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5.xml" ContentType="application/vnd.openxmlformats-officedocument.drawing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4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9.xml" ContentType="application/vnd.openxmlformats-officedocument.drawing+xml"/>
  <Override PartName="/xl/charts/chartEx5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7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11.xml" ContentType="application/vnd.openxmlformats-officedocument.drawing+xml"/>
  <Override PartName="/xl/charts/chartEx6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1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Thinkful - Data Analytics\23. Housing Prices Capstone\"/>
    </mc:Choice>
  </mc:AlternateContent>
  <xr:revisionPtr revIDLastSave="0" documentId="13_ncr:1_{40787086-0910-441B-8397-286C7B9C3EB5}" xr6:coauthVersionLast="46" xr6:coauthVersionMax="46" xr10:uidLastSave="{00000000-0000-0000-0000-000000000000}"/>
  <bookViews>
    <workbookView xWindow="-108" yWindow="-108" windowWidth="23256" windowHeight="12576" firstSheet="12" activeTab="16" xr2:uid="{00000000-000D-0000-FFFF-FFFF00000000}"/>
  </bookViews>
  <sheets>
    <sheet name="Raw Data" sheetId="1" r:id="rId1"/>
    <sheet name="Objectives" sheetId="2" r:id="rId2"/>
    <sheet name="Data" sheetId="8" r:id="rId3"/>
    <sheet name="Pivot Tables " sheetId="22" r:id="rId4"/>
    <sheet name="Descriptives" sheetId="3" r:id="rId5"/>
    <sheet name="House Prices Histogram" sheetId="33" r:id="rId6"/>
    <sheet name="Summary Dashboard" sheetId="32" r:id="rId7"/>
    <sheet name="GarageCars Histogram" sheetId="26" r:id="rId8"/>
    <sheet name="GarageCars-Ttest" sheetId="13" r:id="rId9"/>
    <sheet name="HouseStyle Histogram" sheetId="29" r:id="rId10"/>
    <sheet name="HouseStyle-Ttest" sheetId="19" r:id="rId11"/>
    <sheet name="Overall Cond Histogram" sheetId="28" r:id="rId12"/>
    <sheet name="OverallCond-Ttest" sheetId="20" r:id="rId13"/>
    <sheet name="Foundation Histogram" sheetId="30" r:id="rId14"/>
    <sheet name="Foundation-Ttest" sheetId="21" r:id="rId15"/>
    <sheet name="YrBuilt Histogram" sheetId="31" r:id="rId16"/>
    <sheet name="YrBuilt-Ttest" sheetId="17" r:id="rId17"/>
    <sheet name="Factors chart" sheetId="24" r:id="rId18"/>
  </sheets>
  <definedNames>
    <definedName name="_xlchart.v1.0" hidden="1">'House Prices Histogram'!$P$1</definedName>
    <definedName name="_xlchart.v1.1" hidden="1">'House Prices Histogram'!$P$2:$P$1461</definedName>
    <definedName name="_xlchart.v1.10" hidden="1">'YrBuilt Histogram'!$N$3</definedName>
    <definedName name="_xlchart.v1.11" hidden="1">'YrBuilt Histogram'!$N$4:$N$70</definedName>
    <definedName name="_xlchart.v1.2" hidden="1">'GarageCars Histogram'!$N$3</definedName>
    <definedName name="_xlchart.v1.3" hidden="1">'GarageCars Histogram'!$N$4:$N$827</definedName>
    <definedName name="_xlchart.v1.4" hidden="1">'HouseStyle Histogram'!$N$3</definedName>
    <definedName name="_xlchart.v1.5" hidden="1">'HouseStyle Histogram'!$N$4:$N$729</definedName>
    <definedName name="_xlchart.v1.6" hidden="1">'Overall Cond Histogram'!$N$3</definedName>
    <definedName name="_xlchart.v1.7" hidden="1">'Overall Cond Histogram'!$N$4:$N$824</definedName>
    <definedName name="_xlchart.v1.8" hidden="1">'Foundation Histogram'!$N$3</definedName>
    <definedName name="_xlchart.v1.9" hidden="1">'Foundation Histogram'!$N$4:$N$650</definedName>
  </definedNames>
  <calcPr calcId="191029"/>
  <pivotCaches>
    <pivotCache cacheId="0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3" i="13" l="1"/>
  <c r="L13" i="13"/>
  <c r="M12" i="13"/>
  <c r="L12" i="13"/>
  <c r="M11" i="13"/>
  <c r="L11" i="13"/>
  <c r="M14" i="19"/>
  <c r="L14" i="19"/>
  <c r="M13" i="19"/>
  <c r="L13" i="19"/>
  <c r="M12" i="19"/>
  <c r="L12" i="19"/>
  <c r="M14" i="20"/>
  <c r="L14" i="20"/>
  <c r="M13" i="20"/>
  <c r="L13" i="20"/>
  <c r="M12" i="20"/>
  <c r="L12" i="20"/>
  <c r="M14" i="21"/>
  <c r="L14" i="21"/>
  <c r="M13" i="21"/>
  <c r="L13" i="21"/>
  <c r="M12" i="21"/>
  <c r="L12" i="21"/>
  <c r="M14" i="17"/>
  <c r="L14" i="17"/>
  <c r="M13" i="17"/>
  <c r="M12" i="17"/>
  <c r="L13" i="17"/>
  <c r="L12" i="17"/>
  <c r="L14" i="13" l="1"/>
  <c r="L16" i="13" s="1"/>
  <c r="M14" i="13"/>
  <c r="M16" i="13" s="1"/>
  <c r="M15" i="19"/>
  <c r="M17" i="19" s="1"/>
  <c r="L15" i="19"/>
  <c r="L17" i="19" s="1"/>
  <c r="L15" i="20"/>
  <c r="L16" i="20" s="1"/>
  <c r="M15" i="20"/>
  <c r="M17" i="20" s="1"/>
  <c r="L15" i="17"/>
  <c r="L17" i="17" s="1"/>
  <c r="M15" i="21"/>
  <c r="M16" i="21" s="1"/>
  <c r="L15" i="21"/>
  <c r="L16" i="21" s="1"/>
  <c r="M15" i="17"/>
  <c r="L15" i="13" l="1"/>
  <c r="M15" i="13"/>
  <c r="M16" i="19"/>
  <c r="L16" i="19"/>
  <c r="L17" i="20"/>
  <c r="M16" i="20"/>
  <c r="L16" i="17"/>
  <c r="M17" i="21"/>
  <c r="L17" i="21"/>
  <c r="M17" i="17"/>
  <c r="M16" i="17"/>
  <c r="H31" i="21" l="1"/>
  <c r="H25" i="21"/>
  <c r="H27" i="21" s="1"/>
  <c r="H24" i="21"/>
  <c r="H23" i="21"/>
  <c r="H31" i="20"/>
  <c r="H25" i="20"/>
  <c r="H27" i="20" s="1"/>
  <c r="H24" i="20"/>
  <c r="H23" i="20"/>
  <c r="H31" i="19"/>
  <c r="H25" i="19"/>
  <c r="H27" i="19" s="1"/>
  <c r="H24" i="19"/>
  <c r="H23" i="19"/>
  <c r="H31" i="17"/>
  <c r="H25" i="17"/>
  <c r="H27" i="17" s="1"/>
  <c r="H24" i="17"/>
  <c r="H23" i="17"/>
  <c r="H32" i="19" l="1"/>
  <c r="H32" i="20"/>
  <c r="H32" i="21"/>
  <c r="H28" i="21"/>
  <c r="H29" i="21"/>
  <c r="H29" i="20"/>
  <c r="H28" i="20"/>
  <c r="H28" i="19"/>
  <c r="H29" i="19"/>
  <c r="H29" i="17"/>
  <c r="H28" i="17"/>
  <c r="H32" i="17"/>
  <c r="H30" i="13"/>
  <c r="H24" i="13"/>
  <c r="H26" i="13" s="1"/>
  <c r="H23" i="13"/>
  <c r="H22" i="13"/>
  <c r="H31" i="13" l="1"/>
  <c r="H27" i="13"/>
  <c r="H28" i="13"/>
</calcChain>
</file>

<file path=xl/sharedStrings.xml><?xml version="1.0" encoding="utf-8"?>
<sst xmlns="http://schemas.openxmlformats.org/spreadsheetml/2006/main" count="66793" uniqueCount="458">
  <si>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</si>
  <si>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</si>
  <si>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</si>
  <si>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</si>
  <si>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</si>
  <si>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</si>
  <si>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</si>
  <si>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</si>
  <si>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</si>
  <si>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</si>
  <si>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</si>
  <si>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</si>
  <si>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</si>
  <si>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</si>
  <si>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</si>
  <si>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</si>
  <si>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</si>
  <si>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</si>
  <si>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</si>
  <si>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</si>
  <si>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</si>
  <si>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</si>
  <si>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</si>
  <si>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</si>
  <si>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</si>
  <si>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</si>
  <si>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</si>
  <si>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</si>
  <si>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</si>
  <si>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</si>
  <si>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</si>
  <si>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</si>
  <si>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</si>
  <si>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</si>
  <si>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</si>
  <si>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</si>
  <si>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</si>
  <si>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</si>
  <si>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</si>
  <si>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</si>
  <si>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</si>
  <si>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</si>
  <si>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</si>
  <si>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</si>
  <si>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</si>
  <si>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</si>
  <si>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</si>
  <si>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</si>
  <si>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</si>
  <si>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</si>
  <si>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</si>
  <si>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</si>
  <si>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</si>
  <si>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</si>
  <si>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</si>
  <si>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</si>
  <si>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</si>
  <si>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</si>
  <si>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</si>
  <si>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</si>
  <si>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</si>
  <si>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</si>
  <si>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</si>
  <si>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</si>
  <si>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</si>
  <si>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</si>
  <si>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</si>
  <si>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</si>
  <si>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</si>
  <si>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</si>
  <si>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</si>
  <si>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</si>
  <si>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</si>
  <si>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</si>
  <si>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</si>
  <si>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</si>
  <si>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</si>
  <si>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</si>
  <si>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</si>
  <si>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</si>
  <si>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</si>
  <si>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</si>
  <si>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</si>
  <si>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</si>
  <si>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</si>
  <si>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</si>
  <si>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</si>
  <si>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</si>
  <si>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</si>
  <si>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</si>
  <si>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</si>
  <si>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</si>
  <si>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</si>
  <si>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</si>
  <si>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</si>
  <si>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</si>
  <si>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</si>
  <si>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</si>
  <si>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</si>
  <si>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</si>
  <si>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</si>
  <si>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</si>
  <si>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</si>
  <si>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</si>
  <si>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</si>
  <si>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</si>
  <si>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</si>
  <si>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</si>
  <si>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</si>
  <si>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</si>
  <si>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</si>
  <si>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</si>
  <si>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</si>
  <si>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</si>
  <si>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</si>
  <si>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</si>
  <si>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</si>
  <si>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</si>
  <si>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</si>
  <si>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</si>
  <si>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</si>
  <si>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</si>
  <si>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</si>
  <si>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</si>
  <si>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</si>
  <si>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</si>
  <si>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</si>
  <si>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</si>
  <si>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</si>
  <si>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</si>
  <si>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</si>
  <si>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</si>
  <si>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</si>
  <si>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</si>
  <si>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</si>
  <si>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</si>
  <si>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</si>
  <si>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</si>
  <si>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</si>
  <si>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</si>
  <si>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</si>
  <si>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</si>
  <si>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</si>
  <si>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</si>
  <si>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</si>
  <si>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</si>
  <si>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</si>
  <si>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</si>
  <si>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</si>
  <si>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</si>
  <si>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</si>
  <si>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</si>
  <si>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</si>
  <si>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</si>
  <si>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</si>
  <si>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</si>
  <si>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</si>
  <si>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</si>
  <si>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</si>
  <si>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</si>
  <si>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</si>
  <si>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</si>
  <si>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</si>
  <si>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</si>
  <si>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</si>
  <si>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</si>
  <si>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</si>
  <si>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</si>
  <si>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</si>
  <si>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</si>
  <si>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</si>
  <si>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</si>
  <si>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</si>
  <si>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</si>
  <si>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</si>
  <si>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</si>
  <si>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</si>
  <si>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</si>
  <si>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</si>
  <si>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</si>
  <si>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</si>
  <si>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</si>
  <si>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</si>
  <si>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</si>
  <si>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</si>
  <si>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</si>
  <si>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</si>
  <si>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</si>
  <si>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</si>
  <si>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</si>
  <si>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</si>
  <si>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</si>
  <si>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</si>
  <si>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</si>
  <si>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</si>
  <si>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</si>
  <si>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</si>
  <si>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</si>
  <si>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</si>
  <si>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</si>
  <si>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</si>
  <si>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</si>
  <si>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</si>
  <si>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</si>
  <si>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</si>
  <si>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</si>
  <si>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</si>
  <si>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</si>
  <si>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</si>
  <si>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</si>
  <si>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</si>
  <si>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</si>
  <si>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</si>
  <si>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</si>
  <si>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</si>
  <si>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</si>
  <si>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</si>
  <si>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</si>
  <si>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</si>
  <si>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</si>
  <si>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</si>
  <si>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</si>
  <si>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</si>
  <si>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</si>
  <si>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</si>
  <si>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</si>
  <si>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</si>
  <si>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</si>
  <si>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</si>
  <si>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</si>
  <si>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</si>
  <si>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</si>
  <si>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</si>
  <si>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</si>
  <si>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</si>
  <si>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</si>
  <si>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</si>
  <si>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</si>
  <si>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</si>
  <si>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</si>
  <si>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</si>
  <si>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</si>
  <si>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</si>
  <si>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</si>
  <si>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</si>
  <si>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</si>
  <si>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</si>
  <si>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</si>
  <si>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</si>
  <si>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</si>
  <si>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</si>
  <si>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</si>
  <si>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</si>
  <si>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</si>
  <si>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</si>
  <si>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</si>
  <si>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Scenario:</t>
  </si>
  <si>
    <t>You're working as an analyst at an investment bank.</t>
  </si>
  <si>
    <t xml:space="preserve">The team that you're working with wants to understand how it should </t>
  </si>
  <si>
    <t>allocate dollars earmarked for investment into mortgage-backed securities.</t>
  </si>
  <si>
    <t xml:space="preserve"> They've asked you to look into the factors that drive home prices.</t>
  </si>
  <si>
    <t>Dataset from Kaggle:</t>
  </si>
  <si>
    <t>Summary of findings:</t>
  </si>
  <si>
    <t>Variables that drive the home prices the most: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</si>
  <si>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</si>
  <si>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</si>
  <si>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</si>
  <si>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</si>
  <si>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</si>
  <si>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</si>
  <si>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</si>
  <si>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</si>
  <si>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</si>
  <si>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</si>
  <si>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</si>
  <si>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</si>
  <si>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</si>
  <si>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Sale Price</t>
  </si>
  <si>
    <t>Dimensions</t>
  </si>
  <si>
    <t>ID</t>
  </si>
  <si>
    <t>Condition 1</t>
  </si>
  <si>
    <t>Condition 2</t>
  </si>
  <si>
    <t>BldType</t>
  </si>
  <si>
    <t>rSold</t>
  </si>
  <si>
    <t>Measures</t>
  </si>
  <si>
    <t>MasvnrArea</t>
  </si>
  <si>
    <t>BsmtUnfSf</t>
  </si>
  <si>
    <t>BsmtFullBah</t>
  </si>
  <si>
    <t>Funtional</t>
  </si>
  <si>
    <t>MiscValue</t>
  </si>
  <si>
    <t>Lot Area SQFT</t>
  </si>
  <si>
    <t>General Living Area SQFT</t>
  </si>
  <si>
    <t>Row Labels</t>
  </si>
  <si>
    <t>Grand Total</t>
  </si>
  <si>
    <t>Sum of SalePrice</t>
  </si>
  <si>
    <t xml:space="preserve">H₀: µ₁ - µ₂ = 0  
Hₐ: µ₁ - µ₂ ≠ 0 
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</si>
  <si>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</si>
  <si>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</si>
  <si>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</si>
  <si>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</si>
  <si>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</si>
  <si>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</si>
  <si>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</si>
  <si>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</si>
  <si>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</si>
  <si>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</si>
  <si>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total sample size</t>
  </si>
  <si>
    <t>mean difference</t>
  </si>
  <si>
    <t>standard error of difference</t>
  </si>
  <si>
    <t>confidence interval (standard error of difference * critical value)</t>
  </si>
  <si>
    <t>Lower limit</t>
  </si>
  <si>
    <t>Upper limit</t>
  </si>
  <si>
    <t>s pooled</t>
  </si>
  <si>
    <t>cohen's d</t>
  </si>
  <si>
    <r>
      <t>SalePrice</t>
    </r>
    <r>
      <rPr>
        <sz val="11"/>
        <color theme="1"/>
        <rFont val="Calibri"/>
        <family val="2"/>
        <scheme val="minor"/>
      </rPr>
      <t xml:space="preserve"> - the property's sale price in dollars. This is the target variable that you're trying to predict.</t>
    </r>
  </si>
  <si>
    <r>
      <t>MSSubClass</t>
    </r>
    <r>
      <rPr>
        <sz val="11"/>
        <color theme="1"/>
        <rFont val="Calibri"/>
        <family val="2"/>
        <scheme val="minor"/>
      </rPr>
      <t>: The building class</t>
    </r>
  </si>
  <si>
    <r>
      <t>MSZoning</t>
    </r>
    <r>
      <rPr>
        <sz val="11"/>
        <color theme="1"/>
        <rFont val="Calibri"/>
        <family val="2"/>
        <scheme val="minor"/>
      </rPr>
      <t>: The general zoning classification</t>
    </r>
  </si>
  <si>
    <r>
      <t>LotFrontage</t>
    </r>
    <r>
      <rPr>
        <sz val="11"/>
        <color theme="1"/>
        <rFont val="Calibri"/>
        <family val="2"/>
        <scheme val="minor"/>
      </rPr>
      <t>: Linear feet of street connected to property</t>
    </r>
  </si>
  <si>
    <r>
      <t>LotArea</t>
    </r>
    <r>
      <rPr>
        <sz val="11"/>
        <color theme="1"/>
        <rFont val="Calibri"/>
        <family val="2"/>
        <scheme val="minor"/>
      </rPr>
      <t>: Lot size in square feet</t>
    </r>
  </si>
  <si>
    <r>
      <t>Street</t>
    </r>
    <r>
      <rPr>
        <sz val="11"/>
        <color theme="1"/>
        <rFont val="Calibri"/>
        <family val="2"/>
        <scheme val="minor"/>
      </rPr>
      <t>: Type of road access</t>
    </r>
  </si>
  <si>
    <r>
      <t>Alley</t>
    </r>
    <r>
      <rPr>
        <sz val="11"/>
        <color theme="1"/>
        <rFont val="Calibri"/>
        <family val="2"/>
        <scheme val="minor"/>
      </rPr>
      <t>: Type of alley access</t>
    </r>
  </si>
  <si>
    <r>
      <t>LotShape</t>
    </r>
    <r>
      <rPr>
        <sz val="11"/>
        <color theme="1"/>
        <rFont val="Calibri"/>
        <family val="2"/>
        <scheme val="minor"/>
      </rPr>
      <t>: General shape of property</t>
    </r>
  </si>
  <si>
    <r>
      <t>LandContour</t>
    </r>
    <r>
      <rPr>
        <sz val="11"/>
        <color theme="1"/>
        <rFont val="Calibri"/>
        <family val="2"/>
        <scheme val="minor"/>
      </rPr>
      <t>: Flatness of the property</t>
    </r>
  </si>
  <si>
    <r>
      <t>Utilities</t>
    </r>
    <r>
      <rPr>
        <sz val="11"/>
        <color theme="1"/>
        <rFont val="Calibri"/>
        <family val="2"/>
        <scheme val="minor"/>
      </rPr>
      <t>: Type of utilities available</t>
    </r>
  </si>
  <si>
    <r>
      <t>LotConfig</t>
    </r>
    <r>
      <rPr>
        <sz val="11"/>
        <color theme="1"/>
        <rFont val="Calibri"/>
        <family val="2"/>
        <scheme val="minor"/>
      </rPr>
      <t>: Lot configuration</t>
    </r>
  </si>
  <si>
    <r>
      <t>LandSlope</t>
    </r>
    <r>
      <rPr>
        <sz val="11"/>
        <color theme="1"/>
        <rFont val="Calibri"/>
        <family val="2"/>
        <scheme val="minor"/>
      </rPr>
      <t>: Slope of property</t>
    </r>
  </si>
  <si>
    <r>
      <t>Neighborhood</t>
    </r>
    <r>
      <rPr>
        <sz val="11"/>
        <color theme="1"/>
        <rFont val="Calibri"/>
        <family val="2"/>
        <scheme val="minor"/>
      </rPr>
      <t>: Physical locations within Ames city limits</t>
    </r>
  </si>
  <si>
    <r>
      <t>Condition1</t>
    </r>
    <r>
      <rPr>
        <sz val="11"/>
        <color theme="1"/>
        <rFont val="Calibri"/>
        <family val="2"/>
        <scheme val="minor"/>
      </rPr>
      <t>: Proximity to main road or railroad</t>
    </r>
  </si>
  <si>
    <r>
      <t>Condition2</t>
    </r>
    <r>
      <rPr>
        <sz val="11"/>
        <color theme="1"/>
        <rFont val="Calibri"/>
        <family val="2"/>
        <scheme val="minor"/>
      </rPr>
      <t>: Proximity to main road or railroad (if a second is present)</t>
    </r>
  </si>
  <si>
    <r>
      <t>BldgType</t>
    </r>
    <r>
      <rPr>
        <sz val="11"/>
        <color theme="1"/>
        <rFont val="Calibri"/>
        <family val="2"/>
        <scheme val="minor"/>
      </rPr>
      <t>: Type of dwelling</t>
    </r>
  </si>
  <si>
    <r>
      <t>HouseStyle</t>
    </r>
    <r>
      <rPr>
        <sz val="11"/>
        <color theme="1"/>
        <rFont val="Calibri"/>
        <family val="2"/>
        <scheme val="minor"/>
      </rPr>
      <t>: Style of dwelling</t>
    </r>
  </si>
  <si>
    <r>
      <t>OverallQual</t>
    </r>
    <r>
      <rPr>
        <sz val="11"/>
        <color theme="1"/>
        <rFont val="Calibri"/>
        <family val="2"/>
        <scheme val="minor"/>
      </rPr>
      <t>: Overall material and finish quality</t>
    </r>
  </si>
  <si>
    <r>
      <t>OverallCond</t>
    </r>
    <r>
      <rPr>
        <sz val="11"/>
        <color theme="1"/>
        <rFont val="Calibri"/>
        <family val="2"/>
        <scheme val="minor"/>
      </rPr>
      <t>: Overall condition rating</t>
    </r>
  </si>
  <si>
    <r>
      <t>YearBuilt</t>
    </r>
    <r>
      <rPr>
        <sz val="11"/>
        <color theme="1"/>
        <rFont val="Calibri"/>
        <family val="2"/>
        <scheme val="minor"/>
      </rPr>
      <t>: Original construction date</t>
    </r>
  </si>
  <si>
    <r>
      <t>YearRemodAdd</t>
    </r>
    <r>
      <rPr>
        <sz val="11"/>
        <color theme="1"/>
        <rFont val="Calibri"/>
        <family val="2"/>
        <scheme val="minor"/>
      </rPr>
      <t>: Remodel date</t>
    </r>
  </si>
  <si>
    <r>
      <t>RoofStyle</t>
    </r>
    <r>
      <rPr>
        <sz val="11"/>
        <color theme="1"/>
        <rFont val="Calibri"/>
        <family val="2"/>
        <scheme val="minor"/>
      </rPr>
      <t>: Type of roof</t>
    </r>
  </si>
  <si>
    <r>
      <t>RoofMatl</t>
    </r>
    <r>
      <rPr>
        <sz val="11"/>
        <color theme="1"/>
        <rFont val="Calibri"/>
        <family val="2"/>
        <scheme val="minor"/>
      </rPr>
      <t>: Roof material</t>
    </r>
  </si>
  <si>
    <r>
      <t>Exterior1st</t>
    </r>
    <r>
      <rPr>
        <sz val="11"/>
        <color theme="1"/>
        <rFont val="Calibri"/>
        <family val="2"/>
        <scheme val="minor"/>
      </rPr>
      <t>: Exterior covering on house</t>
    </r>
  </si>
  <si>
    <r>
      <t>Exterior2nd</t>
    </r>
    <r>
      <rPr>
        <sz val="11"/>
        <color theme="1"/>
        <rFont val="Calibri"/>
        <family val="2"/>
        <scheme val="minor"/>
      </rPr>
      <t>: Exterior covering on house (if more than one material)</t>
    </r>
  </si>
  <si>
    <r>
      <t>MasVnrType</t>
    </r>
    <r>
      <rPr>
        <sz val="11"/>
        <color theme="1"/>
        <rFont val="Calibri"/>
        <family val="2"/>
        <scheme val="minor"/>
      </rPr>
      <t>: Masonry veneer type</t>
    </r>
  </si>
  <si>
    <r>
      <t>MasVnrArea</t>
    </r>
    <r>
      <rPr>
        <sz val="11"/>
        <color theme="1"/>
        <rFont val="Calibri"/>
        <family val="2"/>
        <scheme val="minor"/>
      </rPr>
      <t>: Masonry veneer area in square feet</t>
    </r>
  </si>
  <si>
    <r>
      <t>ExterQual</t>
    </r>
    <r>
      <rPr>
        <sz val="11"/>
        <color theme="1"/>
        <rFont val="Calibri"/>
        <family val="2"/>
        <scheme val="minor"/>
      </rPr>
      <t>: Exterior material quality</t>
    </r>
  </si>
  <si>
    <r>
      <t>ExterCond</t>
    </r>
    <r>
      <rPr>
        <sz val="11"/>
        <color theme="1"/>
        <rFont val="Calibri"/>
        <family val="2"/>
        <scheme val="minor"/>
      </rPr>
      <t>: Present condition of the material on the exterior</t>
    </r>
  </si>
  <si>
    <r>
      <t>Foundation</t>
    </r>
    <r>
      <rPr>
        <sz val="11"/>
        <color theme="1"/>
        <rFont val="Calibri"/>
        <family val="2"/>
        <scheme val="minor"/>
      </rPr>
      <t>: Type of foundation</t>
    </r>
  </si>
  <si>
    <r>
      <t>BsmtQual</t>
    </r>
    <r>
      <rPr>
        <sz val="11"/>
        <color theme="1"/>
        <rFont val="Calibri"/>
        <family val="2"/>
        <scheme val="minor"/>
      </rPr>
      <t>: Height of the basement</t>
    </r>
  </si>
  <si>
    <r>
      <t>BsmtCond</t>
    </r>
    <r>
      <rPr>
        <sz val="11"/>
        <color theme="1"/>
        <rFont val="Calibri"/>
        <family val="2"/>
        <scheme val="minor"/>
      </rPr>
      <t>: General condition of the basement</t>
    </r>
  </si>
  <si>
    <r>
      <t>BsmtExposure</t>
    </r>
    <r>
      <rPr>
        <sz val="11"/>
        <color theme="1"/>
        <rFont val="Calibri"/>
        <family val="2"/>
        <scheme val="minor"/>
      </rPr>
      <t>: Walkout or garden level basement walls</t>
    </r>
  </si>
  <si>
    <r>
      <t>BsmtFinType1</t>
    </r>
    <r>
      <rPr>
        <sz val="11"/>
        <color theme="1"/>
        <rFont val="Calibri"/>
        <family val="2"/>
        <scheme val="minor"/>
      </rPr>
      <t>: Quality of basement finished area</t>
    </r>
  </si>
  <si>
    <r>
      <t>BsmtFinSF1</t>
    </r>
    <r>
      <rPr>
        <sz val="11"/>
        <color theme="1"/>
        <rFont val="Calibri"/>
        <family val="2"/>
        <scheme val="minor"/>
      </rPr>
      <t>: Type 1 finished square feet</t>
    </r>
  </si>
  <si>
    <r>
      <t>BsmtFinType2</t>
    </r>
    <r>
      <rPr>
        <sz val="11"/>
        <color theme="1"/>
        <rFont val="Calibri"/>
        <family val="2"/>
        <scheme val="minor"/>
      </rPr>
      <t>: Quality of second finished area (if present)</t>
    </r>
  </si>
  <si>
    <r>
      <t>BsmtFinSF2</t>
    </r>
    <r>
      <rPr>
        <sz val="11"/>
        <color theme="1"/>
        <rFont val="Calibri"/>
        <family val="2"/>
        <scheme val="minor"/>
      </rPr>
      <t>: Type 2 finished square feet</t>
    </r>
  </si>
  <si>
    <r>
      <t>BsmtUnfSF</t>
    </r>
    <r>
      <rPr>
        <sz val="11"/>
        <color theme="1"/>
        <rFont val="Calibri"/>
        <family val="2"/>
        <scheme val="minor"/>
      </rPr>
      <t>: Unfinished square feet of basement area</t>
    </r>
  </si>
  <si>
    <r>
      <t>TotalBsmtSF</t>
    </r>
    <r>
      <rPr>
        <sz val="11"/>
        <color theme="1"/>
        <rFont val="Calibri"/>
        <family val="2"/>
        <scheme val="minor"/>
      </rPr>
      <t>: Total square feet of basement area</t>
    </r>
  </si>
  <si>
    <r>
      <t>Heating</t>
    </r>
    <r>
      <rPr>
        <sz val="11"/>
        <color theme="1"/>
        <rFont val="Calibri"/>
        <family val="2"/>
        <scheme val="minor"/>
      </rPr>
      <t>: Type of heating</t>
    </r>
  </si>
  <si>
    <r>
      <t>HeatingQC</t>
    </r>
    <r>
      <rPr>
        <sz val="11"/>
        <color theme="1"/>
        <rFont val="Calibri"/>
        <family val="2"/>
        <scheme val="minor"/>
      </rPr>
      <t>: Heating quality and condition</t>
    </r>
  </si>
  <si>
    <r>
      <t>CentralAir</t>
    </r>
    <r>
      <rPr>
        <sz val="11"/>
        <color theme="1"/>
        <rFont val="Calibri"/>
        <family val="2"/>
        <scheme val="minor"/>
      </rPr>
      <t>: Central air conditioning</t>
    </r>
  </si>
  <si>
    <r>
      <t>Electrical</t>
    </r>
    <r>
      <rPr>
        <sz val="11"/>
        <color theme="1"/>
        <rFont val="Calibri"/>
        <family val="2"/>
        <scheme val="minor"/>
      </rPr>
      <t>: Electrical system</t>
    </r>
  </si>
  <si>
    <r>
      <t>1stFlrSF</t>
    </r>
    <r>
      <rPr>
        <sz val="11"/>
        <color theme="1"/>
        <rFont val="Calibri"/>
        <family val="2"/>
        <scheme val="minor"/>
      </rPr>
      <t>: First Floor square feet</t>
    </r>
  </si>
  <si>
    <r>
      <t>2ndFlrSF</t>
    </r>
    <r>
      <rPr>
        <sz val="11"/>
        <color theme="1"/>
        <rFont val="Calibri"/>
        <family val="2"/>
        <scheme val="minor"/>
      </rPr>
      <t>: Second floor square feet</t>
    </r>
  </si>
  <si>
    <r>
      <t>LowQualFinSF</t>
    </r>
    <r>
      <rPr>
        <sz val="11"/>
        <color theme="1"/>
        <rFont val="Calibri"/>
        <family val="2"/>
        <scheme val="minor"/>
      </rPr>
      <t>: Low quality finished square feet (all floors)</t>
    </r>
  </si>
  <si>
    <r>
      <t>GrLivArea</t>
    </r>
    <r>
      <rPr>
        <sz val="11"/>
        <color theme="1"/>
        <rFont val="Calibri"/>
        <family val="2"/>
        <scheme val="minor"/>
      </rPr>
      <t>: Above grade (ground) living area square feet</t>
    </r>
  </si>
  <si>
    <r>
      <t>BsmtFullBath</t>
    </r>
    <r>
      <rPr>
        <sz val="11"/>
        <color theme="1"/>
        <rFont val="Calibri"/>
        <family val="2"/>
        <scheme val="minor"/>
      </rPr>
      <t>: Basement full bathrooms</t>
    </r>
  </si>
  <si>
    <r>
      <t>BsmtHalfBath</t>
    </r>
    <r>
      <rPr>
        <sz val="11"/>
        <color theme="1"/>
        <rFont val="Calibri"/>
        <family val="2"/>
        <scheme val="minor"/>
      </rPr>
      <t>: Basement half bathrooms</t>
    </r>
  </si>
  <si>
    <r>
      <t>FullBath</t>
    </r>
    <r>
      <rPr>
        <sz val="11"/>
        <color theme="1"/>
        <rFont val="Calibri"/>
        <family val="2"/>
        <scheme val="minor"/>
      </rPr>
      <t>: Full bathrooms above grade</t>
    </r>
  </si>
  <si>
    <r>
      <t>HalfBath</t>
    </r>
    <r>
      <rPr>
        <sz val="11"/>
        <color theme="1"/>
        <rFont val="Calibri"/>
        <family val="2"/>
        <scheme val="minor"/>
      </rPr>
      <t>: Half baths above grade</t>
    </r>
  </si>
  <si>
    <r>
      <t>Bedroom</t>
    </r>
    <r>
      <rPr>
        <sz val="11"/>
        <color theme="1"/>
        <rFont val="Calibri"/>
        <family val="2"/>
        <scheme val="minor"/>
      </rPr>
      <t>: Number of bedrooms above basement level</t>
    </r>
  </si>
  <si>
    <r>
      <t>Kitchen</t>
    </r>
    <r>
      <rPr>
        <sz val="11"/>
        <color theme="1"/>
        <rFont val="Calibri"/>
        <family val="2"/>
        <scheme val="minor"/>
      </rPr>
      <t>: Number of kitchens</t>
    </r>
  </si>
  <si>
    <r>
      <t>KitchenQual</t>
    </r>
    <r>
      <rPr>
        <sz val="11"/>
        <color theme="1"/>
        <rFont val="Calibri"/>
        <family val="2"/>
        <scheme val="minor"/>
      </rPr>
      <t>: Kitchen quality</t>
    </r>
  </si>
  <si>
    <r>
      <t>TotRmsAbvGrd</t>
    </r>
    <r>
      <rPr>
        <sz val="11"/>
        <color theme="1"/>
        <rFont val="Calibri"/>
        <family val="2"/>
        <scheme val="minor"/>
      </rPr>
      <t>: Total rooms above grade (does not include bathrooms)</t>
    </r>
  </si>
  <si>
    <r>
      <t>Functional</t>
    </r>
    <r>
      <rPr>
        <sz val="11"/>
        <color theme="1"/>
        <rFont val="Calibri"/>
        <family val="2"/>
        <scheme val="minor"/>
      </rPr>
      <t>: Home functionality rating</t>
    </r>
  </si>
  <si>
    <r>
      <t>Fireplaces</t>
    </r>
    <r>
      <rPr>
        <sz val="11"/>
        <color theme="1"/>
        <rFont val="Calibri"/>
        <family val="2"/>
        <scheme val="minor"/>
      </rPr>
      <t>: Number of fireplaces</t>
    </r>
  </si>
  <si>
    <r>
      <t>FireplaceQu</t>
    </r>
    <r>
      <rPr>
        <sz val="11"/>
        <color theme="1"/>
        <rFont val="Calibri"/>
        <family val="2"/>
        <scheme val="minor"/>
      </rPr>
      <t>: Fireplace quality</t>
    </r>
  </si>
  <si>
    <r>
      <t>GarageType</t>
    </r>
    <r>
      <rPr>
        <sz val="11"/>
        <color theme="1"/>
        <rFont val="Calibri"/>
        <family val="2"/>
        <scheme val="minor"/>
      </rPr>
      <t>: Garage location</t>
    </r>
  </si>
  <si>
    <r>
      <t>GarageYrBlt</t>
    </r>
    <r>
      <rPr>
        <sz val="11"/>
        <color theme="1"/>
        <rFont val="Calibri"/>
        <family val="2"/>
        <scheme val="minor"/>
      </rPr>
      <t>: Year garage was built</t>
    </r>
  </si>
  <si>
    <r>
      <t>GarageFinish</t>
    </r>
    <r>
      <rPr>
        <sz val="11"/>
        <color theme="1"/>
        <rFont val="Calibri"/>
        <family val="2"/>
        <scheme val="minor"/>
      </rPr>
      <t>: Interior finish of the garage</t>
    </r>
  </si>
  <si>
    <r>
      <t>GarageCars</t>
    </r>
    <r>
      <rPr>
        <sz val="11"/>
        <color theme="1"/>
        <rFont val="Calibri"/>
        <family val="2"/>
        <scheme val="minor"/>
      </rPr>
      <t>: Size of garage in car capacity</t>
    </r>
  </si>
  <si>
    <r>
      <t>GarageArea</t>
    </r>
    <r>
      <rPr>
        <sz val="11"/>
        <color theme="1"/>
        <rFont val="Calibri"/>
        <family val="2"/>
        <scheme val="minor"/>
      </rPr>
      <t>: Size of garage in square feet</t>
    </r>
  </si>
  <si>
    <r>
      <t>GarageQual</t>
    </r>
    <r>
      <rPr>
        <sz val="11"/>
        <color theme="1"/>
        <rFont val="Calibri"/>
        <family val="2"/>
        <scheme val="minor"/>
      </rPr>
      <t>: Garage quality</t>
    </r>
  </si>
  <si>
    <r>
      <t>GarageCond</t>
    </r>
    <r>
      <rPr>
        <sz val="11"/>
        <color theme="1"/>
        <rFont val="Calibri"/>
        <family val="2"/>
        <scheme val="minor"/>
      </rPr>
      <t>: Garage condition</t>
    </r>
  </si>
  <si>
    <r>
      <t>PavedDrive</t>
    </r>
    <r>
      <rPr>
        <sz val="11"/>
        <color theme="1"/>
        <rFont val="Calibri"/>
        <family val="2"/>
        <scheme val="minor"/>
      </rPr>
      <t>: Paved driveway</t>
    </r>
  </si>
  <si>
    <r>
      <t>WoodDeckSF</t>
    </r>
    <r>
      <rPr>
        <sz val="11"/>
        <color theme="1"/>
        <rFont val="Calibri"/>
        <family val="2"/>
        <scheme val="minor"/>
      </rPr>
      <t>: Wood deck area in square feet</t>
    </r>
  </si>
  <si>
    <r>
      <t>OpenPorchSF</t>
    </r>
    <r>
      <rPr>
        <sz val="11"/>
        <color theme="1"/>
        <rFont val="Calibri"/>
        <family val="2"/>
        <scheme val="minor"/>
      </rPr>
      <t>: Open porch area in square feet</t>
    </r>
  </si>
  <si>
    <r>
      <t>EnclosedPorch</t>
    </r>
    <r>
      <rPr>
        <sz val="11"/>
        <color theme="1"/>
        <rFont val="Calibri"/>
        <family val="2"/>
        <scheme val="minor"/>
      </rPr>
      <t>: Enclosed porch area in square feet</t>
    </r>
  </si>
  <si>
    <r>
      <t>3SsnPorch</t>
    </r>
    <r>
      <rPr>
        <sz val="11"/>
        <color theme="1"/>
        <rFont val="Calibri"/>
        <family val="2"/>
        <scheme val="minor"/>
      </rPr>
      <t>: Three season porch area in square feet</t>
    </r>
  </si>
  <si>
    <r>
      <t>ScreenPorch</t>
    </r>
    <r>
      <rPr>
        <sz val="11"/>
        <color theme="1"/>
        <rFont val="Calibri"/>
        <family val="2"/>
        <scheme val="minor"/>
      </rPr>
      <t>: Screen porch area in square feet</t>
    </r>
  </si>
  <si>
    <r>
      <t>PoolArea</t>
    </r>
    <r>
      <rPr>
        <sz val="11"/>
        <color theme="1"/>
        <rFont val="Calibri"/>
        <family val="2"/>
        <scheme val="minor"/>
      </rPr>
      <t>: Pool area in square feet</t>
    </r>
  </si>
  <si>
    <r>
      <t>PoolQC</t>
    </r>
    <r>
      <rPr>
        <sz val="11"/>
        <color theme="1"/>
        <rFont val="Calibri"/>
        <family val="2"/>
        <scheme val="minor"/>
      </rPr>
      <t>: Pool quality</t>
    </r>
  </si>
  <si>
    <r>
      <t>Fence</t>
    </r>
    <r>
      <rPr>
        <sz val="11"/>
        <color theme="1"/>
        <rFont val="Calibri"/>
        <family val="2"/>
        <scheme val="minor"/>
      </rPr>
      <t>: Fence quality</t>
    </r>
  </si>
  <si>
    <r>
      <t>MiscFeature</t>
    </r>
    <r>
      <rPr>
        <sz val="11"/>
        <color theme="1"/>
        <rFont val="Calibri"/>
        <family val="2"/>
        <scheme val="minor"/>
      </rPr>
      <t>: Miscellaneous feature not covered in other categories</t>
    </r>
  </si>
  <si>
    <r>
      <t>MiscVal</t>
    </r>
    <r>
      <rPr>
        <sz val="11"/>
        <color theme="1"/>
        <rFont val="Calibri"/>
        <family val="2"/>
        <scheme val="minor"/>
      </rPr>
      <t>: $Value of miscellaneous feature</t>
    </r>
  </si>
  <si>
    <r>
      <t>MoSold</t>
    </r>
    <r>
      <rPr>
        <sz val="11"/>
        <color theme="1"/>
        <rFont val="Calibri"/>
        <family val="2"/>
        <scheme val="minor"/>
      </rPr>
      <t>: Month Sold</t>
    </r>
  </si>
  <si>
    <r>
      <t>YrSold</t>
    </r>
    <r>
      <rPr>
        <sz val="11"/>
        <color theme="1"/>
        <rFont val="Calibri"/>
        <family val="2"/>
        <scheme val="minor"/>
      </rPr>
      <t>: Year Sold</t>
    </r>
  </si>
  <si>
    <r>
      <t>SaleType</t>
    </r>
    <r>
      <rPr>
        <sz val="11"/>
        <color theme="1"/>
        <rFont val="Calibri"/>
        <family val="2"/>
        <scheme val="minor"/>
      </rPr>
      <t>: Type of sale</t>
    </r>
  </si>
  <si>
    <r>
      <t>SaleCondition</t>
    </r>
    <r>
      <rPr>
        <sz val="11"/>
        <color theme="1"/>
        <rFont val="Calibri"/>
        <family val="2"/>
        <scheme val="minor"/>
      </rPr>
      <t>: Condition of sale</t>
    </r>
  </si>
  <si>
    <t>Overall Condition</t>
  </si>
  <si>
    <t>GarageCars 2</t>
  </si>
  <si>
    <t>3. Overall Condition</t>
  </si>
  <si>
    <t>Reject the null that there is no difference between population means of homes with overall condition 5 and other homes.</t>
  </si>
  <si>
    <t>The difference is significant at p &lt; .05. With 95% confidence, the difference is between 43295 and 58268.</t>
  </si>
  <si>
    <t>Cohen's D is .69, indicating a large effect size.</t>
  </si>
  <si>
    <t>The difference is siginificant at p &lt; .05. With 95% confidence, the difference is between 54208 and 94317.</t>
  </si>
  <si>
    <t>Cohen's D is .94, which indicates a large effect size.</t>
  </si>
  <si>
    <t>Cohen's D is 0.12, indicating a small effect size.</t>
  </si>
  <si>
    <t>The difference is significant at p &lt; .05. With 95% confidence, the difference is between 72029 and 87113.</t>
  </si>
  <si>
    <t>Cohen's D is 1.12, indicating a large effect size.</t>
  </si>
  <si>
    <t>Hypothesis 1: Garage Cars</t>
  </si>
  <si>
    <t>Hypothesis 2: House Style</t>
  </si>
  <si>
    <t>Hypothesis 3: Overall condition</t>
  </si>
  <si>
    <t>Hypothesis 4: Foundation</t>
  </si>
  <si>
    <t>Hypothesis 5: Year Built</t>
  </si>
  <si>
    <t>(Multiple Items)</t>
  </si>
  <si>
    <t>Pconc</t>
  </si>
  <si>
    <t>Others</t>
  </si>
  <si>
    <t>Overall Cond 5</t>
  </si>
  <si>
    <t>House Style 1 Story</t>
  </si>
  <si>
    <t>Reject the null that there is no difference between the population means of  houses built in 2006 and all others.</t>
  </si>
  <si>
    <t>Reject the null that there is no difference between population means of houses with Pconc foundation and all others.</t>
  </si>
  <si>
    <t>Reject the null that there is no difference between population means of houses with 1 story and all others.</t>
  </si>
  <si>
    <t>Count of Id</t>
  </si>
  <si>
    <t>AVG. Sale Price</t>
  </si>
  <si>
    <t>YearBuilt 2006</t>
  </si>
  <si>
    <t>Overall condition drive the sale price.</t>
  </si>
  <si>
    <t>House Styles has a negative correlation to the sale price.</t>
  </si>
  <si>
    <t xml:space="preserve">PConc foundation is highly correlated to the sale price. </t>
  </si>
  <si>
    <t>Garage Cars number doesn't inflate the homes sale price.</t>
  </si>
  <si>
    <t>(All)</t>
  </si>
  <si>
    <t>Average of SalePrice</t>
  </si>
  <si>
    <t xml:space="preserve">The difference is not significant at p &lt;.05. </t>
  </si>
  <si>
    <t>Conclusion:</t>
  </si>
  <si>
    <r>
      <t xml:space="preserve">H₀: </t>
    </r>
    <r>
      <rPr>
        <sz val="11"/>
        <color theme="1"/>
        <rFont val="Calibri"/>
        <family val="2"/>
        <scheme val="minor"/>
      </rPr>
      <t>There is no significant difference in the means of the two groups - houses with 1 story and all others.</t>
    </r>
  </si>
  <si>
    <r>
      <t xml:space="preserve">Hₐ: </t>
    </r>
    <r>
      <rPr>
        <sz val="11"/>
        <color theme="1"/>
        <rFont val="Calibri"/>
        <family val="2"/>
        <scheme val="minor"/>
      </rPr>
      <t>There is significant difference in the means of the two groups - houses with 1 story and all others.</t>
    </r>
  </si>
  <si>
    <r>
      <t xml:space="preserve">H₀: </t>
    </r>
    <r>
      <rPr>
        <sz val="11"/>
        <color theme="1"/>
        <rFont val="Calibri"/>
        <family val="2"/>
        <scheme val="minor"/>
      </rPr>
      <t>There is no significant difference in the means of the two groups - houses built in 2006 and all others.</t>
    </r>
  </si>
  <si>
    <r>
      <t>Hₐ:</t>
    </r>
    <r>
      <rPr>
        <sz val="11"/>
        <color theme="1"/>
        <rFont val="Calibri"/>
        <family val="2"/>
        <scheme val="minor"/>
      </rPr>
      <t xml:space="preserve"> There is significant difference in the means of the two groups -  houses built in 2006 and all others.</t>
    </r>
  </si>
  <si>
    <r>
      <t xml:space="preserve">H₀: </t>
    </r>
    <r>
      <rPr>
        <sz val="11"/>
        <color theme="1"/>
        <rFont val="Calibri"/>
        <family val="2"/>
        <scheme val="minor"/>
      </rPr>
      <t>There is no significant difference in the means of the two groups - houses with Pconc foundation and all others.</t>
    </r>
  </si>
  <si>
    <r>
      <t xml:space="preserve">Hₐ: </t>
    </r>
    <r>
      <rPr>
        <sz val="11"/>
        <color theme="1"/>
        <rFont val="Calibri"/>
        <family val="2"/>
        <scheme val="minor"/>
      </rPr>
      <t>There is significant difference in the means of the two groups - houses with Pconc foundation and all others.</t>
    </r>
  </si>
  <si>
    <r>
      <t xml:space="preserve">H₀: </t>
    </r>
    <r>
      <rPr>
        <sz val="11"/>
        <color theme="1"/>
        <rFont val="Calibri"/>
        <family val="2"/>
        <scheme val="minor"/>
      </rPr>
      <t>There is no significant difference in the means of the two groups - houses with overall condition 5 and others.</t>
    </r>
  </si>
  <si>
    <r>
      <t xml:space="preserve">Hₐ: </t>
    </r>
    <r>
      <rPr>
        <sz val="11"/>
        <color theme="1"/>
        <rFont val="Calibri"/>
        <family val="2"/>
        <scheme val="minor"/>
      </rPr>
      <t>There is significant difference in the means of the two groups - houses with overall condition 5 and others.</t>
    </r>
  </si>
  <si>
    <r>
      <t xml:space="preserve">H₀: </t>
    </r>
    <r>
      <rPr>
        <sz val="11"/>
        <color theme="1"/>
        <rFont val="Calibri"/>
        <family val="2"/>
        <scheme val="minor"/>
      </rPr>
      <t>There is no significant difference in the means of the two groups - houses with 2-car garage and all others.</t>
    </r>
  </si>
  <si>
    <r>
      <t xml:space="preserve">Hₐ: </t>
    </r>
    <r>
      <rPr>
        <sz val="11"/>
        <color theme="1"/>
        <rFont val="Calibri"/>
        <family val="2"/>
        <scheme val="minor"/>
      </rPr>
      <t>There is significant difference in the means of the two groups - houses with 2-car garage and all others.</t>
    </r>
  </si>
  <si>
    <t>Standard error</t>
  </si>
  <si>
    <t>C.i. Upper</t>
  </si>
  <si>
    <t>C.i. Lower</t>
  </si>
  <si>
    <t>Avg. House Price</t>
  </si>
  <si>
    <t xml:space="preserve"> SalePrice</t>
  </si>
  <si>
    <t>Overall Cond</t>
  </si>
  <si>
    <t>4. Garage Cars</t>
  </si>
  <si>
    <t>5. House Style</t>
  </si>
  <si>
    <t>1. Year Built</t>
  </si>
  <si>
    <t>2. Foundation</t>
  </si>
  <si>
    <t>Year Built increases the average sale price significantly.</t>
  </si>
  <si>
    <t>The difference is siginificant at p &lt; .05. With 95% confidence, the difference is between $54,208 and $94,317.</t>
  </si>
  <si>
    <t>The difference is significant at p &lt; .05. With 95% confidence, the difference is between $72,029 and $87,113.</t>
  </si>
  <si>
    <t>The difference is significant at p &lt; .05. With 95% confidence, the difference is between $43,295 and$ 58,268.</t>
  </si>
  <si>
    <t>The difference is significant at p &lt; .05. With 95% confidence, the difference is between $1,676 and $17,959.</t>
  </si>
  <si>
    <r>
      <t xml:space="preserve">The difference is significant at p &lt; .05. </t>
    </r>
    <r>
      <rPr>
        <sz val="11"/>
        <color theme="1"/>
        <rFont val="Calibri"/>
        <family val="2"/>
        <scheme val="minor"/>
      </rPr>
      <t>With 95% confidence, the difference is between 1676 and 17959.</t>
    </r>
  </si>
  <si>
    <t>https://www.kaggle.com/c/house-prices-advanced-regression-techniques/data</t>
  </si>
  <si>
    <t>Fail to reject the null that there is no difference between population means of houses with 2-car garage and all others.</t>
  </si>
  <si>
    <t>Fail to reject the null that there is no difference between population means houses with 2-car garage and all others.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</si>
</sst>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7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2"/>
      </left>
      <right/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2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2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0"/>
      </right>
      <top style="thin">
        <color theme="0"/>
      </top>
      <bottom style="thin">
        <color theme="2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/>
      <top style="thin">
        <color theme="1"/>
      </top>
      <bottom style="thin">
        <color theme="0"/>
      </bottom>
      <diagonal/>
    </border>
    <border>
      <left/>
      <right style="thin">
        <color theme="0"/>
      </right>
      <top style="thin">
        <color theme="1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1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0"/>
      </bottom>
      <diagonal/>
    </border>
    <border>
      <left style="thin">
        <color theme="1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1"/>
      </bottom>
      <diagonal/>
    </border>
    <border>
      <left style="thin">
        <color theme="0"/>
      </left>
      <right style="thin">
        <color theme="1"/>
      </right>
      <top style="thin">
        <color theme="0"/>
      </top>
      <bottom style="thin">
        <color theme="1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1"/>
      </bottom>
      <diagonal/>
    </border>
    <border>
      <left/>
      <right style="thin">
        <color theme="1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2" tint="-9.9978637043366805E-2"/>
      </bottom>
      <diagonal/>
    </border>
    <border>
      <left style="thin">
        <color theme="0"/>
      </left>
      <right style="thin">
        <color theme="0"/>
      </right>
      <top/>
      <bottom style="thin">
        <color theme="2" tint="-9.9978637043366805E-2"/>
      </bottom>
      <diagonal/>
    </border>
    <border>
      <left/>
      <right/>
      <top style="thin">
        <color theme="2" tint="-9.9978637043366805E-2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1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theme="1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141">
    <xf numFmtId="0" fontId="0" fillId="0" borderId="0" xfId="0"/>
    <xf numFmtId="0" fontId="16" fillId="0" borderId="0" xfId="0" applyFont="1"/>
    <xf numFmtId="0" fontId="18" fillId="0" borderId="0" xfId="42"/>
    <xf numFmtId="0" fontId="0" fillId="0" borderId="0" xfId="0" applyFill="1" applyBorder="1" applyAlignment="1"/>
    <xf numFmtId="0" fontId="0" fillId="0" borderId="10" xfId="0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wrapText="1"/>
    </xf>
    <xf numFmtId="0" fontId="0" fillId="0" borderId="0" xfId="0" applyBorder="1"/>
    <xf numFmtId="0" fontId="19" fillId="0" borderId="0" xfId="0" applyFont="1" applyFill="1" applyBorder="1" applyAlignment="1">
      <alignment horizontal="centerContinuous"/>
    </xf>
    <xf numFmtId="0" fontId="0" fillId="33" borderId="0" xfId="0" applyFill="1" applyAlignment="1">
      <alignment horizontal="left"/>
    </xf>
    <xf numFmtId="0" fontId="0" fillId="33" borderId="0" xfId="0" applyNumberFormat="1" applyFill="1"/>
    <xf numFmtId="164" fontId="0" fillId="0" borderId="0" xfId="0" applyNumberFormat="1"/>
    <xf numFmtId="0" fontId="0" fillId="0" borderId="11" xfId="0" applyBorder="1"/>
    <xf numFmtId="0" fontId="16" fillId="0" borderId="11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pivotButton="1" applyAlignment="1"/>
    <xf numFmtId="0" fontId="0" fillId="0" borderId="0" xfId="0" applyAlignment="1"/>
    <xf numFmtId="0" fontId="0" fillId="0" borderId="16" xfId="0" applyBorder="1"/>
    <xf numFmtId="0" fontId="0" fillId="0" borderId="15" xfId="0" pivotButton="1" applyBorder="1"/>
    <xf numFmtId="0" fontId="0" fillId="0" borderId="15" xfId="0" applyBorder="1"/>
    <xf numFmtId="0" fontId="0" fillId="0" borderId="15" xfId="0" applyBorder="1" applyAlignment="1">
      <alignment horizontal="left"/>
    </xf>
    <xf numFmtId="0" fontId="16" fillId="0" borderId="17" xfId="0" applyFont="1" applyBorder="1"/>
    <xf numFmtId="0" fontId="0" fillId="0" borderId="17" xfId="0" applyBorder="1"/>
    <xf numFmtId="0" fontId="16" fillId="0" borderId="18" xfId="0" applyFont="1" applyBorder="1"/>
    <xf numFmtId="0" fontId="0" fillId="0" borderId="18" xfId="0" applyBorder="1"/>
    <xf numFmtId="0" fontId="16" fillId="0" borderId="17" xfId="0" applyFont="1" applyBorder="1" applyAlignment="1">
      <alignment horizontal="left" vertical="center" indent="1"/>
    </xf>
    <xf numFmtId="0" fontId="0" fillId="34" borderId="0" xfId="0" applyFill="1"/>
    <xf numFmtId="0" fontId="0" fillId="0" borderId="19" xfId="0" applyBorder="1"/>
    <xf numFmtId="0" fontId="0" fillId="0" borderId="20" xfId="0" applyBorder="1"/>
    <xf numFmtId="0" fontId="0" fillId="0" borderId="21" xfId="0" pivotButton="1" applyBorder="1"/>
    <xf numFmtId="0" fontId="0" fillId="0" borderId="21" xfId="0" applyBorder="1"/>
    <xf numFmtId="0" fontId="0" fillId="0" borderId="21" xfId="0" applyNumberFormat="1" applyBorder="1"/>
    <xf numFmtId="0" fontId="0" fillId="0" borderId="21" xfId="0" applyBorder="1" applyAlignment="1">
      <alignment horizontal="left"/>
    </xf>
    <xf numFmtId="0" fontId="16" fillId="0" borderId="0" xfId="0" applyFont="1" applyBorder="1"/>
    <xf numFmtId="0" fontId="16" fillId="36" borderId="0" xfId="0" applyFont="1" applyFill="1" applyBorder="1"/>
    <xf numFmtId="0" fontId="0" fillId="36" borderId="0" xfId="0" applyFill="1" applyBorder="1"/>
    <xf numFmtId="0" fontId="0" fillId="0" borderId="22" xfId="0" applyBorder="1"/>
    <xf numFmtId="0" fontId="0" fillId="37" borderId="0" xfId="0" applyFill="1" applyBorder="1"/>
    <xf numFmtId="0" fontId="16" fillId="37" borderId="0" xfId="0" applyFont="1" applyFill="1"/>
    <xf numFmtId="0" fontId="0" fillId="37" borderId="0" xfId="0" applyFill="1"/>
    <xf numFmtId="0" fontId="0" fillId="0" borderId="0" xfId="0" applyFill="1" applyBorder="1"/>
    <xf numFmtId="0" fontId="16" fillId="37" borderId="0" xfId="0" applyFont="1" applyFill="1" applyBorder="1"/>
    <xf numFmtId="0" fontId="21" fillId="0" borderId="0" xfId="0" applyFont="1" applyBorder="1"/>
    <xf numFmtId="0" fontId="16" fillId="0" borderId="14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4" xfId="0" applyFill="1" applyBorder="1" applyAlignment="1"/>
    <xf numFmtId="0" fontId="0" fillId="0" borderId="25" xfId="0" applyFill="1" applyBorder="1" applyAlignment="1"/>
    <xf numFmtId="0" fontId="20" fillId="0" borderId="0" xfId="0" applyFont="1" applyBorder="1"/>
    <xf numFmtId="0" fontId="20" fillId="0" borderId="25" xfId="0" applyFont="1" applyBorder="1"/>
    <xf numFmtId="0" fontId="0" fillId="0" borderId="27" xfId="0" applyFill="1" applyBorder="1" applyAlignment="1"/>
    <xf numFmtId="0" fontId="0" fillId="0" borderId="28" xfId="0" applyFill="1" applyBorder="1" applyAlignment="1"/>
    <xf numFmtId="0" fontId="0" fillId="0" borderId="27" xfId="0" applyBorder="1"/>
    <xf numFmtId="0" fontId="0" fillId="0" borderId="28" xfId="0" applyBorder="1"/>
    <xf numFmtId="0" fontId="0" fillId="0" borderId="28" xfId="0" applyBorder="1" applyAlignment="1">
      <alignment wrapText="1"/>
    </xf>
    <xf numFmtId="0" fontId="0" fillId="0" borderId="29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16" fillId="36" borderId="34" xfId="0" applyFont="1" applyFill="1" applyBorder="1"/>
    <xf numFmtId="0" fontId="0" fillId="36" borderId="35" xfId="0" applyFill="1" applyBorder="1"/>
    <xf numFmtId="0" fontId="0" fillId="0" borderId="35" xfId="0" applyBorder="1"/>
    <xf numFmtId="0" fontId="0" fillId="0" borderId="36" xfId="0" applyBorder="1"/>
    <xf numFmtId="0" fontId="16" fillId="36" borderId="30" xfId="0" applyFont="1" applyFill="1" applyBorder="1"/>
    <xf numFmtId="0" fontId="0" fillId="0" borderId="35" xfId="0" applyFill="1" applyBorder="1"/>
    <xf numFmtId="0" fontId="0" fillId="0" borderId="37" xfId="0" applyBorder="1"/>
    <xf numFmtId="0" fontId="0" fillId="0" borderId="38" xfId="0" applyBorder="1"/>
    <xf numFmtId="0" fontId="16" fillId="0" borderId="39" xfId="0" applyFont="1" applyBorder="1"/>
    <xf numFmtId="0" fontId="0" fillId="0" borderId="40" xfId="0" applyBorder="1"/>
    <xf numFmtId="0" fontId="16" fillId="0" borderId="41" xfId="0" applyFont="1" applyBorder="1"/>
    <xf numFmtId="0" fontId="0" fillId="0" borderId="42" xfId="0" applyBorder="1"/>
    <xf numFmtId="0" fontId="16" fillId="0" borderId="42" xfId="0" applyFont="1" applyBorder="1"/>
    <xf numFmtId="0" fontId="0" fillId="0" borderId="43" xfId="0" applyBorder="1"/>
    <xf numFmtId="0" fontId="16" fillId="0" borderId="44" xfId="0" applyFont="1" applyBorder="1"/>
    <xf numFmtId="0" fontId="16" fillId="0" borderId="45" xfId="0" applyFont="1" applyBorder="1"/>
    <xf numFmtId="0" fontId="16" fillId="36" borderId="35" xfId="0" applyFont="1" applyFill="1" applyBorder="1"/>
    <xf numFmtId="0" fontId="0" fillId="0" borderId="41" xfId="0" applyBorder="1"/>
    <xf numFmtId="0" fontId="16" fillId="36" borderId="37" xfId="0" applyFont="1" applyFill="1" applyBorder="1"/>
    <xf numFmtId="0" fontId="0" fillId="0" borderId="45" xfId="0" applyBorder="1"/>
    <xf numFmtId="0" fontId="0" fillId="0" borderId="46" xfId="0" applyFill="1" applyBorder="1" applyAlignment="1"/>
    <xf numFmtId="0" fontId="0" fillId="0" borderId="47" xfId="0" applyBorder="1"/>
    <xf numFmtId="0" fontId="0" fillId="0" borderId="48" xfId="0" applyBorder="1"/>
    <xf numFmtId="0" fontId="16" fillId="0" borderId="22" xfId="0" applyFont="1" applyBorder="1"/>
    <xf numFmtId="0" fontId="16" fillId="0" borderId="40" xfId="0" applyFont="1" applyBorder="1"/>
    <xf numFmtId="0" fontId="0" fillId="0" borderId="49" xfId="0" pivotButton="1" applyBorder="1"/>
    <xf numFmtId="0" fontId="0" fillId="0" borderId="49" xfId="0" applyBorder="1" applyAlignment="1">
      <alignment horizontal="left"/>
    </xf>
    <xf numFmtId="0" fontId="0" fillId="0" borderId="49" xfId="0" applyBorder="1"/>
    <xf numFmtId="0" fontId="0" fillId="0" borderId="49" xfId="0" applyBorder="1" applyAlignment="1">
      <alignment vertical="top" wrapText="1"/>
    </xf>
    <xf numFmtId="0" fontId="0" fillId="0" borderId="50" xfId="0" applyBorder="1"/>
    <xf numFmtId="0" fontId="0" fillId="0" borderId="44" xfId="0" applyBorder="1"/>
    <xf numFmtId="0" fontId="0" fillId="0" borderId="51" xfId="0" applyFill="1" applyBorder="1" applyAlignment="1"/>
    <xf numFmtId="0" fontId="0" fillId="0" borderId="52" xfId="0" applyFill="1" applyBorder="1" applyAlignment="1"/>
    <xf numFmtId="0" fontId="0" fillId="0" borderId="53" xfId="0" applyFill="1" applyBorder="1" applyAlignment="1"/>
    <xf numFmtId="0" fontId="0" fillId="0" borderId="51" xfId="0" applyBorder="1"/>
    <xf numFmtId="0" fontId="20" fillId="0" borderId="52" xfId="0" applyFont="1" applyBorder="1"/>
    <xf numFmtId="0" fontId="20" fillId="0" borderId="53" xfId="0" applyFont="1" applyBorder="1"/>
    <xf numFmtId="164" fontId="0" fillId="0" borderId="52" xfId="0" applyNumberFormat="1" applyFill="1" applyBorder="1" applyAlignment="1"/>
    <xf numFmtId="164" fontId="0" fillId="0" borderId="53" xfId="0" applyNumberFormat="1" applyFill="1" applyBorder="1" applyAlignment="1"/>
    <xf numFmtId="0" fontId="0" fillId="0" borderId="52" xfId="0" applyBorder="1"/>
    <xf numFmtId="0" fontId="19" fillId="36" borderId="54" xfId="0" applyFont="1" applyFill="1" applyBorder="1" applyAlignment="1">
      <alignment horizontal="center"/>
    </xf>
    <xf numFmtId="0" fontId="19" fillId="36" borderId="55" xfId="0" applyFont="1" applyFill="1" applyBorder="1" applyAlignment="1">
      <alignment horizontal="center"/>
    </xf>
    <xf numFmtId="0" fontId="19" fillId="36" borderId="56" xfId="0" applyFont="1" applyFill="1" applyBorder="1" applyAlignment="1">
      <alignment horizontal="center"/>
    </xf>
    <xf numFmtId="0" fontId="16" fillId="0" borderId="49" xfId="0" applyFont="1" applyBorder="1"/>
    <xf numFmtId="164" fontId="0" fillId="0" borderId="60" xfId="0" applyNumberFormat="1" applyFill="1" applyBorder="1" applyAlignment="1"/>
    <xf numFmtId="164" fontId="0" fillId="0" borderId="55" xfId="0" applyNumberFormat="1" applyFill="1" applyBorder="1" applyAlignment="1"/>
    <xf numFmtId="164" fontId="0" fillId="0" borderId="61" xfId="0" applyNumberFormat="1" applyFill="1" applyBorder="1" applyAlignment="1"/>
    <xf numFmtId="0" fontId="19" fillId="36" borderId="57" xfId="0" applyFont="1" applyFill="1" applyBorder="1" applyAlignment="1">
      <alignment horizontal="center"/>
    </xf>
    <xf numFmtId="0" fontId="19" fillId="36" borderId="58" xfId="0" applyFont="1" applyFill="1" applyBorder="1" applyAlignment="1">
      <alignment horizontal="center"/>
    </xf>
    <xf numFmtId="0" fontId="19" fillId="36" borderId="59" xfId="0" applyFont="1" applyFill="1" applyBorder="1" applyAlignment="1">
      <alignment horizontal="center"/>
    </xf>
    <xf numFmtId="0" fontId="0" fillId="0" borderId="62" xfId="0" applyFill="1" applyBorder="1" applyAlignment="1"/>
    <xf numFmtId="0" fontId="0" fillId="0" borderId="62" xfId="0" applyBorder="1"/>
    <xf numFmtId="0" fontId="20" fillId="0" borderId="10" xfId="0" applyFont="1" applyBorder="1"/>
    <xf numFmtId="0" fontId="20" fillId="0" borderId="46" xfId="0" applyFont="1" applyBorder="1"/>
    <xf numFmtId="164" fontId="0" fillId="0" borderId="10" xfId="0" applyNumberFormat="1" applyFill="1" applyBorder="1" applyAlignment="1"/>
    <xf numFmtId="164" fontId="0" fillId="0" borderId="46" xfId="0" applyNumberFormat="1" applyFill="1" applyBorder="1" applyAlignment="1"/>
    <xf numFmtId="0" fontId="0" fillId="0" borderId="46" xfId="0" applyBorder="1"/>
    <xf numFmtId="0" fontId="0" fillId="0" borderId="10" xfId="0" applyBorder="1"/>
    <xf numFmtId="0" fontId="0" fillId="0" borderId="63" xfId="0" applyBorder="1"/>
    <xf numFmtId="0" fontId="0" fillId="0" borderId="64" xfId="0" applyBorder="1"/>
    <xf numFmtId="0" fontId="22" fillId="36" borderId="24" xfId="0" applyFont="1" applyFill="1" applyBorder="1" applyAlignment="1">
      <alignment horizontal="center"/>
    </xf>
    <xf numFmtId="0" fontId="22" fillId="36" borderId="55" xfId="0" applyFont="1" applyFill="1" applyBorder="1" applyAlignment="1">
      <alignment horizontal="center"/>
    </xf>
    <xf numFmtId="0" fontId="22" fillId="36" borderId="56" xfId="0" applyFont="1" applyFill="1" applyBorder="1" applyAlignment="1">
      <alignment horizontal="center"/>
    </xf>
    <xf numFmtId="0" fontId="19" fillId="36" borderId="65" xfId="0" applyFont="1" applyFill="1" applyBorder="1" applyAlignment="1">
      <alignment horizontal="center"/>
    </xf>
    <xf numFmtId="0" fontId="0" fillId="0" borderId="66" xfId="0" applyFill="1" applyBorder="1" applyAlignment="1"/>
    <xf numFmtId="0" fontId="0" fillId="0" borderId="66" xfId="0" applyBorder="1"/>
    <xf numFmtId="0" fontId="0" fillId="0" borderId="67" xfId="0" applyFill="1" applyBorder="1" applyAlignment="1"/>
    <xf numFmtId="0" fontId="0" fillId="0" borderId="68" xfId="0" applyFill="1" applyBorder="1" applyAlignment="1"/>
    <xf numFmtId="44" fontId="0" fillId="0" borderId="68" xfId="0" applyNumberFormat="1" applyFill="1" applyBorder="1" applyAlignment="1"/>
    <xf numFmtId="0" fontId="19" fillId="35" borderId="69" xfId="0" applyFont="1" applyFill="1" applyBorder="1" applyAlignment="1">
      <alignment horizontal="centerContinuous"/>
    </xf>
    <xf numFmtId="0" fontId="19" fillId="35" borderId="70" xfId="0" applyFont="1" applyFill="1" applyBorder="1" applyAlignment="1">
      <alignment horizontal="centerContinuous"/>
    </xf>
    <xf numFmtId="0" fontId="0" fillId="0" borderId="71" xfId="0" applyFill="1" applyBorder="1" applyAlignment="1"/>
    <xf numFmtId="0" fontId="0" fillId="0" borderId="72" xfId="0" applyFill="1" applyBorder="1" applyAlignment="1"/>
    <xf numFmtId="0" fontId="0" fillId="36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0"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numFmt numFmtId="164" formatCode="_(&quot;$&quot;* #,##0_);_(&quot;$&quot;* \(#,##0\);_(&quot;$&quot;* &quot;-&quot;??_);_(@_)"/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border>
        <left style="thin">
          <color theme="2" tint="-9.9978637043366805E-2"/>
        </left>
      </border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1" baseline="0">
                <a:effectLst/>
              </a:rPr>
              <a:t>Avg. House Price w/ PConc Foundation vs. Avg. House Price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22-45D8-9FD6-0A744CA64F3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'Foundation-Ttest'!$Q$11:$R$11</c:f>
              <c:strCache>
                <c:ptCount val="2"/>
                <c:pt idx="0">
                  <c:v>Pconc</c:v>
                </c:pt>
                <c:pt idx="1">
                  <c:v>Avg. House Price</c:v>
                </c:pt>
              </c:strCache>
            </c:strRef>
          </c:cat>
          <c:val>
            <c:numRef>
              <c:f>'Foundation-Ttest'!$Q$12:$R$12</c:f>
              <c:numCache>
                <c:formatCode>_("$"* #,##0_);_("$"* \(#,##0\);_("$"* "-"??_);_(@_)</c:formatCode>
                <c:ptCount val="2"/>
                <c:pt idx="0">
                  <c:v>225230.44204018547</c:v>
                </c:pt>
                <c:pt idx="1">
                  <c:v>180921.19589041095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22-45D8-9FD6-0A744CA64F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0086096"/>
        <c:axId val="780090360"/>
      </c:barChart>
      <c:catAx>
        <c:axId val="78008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90360"/>
        <c:crosses val="autoZero"/>
        <c:auto val="1"/>
        <c:lblAlgn val="ctr"/>
        <c:lblOffset val="100"/>
        <c:noMultiLvlLbl val="0"/>
      </c:catAx>
      <c:valAx>
        <c:axId val="78009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8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1" baseline="0">
                <a:effectLst/>
              </a:rPr>
              <a:t>Avg. House Price YearBuilt 2006 vs. Avg. House Price</a:t>
            </a:r>
            <a:endParaRPr lang="en-US" sz="14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1" u="none" strike="noStrike" baseline="0"/>
              <a:t> </a:t>
            </a:r>
            <a:endParaRPr lang="en-US" i="1"/>
          </a:p>
        </c:rich>
      </c:tx>
      <c:layout>
        <c:manualLayout>
          <c:xMode val="edge"/>
          <c:yMode val="edge"/>
          <c:x val="0.1581056466302368"/>
          <c:y val="7.4074074074074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4F-4EB0-9D1F-41757389BD5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'YrBuilt-Ttest'!$Q$11:$R$11</c:f>
              <c:strCache>
                <c:ptCount val="2"/>
                <c:pt idx="0">
                  <c:v>YearBuilt 2006</c:v>
                </c:pt>
                <c:pt idx="1">
                  <c:v>Avg. House Price</c:v>
                </c:pt>
              </c:strCache>
            </c:strRef>
          </c:cat>
          <c:val>
            <c:numRef>
              <c:f>'YrBuilt-Ttest'!$Q$12:$R$12</c:f>
              <c:numCache>
                <c:formatCode>_("$"* #,##0_);_("$"* \(#,##0\);_("$"* "-"??_);_(@_)</c:formatCode>
                <c:ptCount val="2"/>
                <c:pt idx="0">
                  <c:v>251775.44776119402</c:v>
                </c:pt>
                <c:pt idx="1">
                  <c:v>180921.19589041095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4F-4EB0-9D1F-41757389BD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0085440"/>
        <c:axId val="780080192"/>
      </c:barChart>
      <c:catAx>
        <c:axId val="7800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80192"/>
        <c:crosses val="autoZero"/>
        <c:auto val="1"/>
        <c:lblAlgn val="ctr"/>
        <c:lblOffset val="100"/>
        <c:noMultiLvlLbl val="0"/>
      </c:catAx>
      <c:valAx>
        <c:axId val="780080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8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1" baseline="0">
                <a:effectLst/>
              </a:rPr>
              <a:t>Avg. House Price w/ Overall Cond 5 vs. Avg. House Price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15483048427236748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8F5-4BD0-9BD1-40BDE066B5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'OverallCond-Ttest'!$Q$11:$R$11</c:f>
              <c:strCache>
                <c:ptCount val="2"/>
                <c:pt idx="0">
                  <c:v>Overall Cond 5</c:v>
                </c:pt>
                <c:pt idx="1">
                  <c:v>Avg. House Price</c:v>
                </c:pt>
              </c:strCache>
            </c:strRef>
          </c:cat>
          <c:val>
            <c:numRef>
              <c:f>'OverallCond-Ttest'!$Q$12:$R$12</c:f>
              <c:numCache>
                <c:formatCode>_("$"* #,##0_);_("$"* \(#,##0\);_("$"* "-"??_);_(@_)</c:formatCode>
                <c:ptCount val="2"/>
                <c:pt idx="0">
                  <c:v>203146.91473812424</c:v>
                </c:pt>
                <c:pt idx="1">
                  <c:v>180921.19589041095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F5-4BD0-9BD1-40BDE066B53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1346560"/>
        <c:axId val="774078592"/>
      </c:barChart>
      <c:catAx>
        <c:axId val="59134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78592"/>
        <c:crosses val="autoZero"/>
        <c:auto val="1"/>
        <c:lblAlgn val="ctr"/>
        <c:lblOffset val="100"/>
        <c:noMultiLvlLbl val="0"/>
      </c:catAx>
      <c:valAx>
        <c:axId val="774078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4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1" baseline="0">
                <a:effectLst/>
              </a:rPr>
              <a:t>Avg. House Price w/ 2-car Garage vs. Avg. House Price</a:t>
            </a:r>
            <a:endParaRPr lang="en-US" sz="1400" i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178-4FB8-A06D-2CF0A29BF3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'GarageCars-Ttest'!$Q$10:$R$10</c:f>
              <c:strCache>
                <c:ptCount val="2"/>
                <c:pt idx="0">
                  <c:v>GarageCars 2</c:v>
                </c:pt>
                <c:pt idx="1">
                  <c:v>Avg. House Price</c:v>
                </c:pt>
              </c:strCache>
            </c:strRef>
          </c:cat>
          <c:val>
            <c:numRef>
              <c:f>'GarageCars-Ttest'!$Q$11:$R$11</c:f>
              <c:numCache>
                <c:formatCode>_("$"* #,##0_);_("$"* \(#,##0\);_("$"* "-"??_);_(@_)</c:formatCode>
                <c:ptCount val="2"/>
                <c:pt idx="0">
                  <c:v>183851.66383495147</c:v>
                </c:pt>
                <c:pt idx="1">
                  <c:v>180921.19589041095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78-4FB8-A06D-2CF0A29BF3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2081480"/>
        <c:axId val="592077872"/>
      </c:barChart>
      <c:catAx>
        <c:axId val="592081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77872"/>
        <c:crosses val="autoZero"/>
        <c:auto val="1"/>
        <c:lblAlgn val="ctr"/>
        <c:lblOffset val="100"/>
        <c:noMultiLvlLbl val="0"/>
      </c:catAx>
      <c:valAx>
        <c:axId val="592077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81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1" baseline="0">
                <a:effectLst/>
              </a:rPr>
              <a:t>Avg. House Price w/ 1 story vs. Avg. House Price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B8A-49B4-8346-A4490B574A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'HouseStyle-Ttest'!$Q$11:$R$11</c:f>
              <c:strCache>
                <c:ptCount val="2"/>
                <c:pt idx="0">
                  <c:v>House Style 1 Story</c:v>
                </c:pt>
                <c:pt idx="1">
                  <c:v>Avg. House Price</c:v>
                </c:pt>
              </c:strCache>
            </c:strRef>
          </c:cat>
          <c:val>
            <c:numRef>
              <c:f>'HouseStyle-Ttest'!$Q$12:$R$12</c:f>
              <c:numCache>
                <c:formatCode>_("$"* #,##0_);_("$"* \(#,##0\);_("$"* "-"??_);_(@_)</c:formatCode>
                <c:ptCount val="2"/>
                <c:pt idx="0">
                  <c:v>175985.47796143251</c:v>
                </c:pt>
                <c:pt idx="1">
                  <c:v>180921.19589041095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8A-49B4-8346-A4490B574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381672"/>
        <c:axId val="612384624"/>
      </c:barChart>
      <c:catAx>
        <c:axId val="6123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84624"/>
        <c:crosses val="autoZero"/>
        <c:auto val="1"/>
        <c:lblAlgn val="ctr"/>
        <c:lblOffset val="100"/>
        <c:noMultiLvlLbl val="0"/>
      </c:catAx>
      <c:valAx>
        <c:axId val="6123846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81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Avg. Sale Price by Garage Cars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'GarageCars Histogram'!$T$1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'GarageCars Histogram'!$S$2:$S$6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numCache>
            </c:numRef>
          </c:cat>
          <c:val>
            <c:numRef>
              <c:f>'GarageCars Histogram'!$T$2:$T$6</c:f>
              <c:numCache>
                <c:formatCode>_("$"* #,##0_);_("$"* \(#,##0\);_("$"* "-"??_);_(@_)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E1-493F-90AE-6CCC767A9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0565016"/>
        <c:axId val="800563704"/>
      </c:barChart>
      <c:catAx>
        <c:axId val="800565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63704"/>
        <c:crosses val="autoZero"/>
        <c:auto val="1"/>
        <c:lblAlgn val="ctr"/>
        <c:lblOffset val="100"/>
        <c:noMultiLvlLbl val="0"/>
      </c:catAx>
      <c:valAx>
        <c:axId val="800563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565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1" baseline="0">
                <a:effectLst/>
              </a:rPr>
              <a:t>Avg. House Price w/ 2-car Garage vs. Avg. House Price</a:t>
            </a:r>
            <a:endParaRPr lang="en-US" sz="1400" i="1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356-47F5-9B50-A5018F9D2C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'GarageCars-Ttest'!$Q$10:$R$10</c:f>
              <c:strCache>
                <c:ptCount val="2"/>
                <c:pt idx="0">
                  <c:v>GarageCars 2</c:v>
                </c:pt>
                <c:pt idx="1">
                  <c:v>Avg. House Price</c:v>
                </c:pt>
              </c:strCache>
            </c:strRef>
          </c:cat>
          <c:val>
            <c:numRef>
              <c:f>'GarageCars-Ttest'!$Q$11:$R$11</c:f>
              <c:numCache>
                <c:formatCode>_("$"* #,##0_);_("$"* \(#,##0\);_("$"* "-"??_);_(@_)</c:formatCode>
                <c:ptCount val="2"/>
                <c:pt idx="0">
                  <c:v>183851.66383495147</c:v>
                </c:pt>
                <c:pt idx="1">
                  <c:v>180921.19589041095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CD-4EC0-A641-7449FD8C2F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2081480"/>
        <c:axId val="592077872"/>
      </c:barChart>
      <c:catAx>
        <c:axId val="592081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77872"/>
        <c:crosses val="autoZero"/>
        <c:auto val="1"/>
        <c:lblAlgn val="ctr"/>
        <c:lblOffset val="100"/>
        <c:noMultiLvlLbl val="0"/>
      </c:catAx>
      <c:valAx>
        <c:axId val="592077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081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</a:t>
            </a:r>
            <a:r>
              <a:rPr lang="en-US" baseline="0"/>
              <a:t> bars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'GarageCars-Ttest'!$L$15:$M$15</c:f>
                <c:numCache>
                  <c:formatCode>General</c:formatCode>
                  <c:ptCount val="2"/>
                  <c:pt idx="0">
                    <c:v>3529.2495727023456</c:v>
                  </c:pt>
                  <c:pt idx="1">
                    <c:v>8170.5674561016876</c:v>
                  </c:pt>
                </c:numCache>
              </c:numRef>
            </c:plus>
            <c:minus>
              <c:numRef>
                <c:f>'GarageCars-Ttest'!$L$16:$M$16</c:f>
                <c:numCache>
                  <c:formatCode>General</c:formatCode>
                  <c:ptCount val="2"/>
                  <c:pt idx="0">
                    <c:v>3529.2495727023456</c:v>
                  </c:pt>
                  <c:pt idx="1">
                    <c:v>8170.5674561016876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'GarageCars-Ttest'!$L$10:$M$10</c:f>
              <c:strCache>
                <c:ptCount val="2"/>
                <c:pt idx="0">
                  <c:v>GarageCars 2</c:v>
                </c:pt>
                <c:pt idx="1">
                  <c:v>Others</c:v>
                </c:pt>
              </c:strCache>
            </c:strRef>
          </c:cat>
          <c:val>
            <c:numRef>
              <c:f>'GarageCars-Ttest'!$L$11:$M$11</c:f>
              <c:numCache>
                <c:formatCode>General</c:formatCode>
                <c:ptCount val="2"/>
                <c:pt idx="0">
                  <c:v>183851.66383495147</c:v>
                </c:pt>
                <c:pt idx="1">
                  <c:v>177124.48899371069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59-4A48-A7AD-2D3F4D262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016920"/>
        <c:axId val="469018888"/>
      </c:barChart>
      <c:catAx>
        <c:axId val="469016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18888"/>
        <c:crosses val="autoZero"/>
        <c:auto val="1"/>
        <c:lblAlgn val="ctr"/>
        <c:lblOffset val="100"/>
        <c:noMultiLvlLbl val="0"/>
      </c:catAx>
      <c:valAx>
        <c:axId val="469018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16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Sale Price by House Style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'HouseStyle Histogram'!$T$1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'HouseStyle Histogram'!$S$2:$S$9</c:f>
              <c:strCache>
                <c:ptCount val="8"/>
                <c:pt idx="0">
                  <c:v>1.5Fin</c:v>
                </c:pt>
                <c:pt idx="1">
                  <c:v>1.5Unf</c:v>
                </c:pt>
                <c:pt idx="2">
                  <c:v>1Story</c:v>
                </c:pt>
                <c:pt idx="3">
                  <c:v>2.5Fin</c:v>
                </c:pt>
                <c:pt idx="4">
                  <c:v>2.5Unf</c:v>
                </c:pt>
                <c:pt idx="5">
                  <c:v>2Story</c:v>
                </c:pt>
                <c:pt idx="6">
                  <c:v>SFoyer</c:v>
                </c:pt>
                <c:pt idx="7">
                  <c:v>SLvl</c:v>
                </c:pt>
              </c:strCache>
            </c:strRef>
          </c:cat>
          <c:val>
            <c:numRef>
              <c:f>'HouseStyle Histogram'!$T$2:$T$9</c:f>
              <c:numCache>
                <c:formatCode>_("$"* #,##0_);_("$"* \(#,##0\);_("$"* "-"??_);_(@_)</c:formatCode>
                <c:ptCount val="8"/>
                <c:pt idx="0">
                  <c:v>143116.74025974027</c:v>
                </c:pt>
                <c:pt idx="1">
                  <c:v>110150</c:v>
                </c:pt>
                <c:pt idx="2">
                  <c:v>175985.47796143251</c:v>
                </c:pt>
                <c:pt idx="3">
                  <c:v>220000</c:v>
                </c:pt>
                <c:pt idx="4">
                  <c:v>157354.54545454544</c:v>
                </c:pt>
                <c:pt idx="5">
                  <c:v>210051.76404494382</c:v>
                </c:pt>
                <c:pt idx="6">
                  <c:v>135074.48648648648</c:v>
                </c:pt>
                <c:pt idx="7">
                  <c:v>166703.38461538462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A-4B6D-91F0-73931E31B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1583008"/>
        <c:axId val="851580712"/>
      </c:barChart>
      <c:catAx>
        <c:axId val="85158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580712"/>
        <c:crosses val="autoZero"/>
        <c:auto val="1"/>
        <c:lblAlgn val="ctr"/>
        <c:lblOffset val="100"/>
        <c:noMultiLvlLbl val="0"/>
      </c:catAx>
      <c:valAx>
        <c:axId val="851580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58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Error bars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'HouseStyle-Ttest'!$L$16:$M$16</c:f>
                <c:numCache>
                  <c:formatCode>General</c:formatCode>
                  <c:ptCount val="2"/>
                  <c:pt idx="0">
                    <c:v>5609.7829125172721</c:v>
                  </c:pt>
                  <c:pt idx="1">
                    <c:v>5900.4352499084107</c:v>
                  </c:pt>
                </c:numCache>
              </c:numRef>
            </c:plus>
            <c:minus>
              <c:numRef>
                <c:f>'HouseStyle-Ttest'!$L$17:$M$17</c:f>
                <c:numCache>
                  <c:formatCode>General</c:formatCode>
                  <c:ptCount val="2"/>
                  <c:pt idx="0">
                    <c:v>5609.7829125172721</c:v>
                  </c:pt>
                  <c:pt idx="1">
                    <c:v>5900.4352499084107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'HouseStyle-Ttest'!$L$11:$M$11</c:f>
              <c:strCache>
                <c:ptCount val="2"/>
                <c:pt idx="0">
                  <c:v>House Style 1 Story</c:v>
                </c:pt>
                <c:pt idx="1">
                  <c:v>Others</c:v>
                </c:pt>
              </c:strCache>
            </c:strRef>
          </c:cat>
          <c:val>
            <c:numRef>
              <c:f>'HouseStyle-Ttest'!$L$12:$M$12</c:f>
              <c:numCache>
                <c:formatCode>General</c:formatCode>
                <c:ptCount val="2"/>
                <c:pt idx="0">
                  <c:v>175985.47796143251</c:v>
                </c:pt>
                <c:pt idx="1">
                  <c:v>185803.11852861036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5-40A1-9CFF-BEC528DA2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0071008"/>
        <c:axId val="780066088"/>
      </c:barChart>
      <c:catAx>
        <c:axId val="78007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66088"/>
        <c:crosses val="autoZero"/>
        <c:auto val="1"/>
        <c:lblAlgn val="ctr"/>
        <c:lblOffset val="100"/>
        <c:noMultiLvlLbl val="0"/>
      </c:catAx>
      <c:valAx>
        <c:axId val="7800660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7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1" baseline="0">
                <a:effectLst/>
              </a:rPr>
              <a:t>Avg. House Price w/ 1 story vs. Avg. House Price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A98-4361-9279-2E257DED4C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'HouseStyle-Ttest'!$Q$11:$R$11</c:f>
              <c:strCache>
                <c:ptCount val="2"/>
                <c:pt idx="0">
                  <c:v>House Style 1 Story</c:v>
                </c:pt>
                <c:pt idx="1">
                  <c:v>Avg. House Price</c:v>
                </c:pt>
              </c:strCache>
            </c:strRef>
          </c:cat>
          <c:val>
            <c:numRef>
              <c:f>'HouseStyle-Ttest'!$Q$12:$R$12</c:f>
              <c:numCache>
                <c:formatCode>_("$"* #,##0_);_("$"* \(#,##0\);_("$"* "-"??_);_(@_)</c:formatCode>
                <c:ptCount val="2"/>
                <c:pt idx="0">
                  <c:v>175985.47796143251</c:v>
                </c:pt>
                <c:pt idx="1">
                  <c:v>180921.19589041095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8-4361-9279-2E257DED4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12381672"/>
        <c:axId val="612384624"/>
      </c:barChart>
      <c:catAx>
        <c:axId val="612381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84624"/>
        <c:crosses val="autoZero"/>
        <c:auto val="1"/>
        <c:lblAlgn val="ctr"/>
        <c:lblOffset val="100"/>
        <c:noMultiLvlLbl val="0"/>
      </c:catAx>
      <c:valAx>
        <c:axId val="6123846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381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Sale Price by Overall Cond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'Overall Cond Histogram'!$T$1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'Overall Cond Histogram'!$S$2:$S$10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'Overall Cond Histogram'!$T$2:$T$10</c:f>
              <c:numCache>
                <c:formatCode>_("$"* #,##0_);_("$"* \(#,##0\);_("$"* "-"??_);_(@_)</c:formatCode>
                <c:ptCount val="9"/>
                <c:pt idx="0">
                  <c:v>61000</c:v>
                </c:pt>
                <c:pt idx="1">
                  <c:v>141986.4</c:v>
                </c:pt>
                <c:pt idx="2">
                  <c:v>101929.4</c:v>
                </c:pt>
                <c:pt idx="3">
                  <c:v>120438.43859649122</c:v>
                </c:pt>
                <c:pt idx="4">
                  <c:v>203146.91473812424</c:v>
                </c:pt>
                <c:pt idx="5">
                  <c:v>153961.59126984127</c:v>
                </c:pt>
                <c:pt idx="6">
                  <c:v>158145.48780487804</c:v>
                </c:pt>
                <c:pt idx="7">
                  <c:v>155651.73611111112</c:v>
                </c:pt>
                <c:pt idx="8">
                  <c:v>216004.54545454544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3-4424-8A7D-EB677574C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1349184"/>
        <c:axId val="585088448"/>
      </c:barChart>
      <c:catAx>
        <c:axId val="59134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5088448"/>
        <c:crosses val="autoZero"/>
        <c:auto val="1"/>
        <c:lblAlgn val="ctr"/>
        <c:lblOffset val="100"/>
        <c:noMultiLvlLbl val="0"/>
      </c:catAx>
      <c:valAx>
        <c:axId val="58508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49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1" baseline="0">
                <a:effectLst/>
              </a:rPr>
              <a:t>Avg. House Price w/ Overall Cond 5 vs. Avg. House Price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15483048427236748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7D9-487B-9F93-FA0843EEB7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'OverallCond-Ttest'!$Q$11:$R$11</c:f>
              <c:strCache>
                <c:ptCount val="2"/>
                <c:pt idx="0">
                  <c:v>Overall Cond 5</c:v>
                </c:pt>
                <c:pt idx="1">
                  <c:v>Avg. House Price</c:v>
                </c:pt>
              </c:strCache>
            </c:strRef>
          </c:cat>
          <c:val>
            <c:numRef>
              <c:f>'OverallCond-Ttest'!$Q$12:$R$12</c:f>
              <c:numCache>
                <c:formatCode>_("$"* #,##0_);_("$"* \(#,##0\);_("$"* "-"??_);_(@_)</c:formatCode>
                <c:ptCount val="2"/>
                <c:pt idx="0">
                  <c:v>203146.91473812424</c:v>
                </c:pt>
                <c:pt idx="1">
                  <c:v>180921.19589041095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E3-4043-A53E-7368EC7DD1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91346560"/>
        <c:axId val="774078592"/>
      </c:barChart>
      <c:catAx>
        <c:axId val="59134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078592"/>
        <c:crosses val="autoZero"/>
        <c:auto val="1"/>
        <c:lblAlgn val="ctr"/>
        <c:lblOffset val="100"/>
        <c:noMultiLvlLbl val="0"/>
      </c:catAx>
      <c:valAx>
        <c:axId val="7740785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34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Error bars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'OverallCond-Ttest'!$L$16:$M$16</c:f>
                <c:numCache>
                  <c:formatCode>General</c:formatCode>
                  <c:ptCount val="2"/>
                  <c:pt idx="0">
                    <c:v>5827.1724299768803</c:v>
                  </c:pt>
                  <c:pt idx="1">
                    <c:v>4699.9924423526609</c:v>
                  </c:pt>
                </c:numCache>
              </c:numRef>
            </c:plus>
            <c:minus>
              <c:numRef>
                <c:f>'OverallCond-Ttest'!$L$17:$M$17</c:f>
                <c:numCache>
                  <c:formatCode>General</c:formatCode>
                  <c:ptCount val="2"/>
                  <c:pt idx="0">
                    <c:v>5827.1724299768803</c:v>
                  </c:pt>
                  <c:pt idx="1">
                    <c:v>4699.9924423526609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'OverallCond-Ttest'!$L$11:$M$11</c:f>
              <c:strCache>
                <c:ptCount val="2"/>
                <c:pt idx="0">
                  <c:v>Overall Cond 5</c:v>
                </c:pt>
                <c:pt idx="1">
                  <c:v>Others</c:v>
                </c:pt>
              </c:strCache>
            </c:strRef>
          </c:cat>
          <c:val>
            <c:numRef>
              <c:f>'OverallCond-Ttest'!$L$12:$M$12</c:f>
              <c:numCache>
                <c:formatCode>General</c:formatCode>
                <c:ptCount val="2"/>
                <c:pt idx="0">
                  <c:v>203146.91473812424</c:v>
                </c:pt>
                <c:pt idx="1">
                  <c:v>152365.14710485132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B-4347-AEB2-F42C5290A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1679856"/>
        <c:axId val="591679528"/>
      </c:barChart>
      <c:catAx>
        <c:axId val="59167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679528"/>
        <c:crosses val="autoZero"/>
        <c:auto val="1"/>
        <c:lblAlgn val="ctr"/>
        <c:lblOffset val="100"/>
        <c:noMultiLvlLbl val="0"/>
      </c:catAx>
      <c:valAx>
        <c:axId val="59167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67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Sale Price by Foundation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'Foundation Histogram'!$T$1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'Foundation Histogram'!$S$2:$S$7</c:f>
              <c:strCache>
                <c:ptCount val="6"/>
                <c:pt idx="0">
                  <c:v>BrkTil</c:v>
                </c:pt>
                <c:pt idx="1">
                  <c:v>CBlock</c:v>
                </c:pt>
                <c:pt idx="2">
                  <c:v>PConc</c:v>
                </c:pt>
                <c:pt idx="3">
                  <c:v>Slab</c:v>
                </c:pt>
                <c:pt idx="4">
                  <c:v>Stone</c:v>
                </c:pt>
                <c:pt idx="5">
                  <c:v>Wood</c:v>
                </c:pt>
              </c:strCache>
            </c:strRef>
          </c:cat>
          <c:val>
            <c:numRef>
              <c:f>'Foundation Histogram'!$T$2:$T$7</c:f>
              <c:numCache>
                <c:formatCode>_("$"* #,##0_);_("$"* \(#,##0\);_("$"* "-"??_);_(@_)</c:formatCode>
                <c:ptCount val="6"/>
                <c:pt idx="0">
                  <c:v>132291.07534246575</c:v>
                </c:pt>
                <c:pt idx="1">
                  <c:v>149805.71451104101</c:v>
                </c:pt>
                <c:pt idx="2">
                  <c:v>225230.44204018547</c:v>
                </c:pt>
                <c:pt idx="3">
                  <c:v>107365.625</c:v>
                </c:pt>
                <c:pt idx="4">
                  <c:v>165959.16666666666</c:v>
                </c:pt>
                <c:pt idx="5">
                  <c:v>185666.66666666666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4-479B-8AAC-D91245DEE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1550864"/>
        <c:axId val="851554472"/>
      </c:barChart>
      <c:catAx>
        <c:axId val="85155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554472"/>
        <c:crosses val="autoZero"/>
        <c:auto val="1"/>
        <c:lblAlgn val="ctr"/>
        <c:lblOffset val="100"/>
        <c:noMultiLvlLbl val="0"/>
      </c:catAx>
      <c:valAx>
        <c:axId val="85155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55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1" baseline="0">
                <a:effectLst/>
              </a:rPr>
              <a:t>Avg. House Price w/ PConc Foundation vs. Avg. House Price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294-4C7D-908E-EA494F8A35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'Foundation-Ttest'!$Q$11:$R$11</c:f>
              <c:strCache>
                <c:ptCount val="2"/>
                <c:pt idx="0">
                  <c:v>Pconc</c:v>
                </c:pt>
                <c:pt idx="1">
                  <c:v>Avg. House Price</c:v>
                </c:pt>
              </c:strCache>
            </c:strRef>
          </c:cat>
          <c:val>
            <c:numRef>
              <c:f>'Foundation-Ttest'!$Q$12:$R$12</c:f>
              <c:numCache>
                <c:formatCode>_("$"* #,##0_);_("$"* \(#,##0\);_("$"* "-"??_);_(@_)</c:formatCode>
                <c:ptCount val="2"/>
                <c:pt idx="0">
                  <c:v>225230.44204018547</c:v>
                </c:pt>
                <c:pt idx="1">
                  <c:v>180921.19589041095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EB-43A8-B603-809DD92B24D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0086096"/>
        <c:axId val="780090360"/>
      </c:barChart>
      <c:catAx>
        <c:axId val="78008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90360"/>
        <c:crosses val="autoZero"/>
        <c:auto val="1"/>
        <c:lblAlgn val="ctr"/>
        <c:lblOffset val="100"/>
        <c:noMultiLvlLbl val="0"/>
      </c:catAx>
      <c:valAx>
        <c:axId val="78009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8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Error bars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'Foundation-Ttest'!$L$16:$M$16</c:f>
                <c:numCache>
                  <c:formatCode>General</c:formatCode>
                  <c:ptCount val="2"/>
                  <c:pt idx="0">
                    <c:v>6701.6511271896497</c:v>
                  </c:pt>
                  <c:pt idx="1">
                    <c:v>3459.9853535883367</c:v>
                  </c:pt>
                </c:numCache>
              </c:numRef>
            </c:plus>
            <c:minus>
              <c:numRef>
                <c:f>'Foundation-Ttest'!$L$17:$M$17</c:f>
                <c:numCache>
                  <c:formatCode>General</c:formatCode>
                  <c:ptCount val="2"/>
                  <c:pt idx="0">
                    <c:v>6701.6511271896497</c:v>
                  </c:pt>
                  <c:pt idx="1">
                    <c:v>3459.9853535883367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'Foundation-Ttest'!$L$11:$M$11</c:f>
              <c:strCache>
                <c:ptCount val="2"/>
                <c:pt idx="0">
                  <c:v>Pconc</c:v>
                </c:pt>
                <c:pt idx="1">
                  <c:v>Others</c:v>
                </c:pt>
              </c:strCache>
            </c:strRef>
          </c:cat>
          <c:val>
            <c:numRef>
              <c:f>'Foundation-Ttest'!$L$12:$M$12</c:f>
              <c:numCache>
                <c:formatCode>General</c:formatCode>
                <c:ptCount val="2"/>
                <c:pt idx="0">
                  <c:v>225230.44204018547</c:v>
                </c:pt>
                <c:pt idx="1">
                  <c:v>145659.1020910209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A-401A-B26C-CAD303053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0154920"/>
        <c:axId val="470155576"/>
      </c:barChart>
      <c:catAx>
        <c:axId val="470154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155576"/>
        <c:crosses val="autoZero"/>
        <c:auto val="1"/>
        <c:lblAlgn val="ctr"/>
        <c:lblOffset val="100"/>
        <c:noMultiLvlLbl val="0"/>
      </c:catAx>
      <c:valAx>
        <c:axId val="47015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154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'YrBuilt Histogram'!$T$1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'YrBuilt Histogram'!$S$2:$S$113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'YrBuilt Histogram'!$T$2:$T$113</c:f>
              <c:numCache>
                <c:formatCode>_("$"* #,##0_);_("$"* \(#,##0\);_("$"* "-"??_);_(@_)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17-4584-9F11-6793D7A38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3232384"/>
        <c:axId val="843233040"/>
      </c:scatterChart>
      <c:valAx>
        <c:axId val="843232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233040"/>
        <c:crosses val="autoZero"/>
        <c:crossBetween val="midCat"/>
      </c:valAx>
      <c:valAx>
        <c:axId val="84323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232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1" baseline="0">
                <a:effectLst/>
              </a:rPr>
              <a:t>Avg. House Price YearBuilt 2006 vs. Avg. House Price</a:t>
            </a:r>
            <a:endParaRPr lang="en-US" sz="14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1" u="none" strike="noStrike" baseline="0"/>
              <a:t> </a:t>
            </a:r>
            <a:endParaRPr lang="en-US" i="1"/>
          </a:p>
        </c:rich>
      </c:tx>
      <c:layout>
        <c:manualLayout>
          <c:xMode val="edge"/>
          <c:yMode val="edge"/>
          <c:x val="0.1581056466302368"/>
          <c:y val="7.4074074074074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66C-4A04-87E8-4D7BFFD02C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'YrBuilt-Ttest'!$Q$11:$R$11</c:f>
              <c:strCache>
                <c:ptCount val="2"/>
                <c:pt idx="0">
                  <c:v>YearBuilt 2006</c:v>
                </c:pt>
                <c:pt idx="1">
                  <c:v>Avg. House Price</c:v>
                </c:pt>
              </c:strCache>
            </c:strRef>
          </c:cat>
          <c:val>
            <c:numRef>
              <c:f>'YrBuilt-Ttest'!$Q$12:$R$12</c:f>
              <c:numCache>
                <c:formatCode>_("$"* #,##0_);_("$"* \(#,##0\);_("$"* "-"??_);_(@_)</c:formatCode>
                <c:ptCount val="2"/>
                <c:pt idx="0">
                  <c:v>251775.44776119402</c:v>
                </c:pt>
                <c:pt idx="1">
                  <c:v>180921.19589041095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8D-4E83-908F-E65A99C6178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0085440"/>
        <c:axId val="780080192"/>
      </c:barChart>
      <c:catAx>
        <c:axId val="78008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80192"/>
        <c:crosses val="autoZero"/>
        <c:auto val="1"/>
        <c:lblAlgn val="ctr"/>
        <c:lblOffset val="100"/>
        <c:noMultiLvlLbl val="0"/>
      </c:catAx>
      <c:valAx>
        <c:axId val="780080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08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Error bars</a:t>
            </a:r>
            <a:endParaRPr lang="en-US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'YrBuilt-Ttest'!$L$16:$M$16</c:f>
                <c:numCache>
                  <c:formatCode>General</c:formatCode>
                  <c:ptCount val="2"/>
                  <c:pt idx="0">
                    <c:v>19619.235054304077</c:v>
                  </c:pt>
                  <c:pt idx="1">
                    <c:v>4155.7651807840002</c:v>
                  </c:pt>
                </c:numCache>
              </c:numRef>
            </c:plus>
            <c:minus>
              <c:numRef>
                <c:f>'YrBuilt-Ttest'!$L$17:$M$17</c:f>
                <c:numCache>
                  <c:formatCode>General</c:formatCode>
                  <c:ptCount val="2"/>
                  <c:pt idx="0">
                    <c:v>19619.235054304077</c:v>
                  </c:pt>
                  <c:pt idx="1">
                    <c:v>4155.7651807840002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'YrBuilt-Ttest'!$L$11:$M$11</c:f>
              <c:strCache>
                <c:ptCount val="2"/>
                <c:pt idx="0">
                  <c:v>YearBuilt 2006</c:v>
                </c:pt>
                <c:pt idx="1">
                  <c:v>Others</c:v>
                </c:pt>
              </c:strCache>
            </c:strRef>
          </c:cat>
          <c:val>
            <c:numRef>
              <c:f>'YrBuilt-Ttest'!$L$12:$M$12</c:f>
              <c:numCache>
                <c:formatCode>General</c:formatCode>
                <c:ptCount val="2"/>
                <c:pt idx="0">
                  <c:v>251775.44776119402</c:v>
                </c:pt>
                <c:pt idx="1">
                  <c:v>177513.27422828428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2-4101-8C90-0ABF7EC5E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884752"/>
        <c:axId val="782884424"/>
      </c:barChart>
      <c:catAx>
        <c:axId val="78288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84424"/>
        <c:crosses val="autoZero"/>
        <c:auto val="1"/>
        <c:lblAlgn val="ctr"/>
        <c:lblOffset val="100"/>
        <c:noMultiLvlLbl val="0"/>
      </c:catAx>
      <c:valAx>
        <c:axId val="782884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88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 House Price </a:t>
            </a:r>
            <a:r>
              <a:rPr lang="en-US" baseline="0"/>
              <a:t>vs. Avg. House Price by Factors that drive House Market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'Factors chart'!$L$13:$Q$13</c:f>
              <c:strCache>
                <c:ptCount val="6"/>
                <c:pt idx="0">
                  <c:v>AVG. Sale Price</c:v>
                </c:pt>
                <c:pt idx="1">
                  <c:v>House Style 1 Story</c:v>
                </c:pt>
                <c:pt idx="2">
                  <c:v>GarageCars 2</c:v>
                </c:pt>
                <c:pt idx="3">
                  <c:v>Overall Cond 5</c:v>
                </c:pt>
                <c:pt idx="4">
                  <c:v>Pconc</c:v>
                </c:pt>
                <c:pt idx="5">
                  <c:v>YearBuilt 2006</c:v>
                </c:pt>
              </c:strCache>
            </c:strRef>
          </c:cat>
          <c:val>
            <c:numRef>
              <c:f>'Factors chart'!$L$14:$Q$14</c:f>
              <c:numCache>
                <c:formatCode>_("$"* #,##0_);_("$"* \(#,##0\);_("$"* "-"??_);_(@_)</c:formatCode>
                <c:ptCount val="6"/>
                <c:pt idx="0">
                  <c:v>180921.19589041095</c:v>
                </c:pt>
                <c:pt idx="1">
                  <c:v>175985.47796143251</c:v>
                </c:pt>
                <c:pt idx="2">
                  <c:v>183851.66383495147</c:v>
                </c:pt>
                <c:pt idx="3">
                  <c:v>203146.91473812424</c:v>
                </c:pt>
                <c:pt idx="4">
                  <c:v>225230.44204018547</c:v>
                </c:pt>
                <c:pt idx="5">
                  <c:v>251775.44776119402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7-4168-B0D7-A7D58C62327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77259472"/>
        <c:axId val="777260456"/>
      </c:barChart>
      <c:catAx>
        <c:axId val="77725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60456"/>
        <c:crosses val="autoZero"/>
        <c:auto val="1"/>
        <c:lblAlgn val="ctr"/>
        <c:lblOffset val="100"/>
        <c:noMultiLvlLbl val="0"/>
      </c:catAx>
      <c:valAx>
        <c:axId val="77726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259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House Prices frequency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 Prices frequency distribution</a:t>
          </a:r>
        </a:p>
      </cx:txPr>
    </cx:title>
    <cx:plotArea>
      <cx:plotAreaRegion>
        <cx:series layoutId="clusteredColumn" uniqueId="{0EFA73BC-79A7-4ECD-AC81-0B2CAFBC15AD}">
          <cx:tx>
            <cx:txData>
              <cx:f>_xlchart.v1.0</cx:f>
              <cx:v> Sum of SalePrice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House Prices w/ 2 Car Garage frequency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 Prices w/ 2 Car Garage frequency distribution</a:t>
          </a:r>
        </a:p>
      </cx:txPr>
    </cx:title>
    <cx:plotArea>
      <cx:plotAreaRegion>
        <cx:series layoutId="clusteredColumn" uniqueId="{8C02BFB1-5D71-40AC-AE9E-F52A2FEE8BAC}">
          <cx:tx>
            <cx:txData>
              <cx:f>_xlchart.v1.2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House Prices w/ 1 story frequency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 Prices w/ 1 story frequency distribution</a:t>
          </a:r>
        </a:p>
      </cx:txPr>
    </cx:title>
    <cx:plotArea>
      <cx:plotAreaRegion>
        <cx:series layoutId="clusteredColumn" uniqueId="{9D42DDCE-0EFA-45CD-91B3-37761290F560}">
          <cx:tx>
            <cx:txData>
              <cx:f>_xlchart.v1.4</cx:f>
              <cx:v>  SalePrice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House Prices w/ Overall Cond 5 frequency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 Prices w/ Overall Cond 5 frequency distribution</a:t>
          </a:r>
        </a:p>
      </cx:txPr>
    </cx:title>
    <cx:plotArea>
      <cx:plotAreaRegion>
        <cx:series layoutId="clusteredColumn" uniqueId="{1C19A64A-88E0-4F59-9384-35014C3A84EF}">
          <cx:tx>
            <cx:txData>
              <cx:f>_xlchart.v1.6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House Prices w/ PConc Foundation frequency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 Prices w/ PConc Foundation frequency distribution</a:t>
          </a:r>
        </a:p>
      </cx:txPr>
    </cx:title>
    <cx:plotArea>
      <cx:plotAreaRegion>
        <cx:series layoutId="clusteredColumn" uniqueId="{7E5424CB-2A28-4B74-ACCB-10B523806ACA}">
          <cx:tx>
            <cx:txData>
              <cx:f>_xlchart.v1.8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House Prices YearBuilt 2006 frequency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House Prices YearBuilt 2006 frequency distribution</a:t>
          </a:r>
        </a:p>
      </cx:txPr>
    </cx:title>
    <cx:plotArea>
      <cx:plotAreaRegion>
        <cx:series layoutId="clusteredColumn" uniqueId="{AB0B51B5-8E3A-4332-B8E7-5751A752444E}">
          <cx:tx>
            <cx:txData>
              <cx:f>_xlchart.v1.10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5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microsoft.com/office/2014/relationships/chartEx" Target="../charts/chartEx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microsoft.com/office/2014/relationships/chartEx" Target="../charts/chartEx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10</xdr:col>
      <xdr:colOff>7620</xdr:colOff>
      <xdr:row>23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834690F9-C41E-4F2F-82AD-7BE741BB16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82880"/>
              <a:ext cx="5494020" cy="40805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2903</xdr:colOff>
      <xdr:row>26</xdr:row>
      <xdr:rowOff>5080</xdr:rowOff>
    </xdr:from>
    <xdr:to>
      <xdr:col>7</xdr:col>
      <xdr:colOff>3265</xdr:colOff>
      <xdr:row>39</xdr:row>
      <xdr:rowOff>15239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F959D-CC48-4FB8-BE3C-9FCD59189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</xdr:row>
      <xdr:rowOff>174492</xdr:rowOff>
    </xdr:from>
    <xdr:to>
      <xdr:col>7</xdr:col>
      <xdr:colOff>7620</xdr:colOff>
      <xdr:row>24</xdr:row>
      <xdr:rowOff>182114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2100A1-EA93-4117-AE91-6D67517881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265356</xdr:colOff>
      <xdr:row>40</xdr:row>
      <xdr:rowOff>11206</xdr:rowOff>
    </xdr:from>
    <xdr:to>
      <xdr:col>6</xdr:col>
      <xdr:colOff>601533</xdr:colOff>
      <xdr:row>53</xdr:row>
      <xdr:rowOff>11206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D500620-CC7C-41C1-A109-5CBD06E72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5004</xdr:colOff>
      <xdr:row>54</xdr:row>
      <xdr:rowOff>5003</xdr:rowOff>
    </xdr:from>
    <xdr:to>
      <xdr:col>6</xdr:col>
      <xdr:colOff>600366</xdr:colOff>
      <xdr:row>67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ADCDDF1-4F06-4F8B-8F49-D0A905C3B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</xdr:colOff>
      <xdr:row>68</xdr:row>
      <xdr:rowOff>-1</xdr:rowOff>
    </xdr:from>
    <xdr:to>
      <xdr:col>7</xdr:col>
      <xdr:colOff>7697</xdr:colOff>
      <xdr:row>81</xdr:row>
      <xdr:rowOff>7697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C4A845A-BFC0-42AC-89DA-6DB8DDEB0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606335</xdr:colOff>
      <xdr:row>1</xdr:row>
      <xdr:rowOff>15785</xdr:rowOff>
    </xdr:from>
    <xdr:to>
      <xdr:col>8</xdr:col>
      <xdr:colOff>1</xdr:colOff>
      <xdr:row>16</xdr:row>
      <xdr:rowOff>15785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9DF6C08-3DF3-4D0A-8825-8A1F313C20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6335" y="198665"/>
              <a:ext cx="4270466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7621</xdr:colOff>
      <xdr:row>17</xdr:row>
      <xdr:rowOff>8165</xdr:rowOff>
    </xdr:from>
    <xdr:to>
      <xdr:col>8</xdr:col>
      <xdr:colOff>1</xdr:colOff>
      <xdr:row>32</xdr:row>
      <xdr:rowOff>8164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82D24C-A635-4A7E-B66B-64538BE8C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7545</xdr:colOff>
      <xdr:row>17</xdr:row>
      <xdr:rowOff>2040</xdr:rowOff>
    </xdr:from>
    <xdr:to>
      <xdr:col>19</xdr:col>
      <xdr:colOff>587830</xdr:colOff>
      <xdr:row>31</xdr:row>
      <xdr:rowOff>21771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42F80D-817C-4CD5-B883-8692E2605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17</xdr:row>
      <xdr:rowOff>2309</xdr:rowOff>
    </xdr:from>
    <xdr:to>
      <xdr:col>14</xdr:col>
      <xdr:colOff>0</xdr:colOff>
      <xdr:row>28</xdr:row>
      <xdr:rowOff>10886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356064-E1BA-4BF7-ABC0-A38EFC490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595449</xdr:colOff>
      <xdr:row>1</xdr:row>
      <xdr:rowOff>3810</xdr:rowOff>
    </xdr:from>
    <xdr:to>
      <xdr:col>8</xdr:col>
      <xdr:colOff>0</xdr:colOff>
      <xdr:row>16</xdr:row>
      <xdr:rowOff>3810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025EC48-B6AF-42B4-A78B-C95790AE5D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5449" y="186690"/>
              <a:ext cx="4281351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606335</xdr:colOff>
      <xdr:row>17</xdr:row>
      <xdr:rowOff>14696</xdr:rowOff>
    </xdr:from>
    <xdr:to>
      <xdr:col>8</xdr:col>
      <xdr:colOff>0</xdr:colOff>
      <xdr:row>32</xdr:row>
      <xdr:rowOff>14695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D268E3-A025-4986-9DDC-A594FD5BC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</xdr:colOff>
      <xdr:row>18</xdr:row>
      <xdr:rowOff>3810</xdr:rowOff>
    </xdr:from>
    <xdr:to>
      <xdr:col>13</xdr:col>
      <xdr:colOff>590763</xdr:colOff>
      <xdr:row>29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87F98F-D3B8-4CD0-8588-7055E0AC3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4281</xdr:colOff>
      <xdr:row>17</xdr:row>
      <xdr:rowOff>169524</xdr:rowOff>
    </xdr:from>
    <xdr:to>
      <xdr:col>19</xdr:col>
      <xdr:colOff>599326</xdr:colOff>
      <xdr:row>32</xdr:row>
      <xdr:rowOff>18836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85BA31-8A2C-4027-9B57-DA8C6466A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17</xdr:row>
      <xdr:rowOff>3810</xdr:rowOff>
    </xdr:from>
    <xdr:to>
      <xdr:col>7</xdr:col>
      <xdr:colOff>598714</xdr:colOff>
      <xdr:row>32</xdr:row>
      <xdr:rowOff>3809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F30D41-E700-48FF-A3CA-A3A95C3C9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6531</xdr:colOff>
      <xdr:row>1</xdr:row>
      <xdr:rowOff>7620</xdr:rowOff>
    </xdr:from>
    <xdr:to>
      <xdr:col>8</xdr:col>
      <xdr:colOff>0</xdr:colOff>
      <xdr:row>16</xdr:row>
      <xdr:rowOff>7620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A7273BB-464A-40D5-B965-38912FD3B4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6131" y="190500"/>
              <a:ext cx="4260669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</xdr:colOff>
      <xdr:row>18</xdr:row>
      <xdr:rowOff>10885</xdr:rowOff>
    </xdr:from>
    <xdr:to>
      <xdr:col>20</xdr:col>
      <xdr:colOff>10886</xdr:colOff>
      <xdr:row>31</xdr:row>
      <xdr:rowOff>185056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2E159D-903C-4CE7-814C-B8344833D1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18</xdr:row>
      <xdr:rowOff>3810</xdr:rowOff>
    </xdr:from>
    <xdr:to>
      <xdr:col>14</xdr:col>
      <xdr:colOff>0</xdr:colOff>
      <xdr:row>29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783774-ED91-4E6B-BDAC-7595FB211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606335</xdr:colOff>
      <xdr:row>0</xdr:row>
      <xdr:rowOff>179070</xdr:rowOff>
    </xdr:from>
    <xdr:to>
      <xdr:col>8</xdr:col>
      <xdr:colOff>0</xdr:colOff>
      <xdr:row>15</xdr:row>
      <xdr:rowOff>179070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507E8DA-9F68-45B8-88AA-D58EA71C9A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6335" y="179070"/>
              <a:ext cx="427046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606335</xdr:colOff>
      <xdr:row>17</xdr:row>
      <xdr:rowOff>3810</xdr:rowOff>
    </xdr:from>
    <xdr:to>
      <xdr:col>8</xdr:col>
      <xdr:colOff>0</xdr:colOff>
      <xdr:row>32</xdr:row>
      <xdr:rowOff>3809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6D4321-C16F-4960-9721-2489787D1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</xdr:colOff>
      <xdr:row>17</xdr:row>
      <xdr:rowOff>179070</xdr:rowOff>
    </xdr:from>
    <xdr:to>
      <xdr:col>20</xdr:col>
      <xdr:colOff>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25C489-2000-44EA-9412-DCF407DB1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</xdr:colOff>
      <xdr:row>17</xdr:row>
      <xdr:rowOff>179071</xdr:rowOff>
    </xdr:from>
    <xdr:to>
      <xdr:col>14</xdr:col>
      <xdr:colOff>0</xdr:colOff>
      <xdr:row>29</xdr:row>
      <xdr:rowOff>10887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3E2346-1111-4F28-A611-3AA27B144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15240</xdr:rowOff>
    </xdr:from>
    <xdr:to>
      <xdr:col>7</xdr:col>
      <xdr:colOff>594360</xdr:colOff>
      <xdr:row>16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D945FA4-E991-48D6-BC32-61066589B9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198120"/>
              <a:ext cx="425196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7620</xdr:colOff>
      <xdr:row>17</xdr:row>
      <xdr:rowOff>11430</xdr:rowOff>
    </xdr:from>
    <xdr:to>
      <xdr:col>8</xdr:col>
      <xdr:colOff>30480</xdr:colOff>
      <xdr:row>32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7BAAA8-C2E3-4438-9F2D-848F315B3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17</xdr:row>
      <xdr:rowOff>179070</xdr:rowOff>
    </xdr:from>
    <xdr:to>
      <xdr:col>20</xdr:col>
      <xdr:colOff>7620</xdr:colOff>
      <xdr:row>31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37B21-3835-4FEB-937C-F45847363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</xdr:colOff>
      <xdr:row>18</xdr:row>
      <xdr:rowOff>3810</xdr:rowOff>
    </xdr:from>
    <xdr:to>
      <xdr:col>14</xdr:col>
      <xdr:colOff>0</xdr:colOff>
      <xdr:row>29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662E4B-E0C8-46A7-A1D1-1F711ABE5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3810</xdr:rowOff>
    </xdr:from>
    <xdr:to>
      <xdr:col>10</xdr:col>
      <xdr:colOff>7620</xdr:colOff>
      <xdr:row>16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D22B70-17BB-4389-B028-E89EB2029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ea Mihai" refreshedDate="44292.603649189812" createdVersion="6" refreshedVersion="6" minRefreshableVersion="3" recordCount="1460" xr:uid="{00000000-000A-0000-FFFF-FFFF47000000}">
  <cacheSource type="worksheet">
    <worksheetSource ref="A1:G1461" sheet="Data"/>
  </cacheSource>
  <cacheFields count="7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x v="0"/>
    <x v="0"/>
    <x v="0"/>
    <x v="0"/>
    <x v="0"/>
    <n v="208500"/>
  </r>
  <r>
    <x v="1"/>
    <x v="1"/>
    <x v="1"/>
    <x v="1"/>
    <x v="1"/>
    <x v="0"/>
    <n v="181500"/>
  </r>
  <r>
    <x v="2"/>
    <x v="2"/>
    <x v="0"/>
    <x v="0"/>
    <x v="0"/>
    <x v="0"/>
    <n v="223500"/>
  </r>
  <r>
    <x v="3"/>
    <x v="3"/>
    <x v="0"/>
    <x v="0"/>
    <x v="2"/>
    <x v="1"/>
    <n v="140000"/>
  </r>
  <r>
    <x v="4"/>
    <x v="4"/>
    <x v="0"/>
    <x v="0"/>
    <x v="0"/>
    <x v="1"/>
    <n v="250000"/>
  </r>
  <r>
    <x v="5"/>
    <x v="5"/>
    <x v="0"/>
    <x v="2"/>
    <x v="3"/>
    <x v="0"/>
    <n v="143000"/>
  </r>
  <r>
    <x v="6"/>
    <x v="6"/>
    <x v="0"/>
    <x v="1"/>
    <x v="0"/>
    <x v="0"/>
    <n v="307000"/>
  </r>
  <r>
    <x v="7"/>
    <x v="7"/>
    <x v="2"/>
    <x v="0"/>
    <x v="1"/>
    <x v="0"/>
    <n v="200000"/>
  </r>
  <r>
    <x v="8"/>
    <x v="8"/>
    <x v="0"/>
    <x v="2"/>
    <x v="2"/>
    <x v="0"/>
    <n v="129900"/>
  </r>
  <r>
    <x v="9"/>
    <x v="9"/>
    <x v="2"/>
    <x v="3"/>
    <x v="2"/>
    <x v="2"/>
    <n v="118000"/>
  </r>
  <r>
    <x v="10"/>
    <x v="10"/>
    <x v="0"/>
    <x v="1"/>
    <x v="1"/>
    <x v="2"/>
    <n v="129500"/>
  </r>
  <r>
    <x v="11"/>
    <x v="11"/>
    <x v="0"/>
    <x v="0"/>
    <x v="0"/>
    <x v="1"/>
    <n v="345000"/>
  </r>
  <r>
    <x v="12"/>
    <x v="12"/>
    <x v="2"/>
    <x v="1"/>
    <x v="1"/>
    <x v="2"/>
    <n v="144000"/>
  </r>
  <r>
    <x v="13"/>
    <x v="13"/>
    <x v="0"/>
    <x v="1"/>
    <x v="0"/>
    <x v="1"/>
    <n v="279500"/>
  </r>
  <r>
    <x v="14"/>
    <x v="14"/>
    <x v="0"/>
    <x v="1"/>
    <x v="1"/>
    <x v="2"/>
    <n v="157000"/>
  </r>
  <r>
    <x v="15"/>
    <x v="15"/>
    <x v="1"/>
    <x v="3"/>
    <x v="2"/>
    <x v="0"/>
    <n v="132000"/>
  </r>
  <r>
    <x v="16"/>
    <x v="16"/>
    <x v="3"/>
    <x v="1"/>
    <x v="1"/>
    <x v="0"/>
    <n v="149000"/>
  </r>
  <r>
    <x v="17"/>
    <x v="17"/>
    <x v="0"/>
    <x v="1"/>
    <x v="4"/>
    <x v="0"/>
    <n v="90000"/>
  </r>
  <r>
    <x v="18"/>
    <x v="6"/>
    <x v="0"/>
    <x v="1"/>
    <x v="0"/>
    <x v="0"/>
    <n v="159000"/>
  </r>
  <r>
    <x v="19"/>
    <x v="18"/>
    <x v="2"/>
    <x v="1"/>
    <x v="1"/>
    <x v="2"/>
    <n v="139000"/>
  </r>
  <r>
    <x v="20"/>
    <x v="11"/>
    <x v="0"/>
    <x v="0"/>
    <x v="0"/>
    <x v="1"/>
    <n v="325300"/>
  </r>
  <r>
    <x v="21"/>
    <x v="19"/>
    <x v="3"/>
    <x v="3"/>
    <x v="0"/>
    <x v="2"/>
    <n v="139400"/>
  </r>
  <r>
    <x v="22"/>
    <x v="20"/>
    <x v="0"/>
    <x v="1"/>
    <x v="0"/>
    <x v="0"/>
    <n v="230000"/>
  </r>
  <r>
    <x v="23"/>
    <x v="1"/>
    <x v="3"/>
    <x v="1"/>
    <x v="0"/>
    <x v="0"/>
    <n v="129900"/>
  </r>
  <r>
    <x v="24"/>
    <x v="21"/>
    <x v="1"/>
    <x v="1"/>
    <x v="1"/>
    <x v="2"/>
    <n v="154000"/>
  </r>
  <r>
    <x v="25"/>
    <x v="22"/>
    <x v="0"/>
    <x v="1"/>
    <x v="0"/>
    <x v="1"/>
    <n v="256300"/>
  </r>
  <r>
    <x v="26"/>
    <x v="23"/>
    <x v="3"/>
    <x v="1"/>
    <x v="1"/>
    <x v="0"/>
    <n v="134800"/>
  </r>
  <r>
    <x v="27"/>
    <x v="22"/>
    <x v="0"/>
    <x v="1"/>
    <x v="0"/>
    <x v="1"/>
    <n v="306000"/>
  </r>
  <r>
    <x v="28"/>
    <x v="24"/>
    <x v="2"/>
    <x v="1"/>
    <x v="1"/>
    <x v="2"/>
    <n v="207500"/>
  </r>
  <r>
    <x v="29"/>
    <x v="25"/>
    <x v="2"/>
    <x v="1"/>
    <x v="2"/>
    <x v="2"/>
    <n v="68500"/>
  </r>
  <r>
    <x v="30"/>
    <x v="26"/>
    <x v="4"/>
    <x v="0"/>
    <x v="2"/>
    <x v="2"/>
    <n v="40000"/>
  </r>
  <r>
    <x v="31"/>
    <x v="27"/>
    <x v="2"/>
    <x v="1"/>
    <x v="1"/>
    <x v="2"/>
    <n v="149350"/>
  </r>
  <r>
    <x v="32"/>
    <x v="22"/>
    <x v="0"/>
    <x v="1"/>
    <x v="0"/>
    <x v="0"/>
    <n v="179900"/>
  </r>
  <r>
    <x v="33"/>
    <x v="28"/>
    <x v="0"/>
    <x v="1"/>
    <x v="1"/>
    <x v="0"/>
    <n v="165500"/>
  </r>
  <r>
    <x v="34"/>
    <x v="11"/>
    <x v="0"/>
    <x v="1"/>
    <x v="0"/>
    <x v="0"/>
    <n v="277500"/>
  </r>
  <r>
    <x v="35"/>
    <x v="6"/>
    <x v="0"/>
    <x v="0"/>
    <x v="0"/>
    <x v="1"/>
    <n v="309000"/>
  </r>
  <r>
    <x v="36"/>
    <x v="29"/>
    <x v="0"/>
    <x v="1"/>
    <x v="0"/>
    <x v="0"/>
    <n v="145000"/>
  </r>
  <r>
    <x v="37"/>
    <x v="30"/>
    <x v="2"/>
    <x v="1"/>
    <x v="1"/>
    <x v="0"/>
    <n v="153000"/>
  </r>
  <r>
    <x v="38"/>
    <x v="31"/>
    <x v="3"/>
    <x v="1"/>
    <x v="1"/>
    <x v="2"/>
    <n v="109000"/>
  </r>
  <r>
    <x v="39"/>
    <x v="32"/>
    <x v="0"/>
    <x v="1"/>
    <x v="0"/>
    <x v="3"/>
    <n v="82000"/>
  </r>
  <r>
    <x v="40"/>
    <x v="10"/>
    <x v="0"/>
    <x v="1"/>
    <x v="1"/>
    <x v="0"/>
    <n v="160000"/>
  </r>
  <r>
    <x v="41"/>
    <x v="28"/>
    <x v="2"/>
    <x v="1"/>
    <x v="1"/>
    <x v="2"/>
    <n v="170000"/>
  </r>
  <r>
    <x v="42"/>
    <x v="33"/>
    <x v="3"/>
    <x v="4"/>
    <x v="1"/>
    <x v="0"/>
    <n v="144000"/>
  </r>
  <r>
    <x v="43"/>
    <x v="34"/>
    <x v="2"/>
    <x v="1"/>
    <x v="1"/>
    <x v="2"/>
    <n v="130250"/>
  </r>
  <r>
    <x v="44"/>
    <x v="28"/>
    <x v="2"/>
    <x v="1"/>
    <x v="1"/>
    <x v="2"/>
    <n v="141000"/>
  </r>
  <r>
    <x v="45"/>
    <x v="11"/>
    <x v="0"/>
    <x v="1"/>
    <x v="0"/>
    <x v="0"/>
    <n v="319900"/>
  </r>
  <r>
    <x v="46"/>
    <x v="0"/>
    <x v="0"/>
    <x v="2"/>
    <x v="0"/>
    <x v="0"/>
    <n v="239686"/>
  </r>
  <r>
    <x v="47"/>
    <x v="13"/>
    <x v="0"/>
    <x v="1"/>
    <x v="0"/>
    <x v="1"/>
    <n v="249700"/>
  </r>
  <r>
    <x v="48"/>
    <x v="26"/>
    <x v="0"/>
    <x v="0"/>
    <x v="2"/>
    <x v="3"/>
    <n v="113000"/>
  </r>
  <r>
    <x v="49"/>
    <x v="27"/>
    <x v="3"/>
    <x v="1"/>
    <x v="1"/>
    <x v="2"/>
    <n v="127000"/>
  </r>
  <r>
    <x v="50"/>
    <x v="35"/>
    <x v="2"/>
    <x v="0"/>
    <x v="0"/>
    <x v="0"/>
    <n v="177000"/>
  </r>
  <r>
    <x v="51"/>
    <x v="36"/>
    <x v="2"/>
    <x v="2"/>
    <x v="0"/>
    <x v="0"/>
    <n v="114500"/>
  </r>
  <r>
    <x v="52"/>
    <x v="37"/>
    <x v="0"/>
    <x v="1"/>
    <x v="1"/>
    <x v="0"/>
    <n v="110000"/>
  </r>
  <r>
    <x v="53"/>
    <x v="38"/>
    <x v="0"/>
    <x v="1"/>
    <x v="1"/>
    <x v="1"/>
    <n v="385000"/>
  </r>
  <r>
    <x v="54"/>
    <x v="32"/>
    <x v="0"/>
    <x v="5"/>
    <x v="1"/>
    <x v="0"/>
    <n v="130000"/>
  </r>
  <r>
    <x v="55"/>
    <x v="39"/>
    <x v="0"/>
    <x v="1"/>
    <x v="1"/>
    <x v="0"/>
    <n v="180500"/>
  </r>
  <r>
    <x v="56"/>
    <x v="40"/>
    <x v="0"/>
    <x v="0"/>
    <x v="0"/>
    <x v="0"/>
    <n v="172500"/>
  </r>
  <r>
    <x v="57"/>
    <x v="6"/>
    <x v="0"/>
    <x v="0"/>
    <x v="0"/>
    <x v="0"/>
    <n v="196500"/>
  </r>
  <r>
    <x v="58"/>
    <x v="13"/>
    <x v="0"/>
    <x v="0"/>
    <x v="0"/>
    <x v="1"/>
    <n v="438780"/>
  </r>
  <r>
    <x v="59"/>
    <x v="41"/>
    <x v="3"/>
    <x v="1"/>
    <x v="1"/>
    <x v="2"/>
    <n v="124900"/>
  </r>
  <r>
    <x v="60"/>
    <x v="6"/>
    <x v="0"/>
    <x v="1"/>
    <x v="0"/>
    <x v="0"/>
    <n v="158000"/>
  </r>
  <r>
    <x v="61"/>
    <x v="26"/>
    <x v="3"/>
    <x v="6"/>
    <x v="2"/>
    <x v="2"/>
    <n v="101000"/>
  </r>
  <r>
    <x v="62"/>
    <x v="13"/>
    <x v="0"/>
    <x v="1"/>
    <x v="0"/>
    <x v="0"/>
    <n v="202500"/>
  </r>
  <r>
    <x v="63"/>
    <x v="42"/>
    <x v="2"/>
    <x v="0"/>
    <x v="2"/>
    <x v="0"/>
    <n v="140000"/>
  </r>
  <r>
    <x v="64"/>
    <x v="35"/>
    <x v="0"/>
    <x v="0"/>
    <x v="0"/>
    <x v="0"/>
    <n v="219500"/>
  </r>
  <r>
    <x v="65"/>
    <x v="6"/>
    <x v="0"/>
    <x v="0"/>
    <x v="0"/>
    <x v="1"/>
    <n v="317000"/>
  </r>
  <r>
    <x v="66"/>
    <x v="16"/>
    <x v="0"/>
    <x v="1"/>
    <x v="1"/>
    <x v="0"/>
    <n v="180000"/>
  </r>
  <r>
    <x v="67"/>
    <x v="0"/>
    <x v="0"/>
    <x v="1"/>
    <x v="0"/>
    <x v="0"/>
    <n v="226000"/>
  </r>
  <r>
    <x v="68"/>
    <x v="43"/>
    <x v="2"/>
    <x v="1"/>
    <x v="1"/>
    <x v="2"/>
    <n v="80000"/>
  </r>
  <r>
    <x v="69"/>
    <x v="31"/>
    <x v="4"/>
    <x v="2"/>
    <x v="1"/>
    <x v="0"/>
    <n v="225000"/>
  </r>
  <r>
    <x v="70"/>
    <x v="7"/>
    <x v="2"/>
    <x v="1"/>
    <x v="1"/>
    <x v="0"/>
    <n v="244000"/>
  </r>
  <r>
    <x v="71"/>
    <x v="44"/>
    <x v="2"/>
    <x v="1"/>
    <x v="1"/>
    <x v="0"/>
    <n v="129500"/>
  </r>
  <r>
    <x v="72"/>
    <x v="45"/>
    <x v="0"/>
    <x v="0"/>
    <x v="0"/>
    <x v="0"/>
    <n v="185000"/>
  </r>
  <r>
    <x v="73"/>
    <x v="30"/>
    <x v="3"/>
    <x v="1"/>
    <x v="1"/>
    <x v="0"/>
    <n v="144900"/>
  </r>
  <r>
    <x v="74"/>
    <x v="3"/>
    <x v="2"/>
    <x v="0"/>
    <x v="1"/>
    <x v="2"/>
    <n v="107400"/>
  </r>
  <r>
    <x v="75"/>
    <x v="7"/>
    <x v="0"/>
    <x v="5"/>
    <x v="1"/>
    <x v="2"/>
    <n v="91000"/>
  </r>
  <r>
    <x v="76"/>
    <x v="46"/>
    <x v="3"/>
    <x v="1"/>
    <x v="1"/>
    <x v="2"/>
    <n v="135750"/>
  </r>
  <r>
    <x v="77"/>
    <x v="47"/>
    <x v="0"/>
    <x v="2"/>
    <x v="1"/>
    <x v="2"/>
    <n v="127000"/>
  </r>
  <r>
    <x v="78"/>
    <x v="21"/>
    <x v="0"/>
    <x v="1"/>
    <x v="1"/>
    <x v="3"/>
    <n v="136500"/>
  </r>
  <r>
    <x v="79"/>
    <x v="48"/>
    <x v="2"/>
    <x v="0"/>
    <x v="0"/>
    <x v="0"/>
    <n v="110000"/>
  </r>
  <r>
    <x v="80"/>
    <x v="21"/>
    <x v="2"/>
    <x v="0"/>
    <x v="1"/>
    <x v="2"/>
    <n v="193500"/>
  </r>
  <r>
    <x v="81"/>
    <x v="45"/>
    <x v="0"/>
    <x v="1"/>
    <x v="0"/>
    <x v="0"/>
    <n v="153500"/>
  </r>
  <r>
    <x v="82"/>
    <x v="22"/>
    <x v="0"/>
    <x v="1"/>
    <x v="0"/>
    <x v="1"/>
    <n v="245000"/>
  </r>
  <r>
    <x v="83"/>
    <x v="14"/>
    <x v="0"/>
    <x v="1"/>
    <x v="1"/>
    <x v="0"/>
    <n v="126500"/>
  </r>
  <r>
    <x v="84"/>
    <x v="49"/>
    <x v="0"/>
    <x v="5"/>
    <x v="0"/>
    <x v="0"/>
    <n v="168500"/>
  </r>
  <r>
    <x v="85"/>
    <x v="50"/>
    <x v="0"/>
    <x v="0"/>
    <x v="1"/>
    <x v="0"/>
    <n v="260000"/>
  </r>
  <r>
    <x v="86"/>
    <x v="11"/>
    <x v="0"/>
    <x v="0"/>
    <x v="0"/>
    <x v="0"/>
    <n v="174000"/>
  </r>
  <r>
    <x v="87"/>
    <x v="51"/>
    <x v="0"/>
    <x v="0"/>
    <x v="0"/>
    <x v="0"/>
    <n v="164500"/>
  </r>
  <r>
    <x v="88"/>
    <x v="3"/>
    <x v="5"/>
    <x v="2"/>
    <x v="1"/>
    <x v="3"/>
    <n v="85000"/>
  </r>
  <r>
    <x v="89"/>
    <x v="29"/>
    <x v="0"/>
    <x v="1"/>
    <x v="0"/>
    <x v="3"/>
    <n v="123600"/>
  </r>
  <r>
    <x v="90"/>
    <x v="52"/>
    <x v="0"/>
    <x v="1"/>
    <x v="4"/>
    <x v="0"/>
    <n v="109900"/>
  </r>
  <r>
    <x v="91"/>
    <x v="53"/>
    <x v="6"/>
    <x v="1"/>
    <x v="1"/>
    <x v="0"/>
    <n v="98600"/>
  </r>
  <r>
    <x v="92"/>
    <x v="42"/>
    <x v="3"/>
    <x v="1"/>
    <x v="2"/>
    <x v="0"/>
    <n v="163500"/>
  </r>
  <r>
    <x v="93"/>
    <x v="48"/>
    <x v="2"/>
    <x v="6"/>
    <x v="2"/>
    <x v="0"/>
    <n v="133900"/>
  </r>
  <r>
    <x v="94"/>
    <x v="35"/>
    <x v="0"/>
    <x v="0"/>
    <x v="0"/>
    <x v="0"/>
    <n v="204750"/>
  </r>
  <r>
    <x v="95"/>
    <x v="5"/>
    <x v="1"/>
    <x v="0"/>
    <x v="0"/>
    <x v="0"/>
    <n v="185000"/>
  </r>
  <r>
    <x v="96"/>
    <x v="40"/>
    <x v="0"/>
    <x v="1"/>
    <x v="0"/>
    <x v="0"/>
    <n v="214000"/>
  </r>
  <r>
    <x v="97"/>
    <x v="10"/>
    <x v="0"/>
    <x v="1"/>
    <x v="1"/>
    <x v="2"/>
    <n v="94750"/>
  </r>
  <r>
    <x v="98"/>
    <x v="26"/>
    <x v="0"/>
    <x v="1"/>
    <x v="2"/>
    <x v="2"/>
    <n v="83000"/>
  </r>
  <r>
    <x v="99"/>
    <x v="28"/>
    <x v="0"/>
    <x v="1"/>
    <x v="1"/>
    <x v="3"/>
    <n v="128950"/>
  </r>
  <r>
    <x v="100"/>
    <x v="54"/>
    <x v="3"/>
    <x v="1"/>
    <x v="0"/>
    <x v="0"/>
    <n v="205000"/>
  </r>
  <r>
    <x v="101"/>
    <x v="55"/>
    <x v="0"/>
    <x v="0"/>
    <x v="1"/>
    <x v="0"/>
    <n v="178000"/>
  </r>
  <r>
    <x v="102"/>
    <x v="56"/>
    <x v="0"/>
    <x v="1"/>
    <x v="4"/>
    <x v="0"/>
    <n v="118964"/>
  </r>
  <r>
    <x v="103"/>
    <x v="51"/>
    <x v="0"/>
    <x v="1"/>
    <x v="0"/>
    <x v="1"/>
    <n v="198900"/>
  </r>
  <r>
    <x v="104"/>
    <x v="8"/>
    <x v="4"/>
    <x v="2"/>
    <x v="0"/>
    <x v="2"/>
    <n v="169500"/>
  </r>
  <r>
    <x v="105"/>
    <x v="0"/>
    <x v="0"/>
    <x v="0"/>
    <x v="0"/>
    <x v="0"/>
    <n v="250000"/>
  </r>
  <r>
    <x v="106"/>
    <x v="57"/>
    <x v="3"/>
    <x v="1"/>
    <x v="2"/>
    <x v="2"/>
    <n v="100000"/>
  </r>
  <r>
    <x v="107"/>
    <x v="47"/>
    <x v="0"/>
    <x v="1"/>
    <x v="1"/>
    <x v="2"/>
    <n v="115000"/>
  </r>
  <r>
    <x v="108"/>
    <x v="58"/>
    <x v="3"/>
    <x v="2"/>
    <x v="1"/>
    <x v="3"/>
    <n v="115000"/>
  </r>
  <r>
    <x v="109"/>
    <x v="54"/>
    <x v="2"/>
    <x v="1"/>
    <x v="1"/>
    <x v="0"/>
    <n v="190000"/>
  </r>
  <r>
    <x v="110"/>
    <x v="30"/>
    <x v="4"/>
    <x v="2"/>
    <x v="1"/>
    <x v="2"/>
    <n v="136900"/>
  </r>
  <r>
    <x v="111"/>
    <x v="4"/>
    <x v="0"/>
    <x v="5"/>
    <x v="0"/>
    <x v="0"/>
    <n v="180000"/>
  </r>
  <r>
    <x v="112"/>
    <x v="22"/>
    <x v="0"/>
    <x v="0"/>
    <x v="0"/>
    <x v="1"/>
    <n v="383970"/>
  </r>
  <r>
    <x v="113"/>
    <x v="31"/>
    <x v="0"/>
    <x v="1"/>
    <x v="1"/>
    <x v="0"/>
    <n v="217000"/>
  </r>
  <r>
    <x v="114"/>
    <x v="43"/>
    <x v="1"/>
    <x v="0"/>
    <x v="1"/>
    <x v="2"/>
    <n v="259500"/>
  </r>
  <r>
    <x v="115"/>
    <x v="40"/>
    <x v="0"/>
    <x v="0"/>
    <x v="0"/>
    <x v="0"/>
    <n v="176000"/>
  </r>
  <r>
    <x v="116"/>
    <x v="12"/>
    <x v="0"/>
    <x v="1"/>
    <x v="1"/>
    <x v="2"/>
    <n v="139000"/>
  </r>
  <r>
    <x v="117"/>
    <x v="13"/>
    <x v="0"/>
    <x v="1"/>
    <x v="0"/>
    <x v="0"/>
    <n v="155000"/>
  </r>
  <r>
    <x v="118"/>
    <x v="59"/>
    <x v="0"/>
    <x v="0"/>
    <x v="0"/>
    <x v="1"/>
    <n v="320000"/>
  </r>
  <r>
    <x v="119"/>
    <x v="11"/>
    <x v="0"/>
    <x v="0"/>
    <x v="0"/>
    <x v="0"/>
    <n v="163990"/>
  </r>
  <r>
    <x v="120"/>
    <x v="60"/>
    <x v="0"/>
    <x v="5"/>
    <x v="1"/>
    <x v="0"/>
    <n v="180000"/>
  </r>
  <r>
    <x v="121"/>
    <x v="9"/>
    <x v="0"/>
    <x v="2"/>
    <x v="0"/>
    <x v="2"/>
    <n v="100000"/>
  </r>
  <r>
    <x v="122"/>
    <x v="18"/>
    <x v="3"/>
    <x v="1"/>
    <x v="1"/>
    <x v="2"/>
    <n v="136000"/>
  </r>
  <r>
    <x v="123"/>
    <x v="5"/>
    <x v="0"/>
    <x v="1"/>
    <x v="0"/>
    <x v="0"/>
    <n v="153900"/>
  </r>
  <r>
    <x v="124"/>
    <x v="56"/>
    <x v="0"/>
    <x v="1"/>
    <x v="1"/>
    <x v="0"/>
    <n v="181000"/>
  </r>
  <r>
    <x v="125"/>
    <x v="61"/>
    <x v="1"/>
    <x v="2"/>
    <x v="1"/>
    <x v="3"/>
    <n v="84500"/>
  </r>
  <r>
    <x v="126"/>
    <x v="1"/>
    <x v="0"/>
    <x v="1"/>
    <x v="1"/>
    <x v="0"/>
    <n v="128000"/>
  </r>
  <r>
    <x v="127"/>
    <x v="19"/>
    <x v="3"/>
    <x v="3"/>
    <x v="2"/>
    <x v="3"/>
    <n v="87000"/>
  </r>
  <r>
    <x v="128"/>
    <x v="27"/>
    <x v="0"/>
    <x v="0"/>
    <x v="1"/>
    <x v="0"/>
    <n v="155000"/>
  </r>
  <r>
    <x v="129"/>
    <x v="18"/>
    <x v="3"/>
    <x v="1"/>
    <x v="1"/>
    <x v="0"/>
    <n v="150000"/>
  </r>
  <r>
    <x v="130"/>
    <x v="27"/>
    <x v="2"/>
    <x v="0"/>
    <x v="1"/>
    <x v="0"/>
    <n v="226000"/>
  </r>
  <r>
    <x v="131"/>
    <x v="4"/>
    <x v="0"/>
    <x v="0"/>
    <x v="0"/>
    <x v="0"/>
    <n v="244000"/>
  </r>
  <r>
    <x v="132"/>
    <x v="28"/>
    <x v="2"/>
    <x v="1"/>
    <x v="1"/>
    <x v="0"/>
    <n v="150750"/>
  </r>
  <r>
    <x v="133"/>
    <x v="2"/>
    <x v="0"/>
    <x v="1"/>
    <x v="0"/>
    <x v="0"/>
    <n v="220000"/>
  </r>
  <r>
    <x v="134"/>
    <x v="21"/>
    <x v="2"/>
    <x v="1"/>
    <x v="1"/>
    <x v="0"/>
    <n v="180000"/>
  </r>
  <r>
    <x v="135"/>
    <x v="16"/>
    <x v="2"/>
    <x v="1"/>
    <x v="0"/>
    <x v="0"/>
    <n v="174000"/>
  </r>
  <r>
    <x v="136"/>
    <x v="17"/>
    <x v="0"/>
    <x v="1"/>
    <x v="1"/>
    <x v="2"/>
    <n v="143000"/>
  </r>
  <r>
    <x v="137"/>
    <x v="62"/>
    <x v="0"/>
    <x v="1"/>
    <x v="1"/>
    <x v="1"/>
    <n v="171000"/>
  </r>
  <r>
    <x v="138"/>
    <x v="40"/>
    <x v="0"/>
    <x v="0"/>
    <x v="0"/>
    <x v="1"/>
    <n v="230000"/>
  </r>
  <r>
    <x v="139"/>
    <x v="35"/>
    <x v="0"/>
    <x v="0"/>
    <x v="0"/>
    <x v="0"/>
    <n v="231500"/>
  </r>
  <r>
    <x v="140"/>
    <x v="63"/>
    <x v="0"/>
    <x v="1"/>
    <x v="1"/>
    <x v="3"/>
    <n v="115000"/>
  </r>
  <r>
    <x v="141"/>
    <x v="11"/>
    <x v="0"/>
    <x v="1"/>
    <x v="0"/>
    <x v="0"/>
    <n v="260000"/>
  </r>
  <r>
    <x v="142"/>
    <x v="64"/>
    <x v="4"/>
    <x v="2"/>
    <x v="1"/>
    <x v="0"/>
    <n v="166000"/>
  </r>
  <r>
    <x v="143"/>
    <x v="40"/>
    <x v="0"/>
    <x v="1"/>
    <x v="0"/>
    <x v="0"/>
    <n v="204000"/>
  </r>
  <r>
    <x v="144"/>
    <x v="37"/>
    <x v="0"/>
    <x v="1"/>
    <x v="1"/>
    <x v="0"/>
    <n v="125000"/>
  </r>
  <r>
    <x v="145"/>
    <x v="6"/>
    <x v="0"/>
    <x v="0"/>
    <x v="0"/>
    <x v="0"/>
    <n v="130000"/>
  </r>
  <r>
    <x v="146"/>
    <x v="8"/>
    <x v="3"/>
    <x v="1"/>
    <x v="2"/>
    <x v="2"/>
    <n v="105000"/>
  </r>
  <r>
    <x v="147"/>
    <x v="2"/>
    <x v="0"/>
    <x v="0"/>
    <x v="0"/>
    <x v="0"/>
    <n v="222500"/>
  </r>
  <r>
    <x v="148"/>
    <x v="6"/>
    <x v="0"/>
    <x v="1"/>
    <x v="0"/>
    <x v="3"/>
    <n v="141000"/>
  </r>
  <r>
    <x v="149"/>
    <x v="65"/>
    <x v="4"/>
    <x v="2"/>
    <x v="2"/>
    <x v="2"/>
    <n v="115000"/>
  </r>
  <r>
    <x v="150"/>
    <x v="34"/>
    <x v="2"/>
    <x v="1"/>
    <x v="1"/>
    <x v="0"/>
    <n v="122000"/>
  </r>
  <r>
    <x v="151"/>
    <x v="22"/>
    <x v="0"/>
    <x v="1"/>
    <x v="0"/>
    <x v="1"/>
    <n v="372402"/>
  </r>
  <r>
    <x v="152"/>
    <x v="63"/>
    <x v="0"/>
    <x v="0"/>
    <x v="1"/>
    <x v="0"/>
    <n v="190000"/>
  </r>
  <r>
    <x v="153"/>
    <x v="14"/>
    <x v="3"/>
    <x v="1"/>
    <x v="1"/>
    <x v="0"/>
    <n v="235000"/>
  </r>
  <r>
    <x v="154"/>
    <x v="66"/>
    <x v="0"/>
    <x v="1"/>
    <x v="2"/>
    <x v="2"/>
    <n v="125000"/>
  </r>
  <r>
    <x v="155"/>
    <x v="67"/>
    <x v="0"/>
    <x v="2"/>
    <x v="2"/>
    <x v="3"/>
    <n v="79000"/>
  </r>
  <r>
    <x v="156"/>
    <x v="52"/>
    <x v="3"/>
    <x v="1"/>
    <x v="1"/>
    <x v="0"/>
    <n v="109500"/>
  </r>
  <r>
    <x v="157"/>
    <x v="51"/>
    <x v="0"/>
    <x v="0"/>
    <x v="0"/>
    <x v="1"/>
    <n v="269500"/>
  </r>
  <r>
    <x v="158"/>
    <x v="6"/>
    <x v="0"/>
    <x v="0"/>
    <x v="0"/>
    <x v="0"/>
    <n v="254900"/>
  </r>
  <r>
    <x v="159"/>
    <x v="11"/>
    <x v="0"/>
    <x v="0"/>
    <x v="0"/>
    <x v="0"/>
    <n v="320000"/>
  </r>
  <r>
    <x v="160"/>
    <x v="68"/>
    <x v="2"/>
    <x v="1"/>
    <x v="0"/>
    <x v="0"/>
    <n v="162500"/>
  </r>
  <r>
    <x v="161"/>
    <x v="0"/>
    <x v="0"/>
    <x v="0"/>
    <x v="0"/>
    <x v="1"/>
    <n v="412500"/>
  </r>
  <r>
    <x v="162"/>
    <x v="11"/>
    <x v="0"/>
    <x v="1"/>
    <x v="0"/>
    <x v="0"/>
    <n v="220000"/>
  </r>
  <r>
    <x v="163"/>
    <x v="46"/>
    <x v="2"/>
    <x v="3"/>
    <x v="1"/>
    <x v="3"/>
    <n v="103200"/>
  </r>
  <r>
    <x v="164"/>
    <x v="69"/>
    <x v="3"/>
    <x v="1"/>
    <x v="2"/>
    <x v="2"/>
    <n v="152000"/>
  </r>
  <r>
    <x v="165"/>
    <x v="70"/>
    <x v="3"/>
    <x v="2"/>
    <x v="2"/>
    <x v="3"/>
    <n v="127500"/>
  </r>
  <r>
    <x v="166"/>
    <x v="32"/>
    <x v="0"/>
    <x v="1"/>
    <x v="1"/>
    <x v="2"/>
    <n v="190000"/>
  </r>
  <r>
    <x v="167"/>
    <x v="22"/>
    <x v="0"/>
    <x v="0"/>
    <x v="0"/>
    <x v="1"/>
    <n v="325624"/>
  </r>
  <r>
    <x v="168"/>
    <x v="6"/>
    <x v="0"/>
    <x v="0"/>
    <x v="0"/>
    <x v="0"/>
    <n v="183500"/>
  </r>
  <r>
    <x v="169"/>
    <x v="38"/>
    <x v="2"/>
    <x v="1"/>
    <x v="1"/>
    <x v="0"/>
    <n v="228000"/>
  </r>
  <r>
    <x v="170"/>
    <x v="71"/>
    <x v="2"/>
    <x v="2"/>
    <x v="1"/>
    <x v="0"/>
    <n v="128500"/>
  </r>
  <r>
    <x v="171"/>
    <x v="14"/>
    <x v="0"/>
    <x v="1"/>
    <x v="1"/>
    <x v="0"/>
    <n v="215000"/>
  </r>
  <r>
    <x v="172"/>
    <x v="72"/>
    <x v="3"/>
    <x v="0"/>
    <x v="0"/>
    <x v="0"/>
    <n v="239000"/>
  </r>
  <r>
    <x v="173"/>
    <x v="53"/>
    <x v="0"/>
    <x v="1"/>
    <x v="1"/>
    <x v="0"/>
    <n v="163000"/>
  </r>
  <r>
    <x v="174"/>
    <x v="73"/>
    <x v="0"/>
    <x v="1"/>
    <x v="1"/>
    <x v="0"/>
    <n v="184000"/>
  </r>
  <r>
    <x v="175"/>
    <x v="52"/>
    <x v="3"/>
    <x v="1"/>
    <x v="1"/>
    <x v="0"/>
    <n v="243000"/>
  </r>
  <r>
    <x v="176"/>
    <x v="62"/>
    <x v="0"/>
    <x v="0"/>
    <x v="0"/>
    <x v="0"/>
    <n v="211000"/>
  </r>
  <r>
    <x v="177"/>
    <x v="18"/>
    <x v="0"/>
    <x v="2"/>
    <x v="1"/>
    <x v="0"/>
    <n v="172500"/>
  </r>
  <r>
    <x v="178"/>
    <x v="74"/>
    <x v="0"/>
    <x v="1"/>
    <x v="0"/>
    <x v="1"/>
    <n v="501837"/>
  </r>
  <r>
    <x v="179"/>
    <x v="66"/>
    <x v="2"/>
    <x v="1"/>
    <x v="1"/>
    <x v="0"/>
    <n v="100000"/>
  </r>
  <r>
    <x v="180"/>
    <x v="4"/>
    <x v="0"/>
    <x v="0"/>
    <x v="0"/>
    <x v="0"/>
    <n v="177000"/>
  </r>
  <r>
    <x v="181"/>
    <x v="26"/>
    <x v="2"/>
    <x v="0"/>
    <x v="2"/>
    <x v="2"/>
    <n v="200100"/>
  </r>
  <r>
    <x v="182"/>
    <x v="24"/>
    <x v="2"/>
    <x v="1"/>
    <x v="0"/>
    <x v="2"/>
    <n v="120000"/>
  </r>
  <r>
    <x v="183"/>
    <x v="0"/>
    <x v="0"/>
    <x v="2"/>
    <x v="0"/>
    <x v="0"/>
    <n v="200000"/>
  </r>
  <r>
    <x v="184"/>
    <x v="75"/>
    <x v="1"/>
    <x v="2"/>
    <x v="0"/>
    <x v="0"/>
    <n v="127000"/>
  </r>
  <r>
    <x v="185"/>
    <x v="76"/>
    <x v="7"/>
    <x v="7"/>
    <x v="2"/>
    <x v="1"/>
    <n v="475000"/>
  </r>
  <r>
    <x v="186"/>
    <x v="59"/>
    <x v="0"/>
    <x v="5"/>
    <x v="0"/>
    <x v="0"/>
    <n v="173000"/>
  </r>
  <r>
    <x v="187"/>
    <x v="77"/>
    <x v="3"/>
    <x v="2"/>
    <x v="1"/>
    <x v="2"/>
    <n v="135000"/>
  </r>
  <r>
    <x v="188"/>
    <x v="56"/>
    <x v="0"/>
    <x v="4"/>
    <x v="1"/>
    <x v="0"/>
    <n v="153337"/>
  </r>
  <r>
    <x v="189"/>
    <x v="2"/>
    <x v="0"/>
    <x v="1"/>
    <x v="0"/>
    <x v="0"/>
    <n v="286000"/>
  </r>
  <r>
    <x v="190"/>
    <x v="78"/>
    <x v="1"/>
    <x v="0"/>
    <x v="1"/>
    <x v="0"/>
    <n v="315000"/>
  </r>
  <r>
    <x v="191"/>
    <x v="41"/>
    <x v="7"/>
    <x v="0"/>
    <x v="1"/>
    <x v="0"/>
    <n v="184000"/>
  </r>
  <r>
    <x v="192"/>
    <x v="40"/>
    <x v="0"/>
    <x v="1"/>
    <x v="0"/>
    <x v="0"/>
    <n v="192000"/>
  </r>
  <r>
    <x v="193"/>
    <x v="6"/>
    <x v="0"/>
    <x v="0"/>
    <x v="0"/>
    <x v="0"/>
    <n v="130000"/>
  </r>
  <r>
    <x v="194"/>
    <x v="41"/>
    <x v="3"/>
    <x v="1"/>
    <x v="1"/>
    <x v="2"/>
    <n v="127000"/>
  </r>
  <r>
    <x v="195"/>
    <x v="1"/>
    <x v="2"/>
    <x v="0"/>
    <x v="1"/>
    <x v="0"/>
    <n v="148500"/>
  </r>
  <r>
    <x v="196"/>
    <x v="22"/>
    <x v="0"/>
    <x v="1"/>
    <x v="0"/>
    <x v="1"/>
    <n v="311872"/>
  </r>
  <r>
    <x v="197"/>
    <x v="79"/>
    <x v="4"/>
    <x v="0"/>
    <x v="0"/>
    <x v="0"/>
    <n v="235000"/>
  </r>
  <r>
    <x v="198"/>
    <x v="80"/>
    <x v="2"/>
    <x v="7"/>
    <x v="1"/>
    <x v="3"/>
    <n v="104000"/>
  </r>
  <r>
    <x v="199"/>
    <x v="6"/>
    <x v="0"/>
    <x v="1"/>
    <x v="0"/>
    <x v="1"/>
    <n v="274900"/>
  </r>
  <r>
    <x v="200"/>
    <x v="0"/>
    <x v="0"/>
    <x v="1"/>
    <x v="0"/>
    <x v="0"/>
    <n v="140000"/>
  </r>
  <r>
    <x v="201"/>
    <x v="54"/>
    <x v="2"/>
    <x v="1"/>
    <x v="1"/>
    <x v="0"/>
    <n v="171500"/>
  </r>
  <r>
    <x v="202"/>
    <x v="67"/>
    <x v="2"/>
    <x v="2"/>
    <x v="2"/>
    <x v="2"/>
    <n v="112000"/>
  </r>
  <r>
    <x v="203"/>
    <x v="6"/>
    <x v="0"/>
    <x v="1"/>
    <x v="0"/>
    <x v="0"/>
    <n v="149000"/>
  </r>
  <r>
    <x v="204"/>
    <x v="81"/>
    <x v="3"/>
    <x v="2"/>
    <x v="1"/>
    <x v="2"/>
    <n v="110000"/>
  </r>
  <r>
    <x v="205"/>
    <x v="59"/>
    <x v="0"/>
    <x v="1"/>
    <x v="0"/>
    <x v="0"/>
    <n v="180500"/>
  </r>
  <r>
    <x v="206"/>
    <x v="12"/>
    <x v="0"/>
    <x v="1"/>
    <x v="1"/>
    <x v="2"/>
    <n v="143900"/>
  </r>
  <r>
    <x v="207"/>
    <x v="14"/>
    <x v="0"/>
    <x v="1"/>
    <x v="0"/>
    <x v="2"/>
    <n v="141000"/>
  </r>
  <r>
    <x v="208"/>
    <x v="62"/>
    <x v="0"/>
    <x v="0"/>
    <x v="1"/>
    <x v="0"/>
    <n v="277000"/>
  </r>
  <r>
    <x v="209"/>
    <x v="39"/>
    <x v="3"/>
    <x v="1"/>
    <x v="1"/>
    <x v="0"/>
    <n v="145000"/>
  </r>
  <r>
    <x v="210"/>
    <x v="82"/>
    <x v="2"/>
    <x v="1"/>
    <x v="1"/>
    <x v="3"/>
    <n v="98000"/>
  </r>
  <r>
    <x v="211"/>
    <x v="51"/>
    <x v="0"/>
    <x v="1"/>
    <x v="0"/>
    <x v="0"/>
    <n v="186000"/>
  </r>
  <r>
    <x v="212"/>
    <x v="51"/>
    <x v="0"/>
    <x v="0"/>
    <x v="0"/>
    <x v="0"/>
    <n v="252678"/>
  </r>
  <r>
    <x v="213"/>
    <x v="49"/>
    <x v="0"/>
    <x v="1"/>
    <x v="0"/>
    <x v="0"/>
    <n v="156000"/>
  </r>
  <r>
    <x v="214"/>
    <x v="54"/>
    <x v="3"/>
    <x v="0"/>
    <x v="1"/>
    <x v="2"/>
    <n v="161750"/>
  </r>
  <r>
    <x v="215"/>
    <x v="24"/>
    <x v="2"/>
    <x v="1"/>
    <x v="1"/>
    <x v="2"/>
    <n v="134450"/>
  </r>
  <r>
    <x v="216"/>
    <x v="6"/>
    <x v="0"/>
    <x v="1"/>
    <x v="0"/>
    <x v="0"/>
    <n v="210000"/>
  </r>
  <r>
    <x v="217"/>
    <x v="82"/>
    <x v="4"/>
    <x v="0"/>
    <x v="1"/>
    <x v="2"/>
    <n v="107000"/>
  </r>
  <r>
    <x v="218"/>
    <x v="9"/>
    <x v="7"/>
    <x v="2"/>
    <x v="1"/>
    <x v="0"/>
    <n v="311500"/>
  </r>
  <r>
    <x v="219"/>
    <x v="11"/>
    <x v="0"/>
    <x v="1"/>
    <x v="0"/>
    <x v="0"/>
    <n v="167240"/>
  </r>
  <r>
    <x v="220"/>
    <x v="13"/>
    <x v="0"/>
    <x v="1"/>
    <x v="0"/>
    <x v="0"/>
    <n v="204900"/>
  </r>
  <r>
    <x v="221"/>
    <x v="20"/>
    <x v="0"/>
    <x v="0"/>
    <x v="0"/>
    <x v="0"/>
    <n v="200000"/>
  </r>
  <r>
    <x v="222"/>
    <x v="34"/>
    <x v="2"/>
    <x v="0"/>
    <x v="1"/>
    <x v="0"/>
    <n v="179900"/>
  </r>
  <r>
    <x v="223"/>
    <x v="63"/>
    <x v="2"/>
    <x v="1"/>
    <x v="1"/>
    <x v="0"/>
    <n v="97000"/>
  </r>
  <r>
    <x v="224"/>
    <x v="0"/>
    <x v="0"/>
    <x v="1"/>
    <x v="0"/>
    <x v="1"/>
    <n v="386250"/>
  </r>
  <r>
    <x v="225"/>
    <x v="63"/>
    <x v="0"/>
    <x v="0"/>
    <x v="1"/>
    <x v="2"/>
    <n v="112000"/>
  </r>
  <r>
    <x v="226"/>
    <x v="49"/>
    <x v="0"/>
    <x v="0"/>
    <x v="0"/>
    <x v="1"/>
    <n v="290000"/>
  </r>
  <r>
    <x v="227"/>
    <x v="16"/>
    <x v="2"/>
    <x v="0"/>
    <x v="1"/>
    <x v="2"/>
    <n v="106000"/>
  </r>
  <r>
    <x v="228"/>
    <x v="17"/>
    <x v="0"/>
    <x v="1"/>
    <x v="1"/>
    <x v="2"/>
    <n v="125000"/>
  </r>
  <r>
    <x v="229"/>
    <x v="11"/>
    <x v="0"/>
    <x v="1"/>
    <x v="0"/>
    <x v="0"/>
    <n v="192500"/>
  </r>
  <r>
    <x v="230"/>
    <x v="28"/>
    <x v="2"/>
    <x v="1"/>
    <x v="1"/>
    <x v="2"/>
    <n v="148000"/>
  </r>
  <r>
    <x v="231"/>
    <x v="49"/>
    <x v="0"/>
    <x v="0"/>
    <x v="0"/>
    <x v="1"/>
    <n v="403000"/>
  </r>
  <r>
    <x v="232"/>
    <x v="41"/>
    <x v="0"/>
    <x v="0"/>
    <x v="1"/>
    <x v="2"/>
    <n v="94500"/>
  </r>
  <r>
    <x v="233"/>
    <x v="1"/>
    <x v="2"/>
    <x v="1"/>
    <x v="1"/>
    <x v="2"/>
    <n v="128200"/>
  </r>
  <r>
    <x v="234"/>
    <x v="20"/>
    <x v="0"/>
    <x v="0"/>
    <x v="0"/>
    <x v="0"/>
    <n v="216500"/>
  </r>
  <r>
    <x v="235"/>
    <x v="63"/>
    <x v="6"/>
    <x v="0"/>
    <x v="1"/>
    <x v="2"/>
    <n v="89500"/>
  </r>
  <r>
    <x v="236"/>
    <x v="6"/>
    <x v="0"/>
    <x v="1"/>
    <x v="0"/>
    <x v="0"/>
    <n v="185500"/>
  </r>
  <r>
    <x v="237"/>
    <x v="5"/>
    <x v="3"/>
    <x v="0"/>
    <x v="0"/>
    <x v="0"/>
    <n v="194500"/>
  </r>
  <r>
    <x v="238"/>
    <x v="22"/>
    <x v="0"/>
    <x v="1"/>
    <x v="0"/>
    <x v="1"/>
    <n v="318000"/>
  </r>
  <r>
    <x v="239"/>
    <x v="43"/>
    <x v="4"/>
    <x v="2"/>
    <x v="1"/>
    <x v="2"/>
    <n v="113000"/>
  </r>
  <r>
    <x v="240"/>
    <x v="74"/>
    <x v="0"/>
    <x v="1"/>
    <x v="0"/>
    <x v="0"/>
    <n v="262500"/>
  </r>
  <r>
    <x v="241"/>
    <x v="43"/>
    <x v="7"/>
    <x v="1"/>
    <x v="1"/>
    <x v="3"/>
    <n v="110500"/>
  </r>
  <r>
    <x v="242"/>
    <x v="83"/>
    <x v="4"/>
    <x v="2"/>
    <x v="2"/>
    <x v="2"/>
    <n v="79000"/>
  </r>
  <r>
    <x v="243"/>
    <x v="84"/>
    <x v="2"/>
    <x v="0"/>
    <x v="1"/>
    <x v="2"/>
    <n v="120000"/>
  </r>
  <r>
    <x v="244"/>
    <x v="29"/>
    <x v="0"/>
    <x v="0"/>
    <x v="0"/>
    <x v="0"/>
    <n v="205000"/>
  </r>
  <r>
    <x v="245"/>
    <x v="62"/>
    <x v="0"/>
    <x v="1"/>
    <x v="1"/>
    <x v="0"/>
    <n v="241500"/>
  </r>
  <r>
    <x v="246"/>
    <x v="48"/>
    <x v="1"/>
    <x v="0"/>
    <x v="5"/>
    <x v="2"/>
    <n v="137000"/>
  </r>
  <r>
    <x v="247"/>
    <x v="30"/>
    <x v="0"/>
    <x v="1"/>
    <x v="1"/>
    <x v="0"/>
    <n v="140000"/>
  </r>
  <r>
    <x v="248"/>
    <x v="0"/>
    <x v="0"/>
    <x v="0"/>
    <x v="0"/>
    <x v="0"/>
    <n v="180000"/>
  </r>
  <r>
    <x v="249"/>
    <x v="18"/>
    <x v="3"/>
    <x v="2"/>
    <x v="1"/>
    <x v="0"/>
    <n v="277000"/>
  </r>
  <r>
    <x v="250"/>
    <x v="70"/>
    <x v="5"/>
    <x v="1"/>
    <x v="1"/>
    <x v="3"/>
    <n v="76500"/>
  </r>
  <r>
    <x v="251"/>
    <x v="13"/>
    <x v="0"/>
    <x v="1"/>
    <x v="0"/>
    <x v="0"/>
    <n v="235000"/>
  </r>
  <r>
    <x v="252"/>
    <x v="6"/>
    <x v="0"/>
    <x v="0"/>
    <x v="0"/>
    <x v="0"/>
    <n v="173000"/>
  </r>
  <r>
    <x v="253"/>
    <x v="39"/>
    <x v="3"/>
    <x v="5"/>
    <x v="1"/>
    <x v="2"/>
    <n v="158000"/>
  </r>
  <r>
    <x v="254"/>
    <x v="24"/>
    <x v="2"/>
    <x v="1"/>
    <x v="1"/>
    <x v="2"/>
    <n v="145000"/>
  </r>
  <r>
    <x v="255"/>
    <x v="40"/>
    <x v="0"/>
    <x v="0"/>
    <x v="0"/>
    <x v="0"/>
    <n v="230000"/>
  </r>
  <r>
    <x v="256"/>
    <x v="0"/>
    <x v="0"/>
    <x v="0"/>
    <x v="0"/>
    <x v="0"/>
    <n v="207500"/>
  </r>
  <r>
    <x v="257"/>
    <x v="13"/>
    <x v="0"/>
    <x v="1"/>
    <x v="0"/>
    <x v="0"/>
    <n v="220000"/>
  </r>
  <r>
    <x v="258"/>
    <x v="2"/>
    <x v="0"/>
    <x v="0"/>
    <x v="0"/>
    <x v="0"/>
    <n v="231500"/>
  </r>
  <r>
    <x v="259"/>
    <x v="46"/>
    <x v="0"/>
    <x v="1"/>
    <x v="0"/>
    <x v="2"/>
    <n v="97000"/>
  </r>
  <r>
    <x v="260"/>
    <x v="12"/>
    <x v="0"/>
    <x v="5"/>
    <x v="1"/>
    <x v="0"/>
    <n v="176000"/>
  </r>
  <r>
    <x v="261"/>
    <x v="22"/>
    <x v="0"/>
    <x v="0"/>
    <x v="0"/>
    <x v="1"/>
    <n v="276000"/>
  </r>
  <r>
    <x v="262"/>
    <x v="54"/>
    <x v="3"/>
    <x v="5"/>
    <x v="1"/>
    <x v="0"/>
    <n v="151000"/>
  </r>
  <r>
    <x v="263"/>
    <x v="15"/>
    <x v="3"/>
    <x v="2"/>
    <x v="2"/>
    <x v="0"/>
    <n v="130000"/>
  </r>
  <r>
    <x v="264"/>
    <x v="82"/>
    <x v="0"/>
    <x v="1"/>
    <x v="2"/>
    <x v="0"/>
    <n v="73000"/>
  </r>
  <r>
    <x v="265"/>
    <x v="38"/>
    <x v="2"/>
    <x v="1"/>
    <x v="1"/>
    <x v="0"/>
    <n v="175500"/>
  </r>
  <r>
    <x v="266"/>
    <x v="35"/>
    <x v="0"/>
    <x v="0"/>
    <x v="0"/>
    <x v="0"/>
    <n v="185000"/>
  </r>
  <r>
    <x v="267"/>
    <x v="9"/>
    <x v="1"/>
    <x v="7"/>
    <x v="0"/>
    <x v="2"/>
    <n v="179500"/>
  </r>
  <r>
    <x v="268"/>
    <x v="70"/>
    <x v="2"/>
    <x v="1"/>
    <x v="1"/>
    <x v="2"/>
    <n v="120500"/>
  </r>
  <r>
    <x v="269"/>
    <x v="1"/>
    <x v="3"/>
    <x v="1"/>
    <x v="1"/>
    <x v="2"/>
    <n v="148000"/>
  </r>
  <r>
    <x v="270"/>
    <x v="13"/>
    <x v="0"/>
    <x v="0"/>
    <x v="0"/>
    <x v="1"/>
    <n v="266000"/>
  </r>
  <r>
    <x v="271"/>
    <x v="30"/>
    <x v="3"/>
    <x v="1"/>
    <x v="1"/>
    <x v="0"/>
    <n v="241500"/>
  </r>
  <r>
    <x v="272"/>
    <x v="40"/>
    <x v="3"/>
    <x v="0"/>
    <x v="0"/>
    <x v="1"/>
    <n v="290000"/>
  </r>
  <r>
    <x v="273"/>
    <x v="18"/>
    <x v="2"/>
    <x v="1"/>
    <x v="1"/>
    <x v="2"/>
    <n v="139000"/>
  </r>
  <r>
    <x v="274"/>
    <x v="44"/>
    <x v="3"/>
    <x v="1"/>
    <x v="1"/>
    <x v="2"/>
    <n v="124500"/>
  </r>
  <r>
    <x v="275"/>
    <x v="82"/>
    <x v="3"/>
    <x v="2"/>
    <x v="2"/>
    <x v="0"/>
    <n v="205000"/>
  </r>
  <r>
    <x v="276"/>
    <x v="0"/>
    <x v="0"/>
    <x v="1"/>
    <x v="0"/>
    <x v="0"/>
    <n v="201000"/>
  </r>
  <r>
    <x v="277"/>
    <x v="23"/>
    <x v="0"/>
    <x v="1"/>
    <x v="1"/>
    <x v="0"/>
    <n v="141000"/>
  </r>
  <r>
    <x v="278"/>
    <x v="13"/>
    <x v="0"/>
    <x v="1"/>
    <x v="0"/>
    <x v="1"/>
    <n v="415298"/>
  </r>
  <r>
    <x v="279"/>
    <x v="54"/>
    <x v="0"/>
    <x v="0"/>
    <x v="1"/>
    <x v="0"/>
    <n v="192000"/>
  </r>
  <r>
    <x v="280"/>
    <x v="85"/>
    <x v="2"/>
    <x v="0"/>
    <x v="1"/>
    <x v="0"/>
    <n v="228500"/>
  </r>
  <r>
    <x v="281"/>
    <x v="13"/>
    <x v="0"/>
    <x v="1"/>
    <x v="0"/>
    <x v="0"/>
    <n v="185000"/>
  </r>
  <r>
    <x v="282"/>
    <x v="22"/>
    <x v="0"/>
    <x v="1"/>
    <x v="0"/>
    <x v="0"/>
    <n v="207500"/>
  </r>
  <r>
    <x v="283"/>
    <x v="74"/>
    <x v="0"/>
    <x v="1"/>
    <x v="0"/>
    <x v="1"/>
    <n v="244600"/>
  </r>
  <r>
    <x v="284"/>
    <x v="86"/>
    <x v="0"/>
    <x v="1"/>
    <x v="0"/>
    <x v="0"/>
    <n v="179200"/>
  </r>
  <r>
    <x v="285"/>
    <x v="13"/>
    <x v="0"/>
    <x v="0"/>
    <x v="0"/>
    <x v="0"/>
    <n v="164700"/>
  </r>
  <r>
    <x v="286"/>
    <x v="12"/>
    <x v="3"/>
    <x v="2"/>
    <x v="1"/>
    <x v="0"/>
    <n v="159000"/>
  </r>
  <r>
    <x v="287"/>
    <x v="63"/>
    <x v="4"/>
    <x v="1"/>
    <x v="1"/>
    <x v="3"/>
    <n v="88000"/>
  </r>
  <r>
    <x v="288"/>
    <x v="17"/>
    <x v="0"/>
    <x v="1"/>
    <x v="1"/>
    <x v="2"/>
    <n v="122000"/>
  </r>
  <r>
    <x v="289"/>
    <x v="3"/>
    <x v="3"/>
    <x v="0"/>
    <x v="2"/>
    <x v="2"/>
    <n v="153575"/>
  </r>
  <r>
    <x v="290"/>
    <x v="13"/>
    <x v="0"/>
    <x v="0"/>
    <x v="0"/>
    <x v="0"/>
    <n v="233230"/>
  </r>
  <r>
    <x v="291"/>
    <x v="80"/>
    <x v="2"/>
    <x v="0"/>
    <x v="0"/>
    <x v="3"/>
    <n v="135900"/>
  </r>
  <r>
    <x v="292"/>
    <x v="87"/>
    <x v="4"/>
    <x v="2"/>
    <x v="1"/>
    <x v="2"/>
    <n v="131000"/>
  </r>
  <r>
    <x v="293"/>
    <x v="54"/>
    <x v="3"/>
    <x v="0"/>
    <x v="1"/>
    <x v="0"/>
    <n v="235000"/>
  </r>
  <r>
    <x v="294"/>
    <x v="31"/>
    <x v="0"/>
    <x v="1"/>
    <x v="1"/>
    <x v="0"/>
    <n v="167000"/>
  </r>
  <r>
    <x v="295"/>
    <x v="68"/>
    <x v="2"/>
    <x v="5"/>
    <x v="1"/>
    <x v="0"/>
    <n v="142500"/>
  </r>
  <r>
    <x v="296"/>
    <x v="52"/>
    <x v="0"/>
    <x v="2"/>
    <x v="1"/>
    <x v="2"/>
    <n v="152000"/>
  </r>
  <r>
    <x v="297"/>
    <x v="35"/>
    <x v="0"/>
    <x v="0"/>
    <x v="0"/>
    <x v="0"/>
    <n v="239000"/>
  </r>
  <r>
    <x v="298"/>
    <x v="21"/>
    <x v="2"/>
    <x v="0"/>
    <x v="1"/>
    <x v="0"/>
    <n v="175000"/>
  </r>
  <r>
    <x v="299"/>
    <x v="52"/>
    <x v="1"/>
    <x v="1"/>
    <x v="1"/>
    <x v="2"/>
    <n v="158500"/>
  </r>
  <r>
    <x v="300"/>
    <x v="31"/>
    <x v="0"/>
    <x v="1"/>
    <x v="1"/>
    <x v="2"/>
    <n v="157000"/>
  </r>
  <r>
    <x v="301"/>
    <x v="45"/>
    <x v="0"/>
    <x v="0"/>
    <x v="0"/>
    <x v="0"/>
    <n v="267000"/>
  </r>
  <r>
    <x v="302"/>
    <x v="2"/>
    <x v="0"/>
    <x v="1"/>
    <x v="0"/>
    <x v="1"/>
    <n v="205000"/>
  </r>
  <r>
    <x v="303"/>
    <x v="41"/>
    <x v="3"/>
    <x v="1"/>
    <x v="0"/>
    <x v="0"/>
    <n v="149900"/>
  </r>
  <r>
    <x v="304"/>
    <x v="88"/>
    <x v="7"/>
    <x v="7"/>
    <x v="2"/>
    <x v="1"/>
    <n v="295000"/>
  </r>
  <r>
    <x v="305"/>
    <x v="6"/>
    <x v="0"/>
    <x v="1"/>
    <x v="0"/>
    <x v="1"/>
    <n v="305900"/>
  </r>
  <r>
    <x v="306"/>
    <x v="59"/>
    <x v="0"/>
    <x v="0"/>
    <x v="1"/>
    <x v="1"/>
    <n v="225000"/>
  </r>
  <r>
    <x v="307"/>
    <x v="26"/>
    <x v="3"/>
    <x v="2"/>
    <x v="1"/>
    <x v="3"/>
    <n v="89500"/>
  </r>
  <r>
    <x v="308"/>
    <x v="70"/>
    <x v="0"/>
    <x v="1"/>
    <x v="1"/>
    <x v="0"/>
    <n v="82500"/>
  </r>
  <r>
    <x v="309"/>
    <x v="0"/>
    <x v="0"/>
    <x v="1"/>
    <x v="0"/>
    <x v="1"/>
    <n v="360000"/>
  </r>
  <r>
    <x v="310"/>
    <x v="5"/>
    <x v="0"/>
    <x v="0"/>
    <x v="0"/>
    <x v="0"/>
    <n v="165600"/>
  </r>
  <r>
    <x v="311"/>
    <x v="47"/>
    <x v="2"/>
    <x v="1"/>
    <x v="1"/>
    <x v="2"/>
    <n v="132000"/>
  </r>
  <r>
    <x v="312"/>
    <x v="9"/>
    <x v="3"/>
    <x v="2"/>
    <x v="1"/>
    <x v="0"/>
    <n v="119900"/>
  </r>
  <r>
    <x v="313"/>
    <x v="10"/>
    <x v="0"/>
    <x v="1"/>
    <x v="1"/>
    <x v="0"/>
    <n v="375000"/>
  </r>
  <r>
    <x v="314"/>
    <x v="82"/>
    <x v="3"/>
    <x v="0"/>
    <x v="2"/>
    <x v="0"/>
    <n v="178000"/>
  </r>
  <r>
    <x v="315"/>
    <x v="6"/>
    <x v="0"/>
    <x v="0"/>
    <x v="0"/>
    <x v="0"/>
    <n v="188500"/>
  </r>
  <r>
    <x v="316"/>
    <x v="84"/>
    <x v="3"/>
    <x v="0"/>
    <x v="1"/>
    <x v="0"/>
    <n v="260000"/>
  </r>
  <r>
    <x v="317"/>
    <x v="13"/>
    <x v="0"/>
    <x v="0"/>
    <x v="0"/>
    <x v="1"/>
    <n v="270000"/>
  </r>
  <r>
    <x v="318"/>
    <x v="5"/>
    <x v="0"/>
    <x v="0"/>
    <x v="0"/>
    <x v="1"/>
    <n v="260000"/>
  </r>
  <r>
    <x v="319"/>
    <x v="84"/>
    <x v="0"/>
    <x v="5"/>
    <x v="1"/>
    <x v="0"/>
    <n v="187500"/>
  </r>
  <r>
    <x v="320"/>
    <x v="13"/>
    <x v="0"/>
    <x v="0"/>
    <x v="0"/>
    <x v="1"/>
    <n v="342643"/>
  </r>
  <r>
    <x v="321"/>
    <x v="6"/>
    <x v="0"/>
    <x v="0"/>
    <x v="0"/>
    <x v="1"/>
    <n v="354000"/>
  </r>
  <r>
    <x v="322"/>
    <x v="73"/>
    <x v="0"/>
    <x v="0"/>
    <x v="1"/>
    <x v="0"/>
    <n v="301000"/>
  </r>
  <r>
    <x v="323"/>
    <x v="32"/>
    <x v="1"/>
    <x v="1"/>
    <x v="1"/>
    <x v="2"/>
    <n v="126175"/>
  </r>
  <r>
    <x v="324"/>
    <x v="17"/>
    <x v="3"/>
    <x v="5"/>
    <x v="1"/>
    <x v="0"/>
    <n v="242000"/>
  </r>
  <r>
    <x v="325"/>
    <x v="71"/>
    <x v="2"/>
    <x v="3"/>
    <x v="1"/>
    <x v="0"/>
    <n v="87000"/>
  </r>
  <r>
    <x v="326"/>
    <x v="5"/>
    <x v="0"/>
    <x v="1"/>
    <x v="0"/>
    <x v="0"/>
    <n v="324000"/>
  </r>
  <r>
    <x v="327"/>
    <x v="14"/>
    <x v="0"/>
    <x v="1"/>
    <x v="1"/>
    <x v="2"/>
    <n v="145250"/>
  </r>
  <r>
    <x v="328"/>
    <x v="77"/>
    <x v="2"/>
    <x v="6"/>
    <x v="2"/>
    <x v="0"/>
    <n v="214500"/>
  </r>
  <r>
    <x v="329"/>
    <x v="26"/>
    <x v="0"/>
    <x v="0"/>
    <x v="0"/>
    <x v="2"/>
    <n v="78000"/>
  </r>
  <r>
    <x v="330"/>
    <x v="39"/>
    <x v="4"/>
    <x v="1"/>
    <x v="1"/>
    <x v="2"/>
    <n v="119000"/>
  </r>
  <r>
    <x v="331"/>
    <x v="18"/>
    <x v="2"/>
    <x v="1"/>
    <x v="1"/>
    <x v="2"/>
    <n v="139000"/>
  </r>
  <r>
    <x v="332"/>
    <x v="0"/>
    <x v="0"/>
    <x v="1"/>
    <x v="0"/>
    <x v="1"/>
    <n v="284000"/>
  </r>
  <r>
    <x v="333"/>
    <x v="6"/>
    <x v="0"/>
    <x v="1"/>
    <x v="0"/>
    <x v="0"/>
    <n v="207000"/>
  </r>
  <r>
    <x v="334"/>
    <x v="45"/>
    <x v="0"/>
    <x v="0"/>
    <x v="0"/>
    <x v="0"/>
    <n v="192000"/>
  </r>
  <r>
    <x v="335"/>
    <x v="10"/>
    <x v="2"/>
    <x v="2"/>
    <x v="1"/>
    <x v="0"/>
    <n v="228950"/>
  </r>
  <r>
    <x v="336"/>
    <x v="11"/>
    <x v="0"/>
    <x v="1"/>
    <x v="0"/>
    <x v="1"/>
    <n v="377426"/>
  </r>
  <r>
    <x v="337"/>
    <x v="20"/>
    <x v="0"/>
    <x v="1"/>
    <x v="0"/>
    <x v="0"/>
    <n v="214000"/>
  </r>
  <r>
    <x v="338"/>
    <x v="68"/>
    <x v="3"/>
    <x v="1"/>
    <x v="1"/>
    <x v="0"/>
    <n v="202500"/>
  </r>
  <r>
    <x v="339"/>
    <x v="18"/>
    <x v="3"/>
    <x v="1"/>
    <x v="1"/>
    <x v="2"/>
    <n v="155000"/>
  </r>
  <r>
    <x v="340"/>
    <x v="20"/>
    <x v="0"/>
    <x v="0"/>
    <x v="0"/>
    <x v="0"/>
    <n v="202900"/>
  </r>
  <r>
    <x v="341"/>
    <x v="52"/>
    <x v="4"/>
    <x v="1"/>
    <x v="1"/>
    <x v="2"/>
    <n v="82000"/>
  </r>
  <r>
    <x v="342"/>
    <x v="87"/>
    <x v="4"/>
    <x v="1"/>
    <x v="4"/>
    <x v="0"/>
    <n v="87500"/>
  </r>
  <r>
    <x v="343"/>
    <x v="11"/>
    <x v="0"/>
    <x v="1"/>
    <x v="0"/>
    <x v="0"/>
    <n v="266000"/>
  </r>
  <r>
    <x v="344"/>
    <x v="1"/>
    <x v="6"/>
    <x v="0"/>
    <x v="1"/>
    <x v="2"/>
    <n v="85000"/>
  </r>
  <r>
    <x v="345"/>
    <x v="9"/>
    <x v="0"/>
    <x v="2"/>
    <x v="2"/>
    <x v="2"/>
    <n v="140200"/>
  </r>
  <r>
    <x v="346"/>
    <x v="14"/>
    <x v="1"/>
    <x v="1"/>
    <x v="1"/>
    <x v="2"/>
    <n v="151500"/>
  </r>
  <r>
    <x v="347"/>
    <x v="14"/>
    <x v="0"/>
    <x v="1"/>
    <x v="1"/>
    <x v="0"/>
    <n v="157500"/>
  </r>
  <r>
    <x v="348"/>
    <x v="0"/>
    <x v="0"/>
    <x v="0"/>
    <x v="0"/>
    <x v="0"/>
    <n v="154000"/>
  </r>
  <r>
    <x v="349"/>
    <x v="11"/>
    <x v="0"/>
    <x v="0"/>
    <x v="0"/>
    <x v="1"/>
    <n v="437154"/>
  </r>
  <r>
    <x v="350"/>
    <x v="22"/>
    <x v="0"/>
    <x v="1"/>
    <x v="0"/>
    <x v="0"/>
    <n v="318061"/>
  </r>
  <r>
    <x v="351"/>
    <x v="73"/>
    <x v="0"/>
    <x v="1"/>
    <x v="0"/>
    <x v="0"/>
    <n v="190000"/>
  </r>
  <r>
    <x v="352"/>
    <x v="71"/>
    <x v="2"/>
    <x v="2"/>
    <x v="1"/>
    <x v="2"/>
    <n v="95000"/>
  </r>
  <r>
    <x v="353"/>
    <x v="89"/>
    <x v="1"/>
    <x v="1"/>
    <x v="2"/>
    <x v="0"/>
    <n v="105900"/>
  </r>
  <r>
    <x v="354"/>
    <x v="70"/>
    <x v="0"/>
    <x v="2"/>
    <x v="1"/>
    <x v="2"/>
    <n v="140000"/>
  </r>
  <r>
    <x v="355"/>
    <x v="49"/>
    <x v="0"/>
    <x v="1"/>
    <x v="0"/>
    <x v="0"/>
    <n v="177500"/>
  </r>
  <r>
    <x v="356"/>
    <x v="86"/>
    <x v="2"/>
    <x v="1"/>
    <x v="0"/>
    <x v="0"/>
    <n v="173000"/>
  </r>
  <r>
    <x v="357"/>
    <x v="1"/>
    <x v="0"/>
    <x v="1"/>
    <x v="0"/>
    <x v="0"/>
    <n v="134000"/>
  </r>
  <r>
    <x v="358"/>
    <x v="18"/>
    <x v="4"/>
    <x v="5"/>
    <x v="1"/>
    <x v="2"/>
    <n v="130000"/>
  </r>
  <r>
    <x v="359"/>
    <x v="45"/>
    <x v="0"/>
    <x v="0"/>
    <x v="0"/>
    <x v="0"/>
    <n v="280000"/>
  </r>
  <r>
    <x v="360"/>
    <x v="90"/>
    <x v="2"/>
    <x v="4"/>
    <x v="1"/>
    <x v="0"/>
    <n v="156000"/>
  </r>
  <r>
    <x v="361"/>
    <x v="70"/>
    <x v="0"/>
    <x v="2"/>
    <x v="1"/>
    <x v="2"/>
    <n v="145000"/>
  </r>
  <r>
    <x v="362"/>
    <x v="0"/>
    <x v="0"/>
    <x v="4"/>
    <x v="4"/>
    <x v="0"/>
    <n v="198500"/>
  </r>
  <r>
    <x v="363"/>
    <x v="41"/>
    <x v="1"/>
    <x v="0"/>
    <x v="1"/>
    <x v="2"/>
    <n v="118000"/>
  </r>
  <r>
    <x v="364"/>
    <x v="1"/>
    <x v="0"/>
    <x v="0"/>
    <x v="0"/>
    <x v="0"/>
    <n v="190000"/>
  </r>
  <r>
    <x v="365"/>
    <x v="26"/>
    <x v="3"/>
    <x v="0"/>
    <x v="1"/>
    <x v="2"/>
    <n v="147000"/>
  </r>
  <r>
    <x v="366"/>
    <x v="37"/>
    <x v="0"/>
    <x v="1"/>
    <x v="1"/>
    <x v="0"/>
    <n v="159000"/>
  </r>
  <r>
    <x v="367"/>
    <x v="12"/>
    <x v="0"/>
    <x v="5"/>
    <x v="1"/>
    <x v="2"/>
    <n v="165000"/>
  </r>
  <r>
    <x v="368"/>
    <x v="30"/>
    <x v="2"/>
    <x v="1"/>
    <x v="0"/>
    <x v="2"/>
    <n v="132000"/>
  </r>
  <r>
    <x v="369"/>
    <x v="28"/>
    <x v="3"/>
    <x v="1"/>
    <x v="1"/>
    <x v="0"/>
    <n v="162000"/>
  </r>
  <r>
    <x v="370"/>
    <x v="4"/>
    <x v="0"/>
    <x v="0"/>
    <x v="0"/>
    <x v="0"/>
    <n v="172400"/>
  </r>
  <r>
    <x v="371"/>
    <x v="28"/>
    <x v="4"/>
    <x v="2"/>
    <x v="1"/>
    <x v="0"/>
    <n v="134432"/>
  </r>
  <r>
    <x v="372"/>
    <x v="68"/>
    <x v="0"/>
    <x v="1"/>
    <x v="1"/>
    <x v="2"/>
    <n v="125000"/>
  </r>
  <r>
    <x v="373"/>
    <x v="31"/>
    <x v="2"/>
    <x v="1"/>
    <x v="0"/>
    <x v="2"/>
    <n v="123000"/>
  </r>
  <r>
    <x v="374"/>
    <x v="0"/>
    <x v="0"/>
    <x v="0"/>
    <x v="0"/>
    <x v="0"/>
    <n v="219500"/>
  </r>
  <r>
    <x v="375"/>
    <x v="91"/>
    <x v="8"/>
    <x v="1"/>
    <x v="2"/>
    <x v="3"/>
    <n v="61000"/>
  </r>
  <r>
    <x v="376"/>
    <x v="92"/>
    <x v="0"/>
    <x v="4"/>
    <x v="0"/>
    <x v="0"/>
    <n v="148000"/>
  </r>
  <r>
    <x v="377"/>
    <x v="6"/>
    <x v="0"/>
    <x v="0"/>
    <x v="0"/>
    <x v="0"/>
    <n v="340000"/>
  </r>
  <r>
    <x v="378"/>
    <x v="93"/>
    <x v="5"/>
    <x v="1"/>
    <x v="0"/>
    <x v="1"/>
    <n v="394432"/>
  </r>
  <r>
    <x v="379"/>
    <x v="4"/>
    <x v="0"/>
    <x v="0"/>
    <x v="0"/>
    <x v="0"/>
    <n v="179000"/>
  </r>
  <r>
    <x v="380"/>
    <x v="67"/>
    <x v="2"/>
    <x v="2"/>
    <x v="2"/>
    <x v="2"/>
    <n v="127000"/>
  </r>
  <r>
    <x v="381"/>
    <x v="13"/>
    <x v="0"/>
    <x v="1"/>
    <x v="0"/>
    <x v="0"/>
    <n v="187750"/>
  </r>
  <r>
    <x v="382"/>
    <x v="13"/>
    <x v="0"/>
    <x v="0"/>
    <x v="0"/>
    <x v="0"/>
    <n v="213500"/>
  </r>
  <r>
    <x v="383"/>
    <x v="89"/>
    <x v="6"/>
    <x v="3"/>
    <x v="2"/>
    <x v="0"/>
    <n v="76000"/>
  </r>
  <r>
    <x v="384"/>
    <x v="86"/>
    <x v="0"/>
    <x v="0"/>
    <x v="0"/>
    <x v="0"/>
    <n v="240000"/>
  </r>
  <r>
    <x v="385"/>
    <x v="6"/>
    <x v="0"/>
    <x v="1"/>
    <x v="0"/>
    <x v="0"/>
    <n v="192000"/>
  </r>
  <r>
    <x v="386"/>
    <x v="48"/>
    <x v="6"/>
    <x v="2"/>
    <x v="0"/>
    <x v="3"/>
    <n v="81000"/>
  </r>
  <r>
    <x v="387"/>
    <x v="1"/>
    <x v="2"/>
    <x v="5"/>
    <x v="1"/>
    <x v="2"/>
    <n v="125000"/>
  </r>
  <r>
    <x v="388"/>
    <x v="40"/>
    <x v="0"/>
    <x v="1"/>
    <x v="0"/>
    <x v="0"/>
    <n v="191000"/>
  </r>
  <r>
    <x v="389"/>
    <x v="22"/>
    <x v="0"/>
    <x v="0"/>
    <x v="0"/>
    <x v="1"/>
    <n v="426000"/>
  </r>
  <r>
    <x v="390"/>
    <x v="83"/>
    <x v="1"/>
    <x v="2"/>
    <x v="2"/>
    <x v="2"/>
    <n v="119000"/>
  </r>
  <r>
    <x v="391"/>
    <x v="2"/>
    <x v="0"/>
    <x v="0"/>
    <x v="0"/>
    <x v="0"/>
    <n v="215000"/>
  </r>
  <r>
    <x v="392"/>
    <x v="28"/>
    <x v="3"/>
    <x v="1"/>
    <x v="4"/>
    <x v="2"/>
    <n v="106500"/>
  </r>
  <r>
    <x v="393"/>
    <x v="71"/>
    <x v="0"/>
    <x v="1"/>
    <x v="1"/>
    <x v="3"/>
    <n v="100000"/>
  </r>
  <r>
    <x v="394"/>
    <x v="70"/>
    <x v="2"/>
    <x v="2"/>
    <x v="1"/>
    <x v="2"/>
    <n v="109000"/>
  </r>
  <r>
    <x v="395"/>
    <x v="46"/>
    <x v="2"/>
    <x v="1"/>
    <x v="1"/>
    <x v="2"/>
    <n v="129000"/>
  </r>
  <r>
    <x v="396"/>
    <x v="41"/>
    <x v="0"/>
    <x v="1"/>
    <x v="1"/>
    <x v="0"/>
    <n v="123000"/>
  </r>
  <r>
    <x v="397"/>
    <x v="12"/>
    <x v="0"/>
    <x v="0"/>
    <x v="1"/>
    <x v="2"/>
    <n v="169500"/>
  </r>
  <r>
    <x v="398"/>
    <x v="26"/>
    <x v="5"/>
    <x v="1"/>
    <x v="2"/>
    <x v="2"/>
    <n v="67000"/>
  </r>
  <r>
    <x v="399"/>
    <x v="13"/>
    <x v="0"/>
    <x v="0"/>
    <x v="0"/>
    <x v="0"/>
    <n v="241000"/>
  </r>
  <r>
    <x v="400"/>
    <x v="92"/>
    <x v="0"/>
    <x v="1"/>
    <x v="0"/>
    <x v="0"/>
    <n v="245500"/>
  </r>
  <r>
    <x v="401"/>
    <x v="11"/>
    <x v="0"/>
    <x v="1"/>
    <x v="0"/>
    <x v="0"/>
    <n v="164990"/>
  </r>
  <r>
    <x v="402"/>
    <x v="70"/>
    <x v="1"/>
    <x v="1"/>
    <x v="0"/>
    <x v="2"/>
    <n v="108000"/>
  </r>
  <r>
    <x v="403"/>
    <x v="45"/>
    <x v="0"/>
    <x v="0"/>
    <x v="0"/>
    <x v="0"/>
    <n v="258000"/>
  </r>
  <r>
    <x v="404"/>
    <x v="49"/>
    <x v="0"/>
    <x v="0"/>
    <x v="0"/>
    <x v="0"/>
    <n v="168000"/>
  </r>
  <r>
    <x v="405"/>
    <x v="1"/>
    <x v="4"/>
    <x v="1"/>
    <x v="1"/>
    <x v="0"/>
    <n v="150000"/>
  </r>
  <r>
    <x v="406"/>
    <x v="65"/>
    <x v="0"/>
    <x v="2"/>
    <x v="2"/>
    <x v="2"/>
    <n v="115000"/>
  </r>
  <r>
    <x v="407"/>
    <x v="3"/>
    <x v="3"/>
    <x v="0"/>
    <x v="2"/>
    <x v="2"/>
    <n v="177000"/>
  </r>
  <r>
    <x v="408"/>
    <x v="13"/>
    <x v="0"/>
    <x v="0"/>
    <x v="0"/>
    <x v="1"/>
    <n v="280000"/>
  </r>
  <r>
    <x v="409"/>
    <x v="22"/>
    <x v="0"/>
    <x v="0"/>
    <x v="0"/>
    <x v="1"/>
    <n v="339750"/>
  </r>
  <r>
    <x v="410"/>
    <x v="18"/>
    <x v="6"/>
    <x v="1"/>
    <x v="1"/>
    <x v="2"/>
    <n v="60000"/>
  </r>
  <r>
    <x v="411"/>
    <x v="32"/>
    <x v="0"/>
    <x v="1"/>
    <x v="1"/>
    <x v="0"/>
    <n v="145000"/>
  </r>
  <r>
    <x v="412"/>
    <x v="51"/>
    <x v="0"/>
    <x v="1"/>
    <x v="0"/>
    <x v="0"/>
    <n v="222000"/>
  </r>
  <r>
    <x v="413"/>
    <x v="25"/>
    <x v="2"/>
    <x v="1"/>
    <x v="1"/>
    <x v="0"/>
    <n v="115000"/>
  </r>
  <r>
    <x v="414"/>
    <x v="5"/>
    <x v="0"/>
    <x v="0"/>
    <x v="0"/>
    <x v="1"/>
    <n v="228000"/>
  </r>
  <r>
    <x v="415"/>
    <x v="22"/>
    <x v="0"/>
    <x v="1"/>
    <x v="0"/>
    <x v="0"/>
    <n v="181134"/>
  </r>
  <r>
    <x v="416"/>
    <x v="90"/>
    <x v="3"/>
    <x v="0"/>
    <x v="1"/>
    <x v="0"/>
    <n v="149500"/>
  </r>
  <r>
    <x v="417"/>
    <x v="79"/>
    <x v="2"/>
    <x v="0"/>
    <x v="2"/>
    <x v="1"/>
    <n v="239000"/>
  </r>
  <r>
    <x v="418"/>
    <x v="70"/>
    <x v="2"/>
    <x v="2"/>
    <x v="2"/>
    <x v="2"/>
    <n v="126000"/>
  </r>
  <r>
    <x v="419"/>
    <x v="21"/>
    <x v="2"/>
    <x v="1"/>
    <x v="1"/>
    <x v="2"/>
    <n v="142000"/>
  </r>
  <r>
    <x v="420"/>
    <x v="35"/>
    <x v="0"/>
    <x v="4"/>
    <x v="0"/>
    <x v="4"/>
    <n v="206300"/>
  </r>
  <r>
    <x v="421"/>
    <x v="54"/>
    <x v="3"/>
    <x v="1"/>
    <x v="1"/>
    <x v="0"/>
    <n v="215000"/>
  </r>
  <r>
    <x v="422"/>
    <x v="30"/>
    <x v="0"/>
    <x v="1"/>
    <x v="1"/>
    <x v="0"/>
    <n v="113000"/>
  </r>
  <r>
    <x v="423"/>
    <x v="45"/>
    <x v="0"/>
    <x v="0"/>
    <x v="0"/>
    <x v="1"/>
    <n v="315000"/>
  </r>
  <r>
    <x v="424"/>
    <x v="46"/>
    <x v="0"/>
    <x v="1"/>
    <x v="1"/>
    <x v="2"/>
    <n v="139000"/>
  </r>
  <r>
    <x v="425"/>
    <x v="94"/>
    <x v="1"/>
    <x v="0"/>
    <x v="1"/>
    <x v="2"/>
    <n v="135000"/>
  </r>
  <r>
    <x v="426"/>
    <x v="85"/>
    <x v="0"/>
    <x v="5"/>
    <x v="0"/>
    <x v="0"/>
    <n v="275000"/>
  </r>
  <r>
    <x v="427"/>
    <x v="24"/>
    <x v="2"/>
    <x v="1"/>
    <x v="1"/>
    <x v="2"/>
    <n v="109008"/>
  </r>
  <r>
    <x v="428"/>
    <x v="22"/>
    <x v="0"/>
    <x v="1"/>
    <x v="0"/>
    <x v="0"/>
    <n v="195400"/>
  </r>
  <r>
    <x v="429"/>
    <x v="62"/>
    <x v="0"/>
    <x v="1"/>
    <x v="1"/>
    <x v="0"/>
    <n v="175000"/>
  </r>
  <r>
    <x v="430"/>
    <x v="63"/>
    <x v="0"/>
    <x v="0"/>
    <x v="1"/>
    <x v="2"/>
    <n v="85400"/>
  </r>
  <r>
    <x v="431"/>
    <x v="26"/>
    <x v="3"/>
    <x v="2"/>
    <x v="2"/>
    <x v="3"/>
    <n v="79900"/>
  </r>
  <r>
    <x v="432"/>
    <x v="63"/>
    <x v="0"/>
    <x v="0"/>
    <x v="1"/>
    <x v="0"/>
    <n v="122500"/>
  </r>
  <r>
    <x v="433"/>
    <x v="35"/>
    <x v="0"/>
    <x v="0"/>
    <x v="0"/>
    <x v="0"/>
    <n v="181000"/>
  </r>
  <r>
    <x v="434"/>
    <x v="41"/>
    <x v="3"/>
    <x v="4"/>
    <x v="1"/>
    <x v="3"/>
    <n v="81000"/>
  </r>
  <r>
    <x v="435"/>
    <x v="92"/>
    <x v="2"/>
    <x v="0"/>
    <x v="0"/>
    <x v="0"/>
    <n v="212000"/>
  </r>
  <r>
    <x v="436"/>
    <x v="26"/>
    <x v="1"/>
    <x v="2"/>
    <x v="2"/>
    <x v="0"/>
    <n v="116000"/>
  </r>
  <r>
    <x v="437"/>
    <x v="69"/>
    <x v="3"/>
    <x v="3"/>
    <x v="0"/>
    <x v="2"/>
    <n v="119000"/>
  </r>
  <r>
    <x v="438"/>
    <x v="95"/>
    <x v="2"/>
    <x v="1"/>
    <x v="0"/>
    <x v="2"/>
    <n v="90350"/>
  </r>
  <r>
    <x v="439"/>
    <x v="26"/>
    <x v="1"/>
    <x v="2"/>
    <x v="2"/>
    <x v="0"/>
    <n v="110000"/>
  </r>
  <r>
    <x v="440"/>
    <x v="74"/>
    <x v="0"/>
    <x v="1"/>
    <x v="0"/>
    <x v="1"/>
    <n v="555000"/>
  </r>
  <r>
    <x v="441"/>
    <x v="32"/>
    <x v="4"/>
    <x v="1"/>
    <x v="1"/>
    <x v="3"/>
    <n v="118000"/>
  </r>
  <r>
    <x v="442"/>
    <x v="19"/>
    <x v="3"/>
    <x v="2"/>
    <x v="0"/>
    <x v="0"/>
    <n v="162900"/>
  </r>
  <r>
    <x v="443"/>
    <x v="13"/>
    <x v="0"/>
    <x v="1"/>
    <x v="0"/>
    <x v="1"/>
    <n v="172500"/>
  </r>
  <r>
    <x v="444"/>
    <x v="29"/>
    <x v="0"/>
    <x v="0"/>
    <x v="0"/>
    <x v="0"/>
    <n v="210000"/>
  </r>
  <r>
    <x v="445"/>
    <x v="46"/>
    <x v="0"/>
    <x v="1"/>
    <x v="1"/>
    <x v="0"/>
    <n v="127500"/>
  </r>
  <r>
    <x v="446"/>
    <x v="27"/>
    <x v="2"/>
    <x v="1"/>
    <x v="1"/>
    <x v="0"/>
    <n v="190000"/>
  </r>
  <r>
    <x v="447"/>
    <x v="45"/>
    <x v="0"/>
    <x v="0"/>
    <x v="0"/>
    <x v="0"/>
    <n v="199900"/>
  </r>
  <r>
    <x v="448"/>
    <x v="96"/>
    <x v="2"/>
    <x v="2"/>
    <x v="2"/>
    <x v="2"/>
    <n v="119500"/>
  </r>
  <r>
    <x v="449"/>
    <x v="47"/>
    <x v="3"/>
    <x v="2"/>
    <x v="1"/>
    <x v="2"/>
    <n v="120000"/>
  </r>
  <r>
    <x v="450"/>
    <x v="19"/>
    <x v="1"/>
    <x v="1"/>
    <x v="2"/>
    <x v="2"/>
    <n v="110000"/>
  </r>
  <r>
    <x v="451"/>
    <x v="34"/>
    <x v="0"/>
    <x v="1"/>
    <x v="1"/>
    <x v="0"/>
    <n v="280000"/>
  </r>
  <r>
    <x v="452"/>
    <x v="92"/>
    <x v="0"/>
    <x v="0"/>
    <x v="0"/>
    <x v="0"/>
    <n v="204000"/>
  </r>
  <r>
    <x v="453"/>
    <x v="74"/>
    <x v="0"/>
    <x v="0"/>
    <x v="0"/>
    <x v="0"/>
    <n v="210000"/>
  </r>
  <r>
    <x v="454"/>
    <x v="1"/>
    <x v="0"/>
    <x v="1"/>
    <x v="1"/>
    <x v="0"/>
    <n v="188000"/>
  </r>
  <r>
    <x v="455"/>
    <x v="7"/>
    <x v="2"/>
    <x v="1"/>
    <x v="1"/>
    <x v="0"/>
    <n v="175500"/>
  </r>
  <r>
    <x v="456"/>
    <x v="77"/>
    <x v="0"/>
    <x v="0"/>
    <x v="2"/>
    <x v="1"/>
    <n v="98000"/>
  </r>
  <r>
    <x v="457"/>
    <x v="30"/>
    <x v="2"/>
    <x v="1"/>
    <x v="1"/>
    <x v="0"/>
    <n v="256000"/>
  </r>
  <r>
    <x v="458"/>
    <x v="82"/>
    <x v="3"/>
    <x v="0"/>
    <x v="0"/>
    <x v="2"/>
    <n v="161000"/>
  </r>
  <r>
    <x v="459"/>
    <x v="52"/>
    <x v="4"/>
    <x v="2"/>
    <x v="1"/>
    <x v="2"/>
    <n v="110000"/>
  </r>
  <r>
    <x v="460"/>
    <x v="51"/>
    <x v="0"/>
    <x v="0"/>
    <x v="0"/>
    <x v="0"/>
    <n v="263435"/>
  </r>
  <r>
    <x v="461"/>
    <x v="65"/>
    <x v="7"/>
    <x v="0"/>
    <x v="0"/>
    <x v="0"/>
    <n v="155000"/>
  </r>
  <r>
    <x v="462"/>
    <x v="10"/>
    <x v="0"/>
    <x v="1"/>
    <x v="1"/>
    <x v="2"/>
    <n v="62383"/>
  </r>
  <r>
    <x v="463"/>
    <x v="36"/>
    <x v="3"/>
    <x v="0"/>
    <x v="1"/>
    <x v="2"/>
    <n v="188700"/>
  </r>
  <r>
    <x v="464"/>
    <x v="90"/>
    <x v="0"/>
    <x v="1"/>
    <x v="1"/>
    <x v="3"/>
    <n v="124000"/>
  </r>
  <r>
    <x v="465"/>
    <x v="6"/>
    <x v="0"/>
    <x v="1"/>
    <x v="0"/>
    <x v="0"/>
    <n v="178740"/>
  </r>
  <r>
    <x v="466"/>
    <x v="16"/>
    <x v="0"/>
    <x v="1"/>
    <x v="1"/>
    <x v="0"/>
    <n v="167000"/>
  </r>
  <r>
    <x v="467"/>
    <x v="97"/>
    <x v="3"/>
    <x v="0"/>
    <x v="1"/>
    <x v="2"/>
    <n v="146500"/>
  </r>
  <r>
    <x v="468"/>
    <x v="13"/>
    <x v="0"/>
    <x v="1"/>
    <x v="0"/>
    <x v="1"/>
    <n v="250000"/>
  </r>
  <r>
    <x v="469"/>
    <x v="5"/>
    <x v="0"/>
    <x v="0"/>
    <x v="0"/>
    <x v="0"/>
    <n v="187000"/>
  </r>
  <r>
    <x v="470"/>
    <x v="55"/>
    <x v="0"/>
    <x v="1"/>
    <x v="0"/>
    <x v="0"/>
    <n v="212000"/>
  </r>
  <r>
    <x v="471"/>
    <x v="54"/>
    <x v="2"/>
    <x v="0"/>
    <x v="1"/>
    <x v="0"/>
    <n v="190000"/>
  </r>
  <r>
    <x v="472"/>
    <x v="11"/>
    <x v="0"/>
    <x v="5"/>
    <x v="0"/>
    <x v="0"/>
    <n v="148000"/>
  </r>
  <r>
    <x v="473"/>
    <x v="13"/>
    <x v="0"/>
    <x v="1"/>
    <x v="0"/>
    <x v="1"/>
    <n v="440000"/>
  </r>
  <r>
    <x v="474"/>
    <x v="4"/>
    <x v="0"/>
    <x v="1"/>
    <x v="0"/>
    <x v="0"/>
    <n v="251000"/>
  </r>
  <r>
    <x v="475"/>
    <x v="37"/>
    <x v="2"/>
    <x v="1"/>
    <x v="1"/>
    <x v="0"/>
    <n v="132500"/>
  </r>
  <r>
    <x v="476"/>
    <x v="35"/>
    <x v="0"/>
    <x v="1"/>
    <x v="0"/>
    <x v="0"/>
    <n v="208900"/>
  </r>
  <r>
    <x v="477"/>
    <x v="13"/>
    <x v="0"/>
    <x v="0"/>
    <x v="0"/>
    <x v="1"/>
    <n v="380000"/>
  </r>
  <r>
    <x v="478"/>
    <x v="22"/>
    <x v="0"/>
    <x v="1"/>
    <x v="0"/>
    <x v="1"/>
    <n v="297000"/>
  </r>
  <r>
    <x v="479"/>
    <x v="96"/>
    <x v="3"/>
    <x v="1"/>
    <x v="2"/>
    <x v="0"/>
    <n v="89471"/>
  </r>
  <r>
    <x v="480"/>
    <x v="6"/>
    <x v="0"/>
    <x v="1"/>
    <x v="0"/>
    <x v="1"/>
    <n v="326000"/>
  </r>
  <r>
    <x v="481"/>
    <x v="0"/>
    <x v="0"/>
    <x v="1"/>
    <x v="0"/>
    <x v="1"/>
    <n v="374000"/>
  </r>
  <r>
    <x v="482"/>
    <x v="3"/>
    <x v="1"/>
    <x v="0"/>
    <x v="0"/>
    <x v="2"/>
    <n v="155000"/>
  </r>
  <r>
    <x v="483"/>
    <x v="45"/>
    <x v="0"/>
    <x v="1"/>
    <x v="0"/>
    <x v="0"/>
    <n v="164000"/>
  </r>
  <r>
    <x v="484"/>
    <x v="12"/>
    <x v="3"/>
    <x v="1"/>
    <x v="1"/>
    <x v="2"/>
    <n v="132500"/>
  </r>
  <r>
    <x v="485"/>
    <x v="52"/>
    <x v="3"/>
    <x v="1"/>
    <x v="1"/>
    <x v="2"/>
    <n v="147000"/>
  </r>
  <r>
    <x v="486"/>
    <x v="10"/>
    <x v="3"/>
    <x v="1"/>
    <x v="1"/>
    <x v="0"/>
    <n v="156000"/>
  </r>
  <r>
    <x v="487"/>
    <x v="63"/>
    <x v="2"/>
    <x v="1"/>
    <x v="1"/>
    <x v="0"/>
    <n v="175000"/>
  </r>
  <r>
    <x v="488"/>
    <x v="83"/>
    <x v="4"/>
    <x v="2"/>
    <x v="1"/>
    <x v="0"/>
    <n v="160000"/>
  </r>
  <r>
    <x v="489"/>
    <x v="16"/>
    <x v="1"/>
    <x v="4"/>
    <x v="1"/>
    <x v="2"/>
    <n v="86000"/>
  </r>
  <r>
    <x v="490"/>
    <x v="1"/>
    <x v="2"/>
    <x v="0"/>
    <x v="0"/>
    <x v="2"/>
    <n v="115000"/>
  </r>
  <r>
    <x v="491"/>
    <x v="71"/>
    <x v="3"/>
    <x v="2"/>
    <x v="1"/>
    <x v="2"/>
    <n v="133000"/>
  </r>
  <r>
    <x v="492"/>
    <x v="13"/>
    <x v="0"/>
    <x v="0"/>
    <x v="0"/>
    <x v="0"/>
    <n v="172785"/>
  </r>
  <r>
    <x v="493"/>
    <x v="14"/>
    <x v="2"/>
    <x v="1"/>
    <x v="1"/>
    <x v="2"/>
    <n v="155000"/>
  </r>
  <r>
    <x v="494"/>
    <x v="98"/>
    <x v="1"/>
    <x v="1"/>
    <x v="2"/>
    <x v="2"/>
    <n v="91300"/>
  </r>
  <r>
    <x v="495"/>
    <x v="26"/>
    <x v="0"/>
    <x v="1"/>
    <x v="1"/>
    <x v="3"/>
    <n v="34900"/>
  </r>
  <r>
    <x v="496"/>
    <x v="86"/>
    <x v="0"/>
    <x v="1"/>
    <x v="0"/>
    <x v="0"/>
    <n v="430000"/>
  </r>
  <r>
    <x v="497"/>
    <x v="82"/>
    <x v="2"/>
    <x v="2"/>
    <x v="0"/>
    <x v="2"/>
    <n v="184000"/>
  </r>
  <r>
    <x v="498"/>
    <x v="17"/>
    <x v="3"/>
    <x v="1"/>
    <x v="0"/>
    <x v="2"/>
    <n v="130000"/>
  </r>
  <r>
    <x v="499"/>
    <x v="18"/>
    <x v="3"/>
    <x v="1"/>
    <x v="1"/>
    <x v="2"/>
    <n v="120000"/>
  </r>
  <r>
    <x v="500"/>
    <x v="7"/>
    <x v="0"/>
    <x v="0"/>
    <x v="1"/>
    <x v="2"/>
    <n v="113000"/>
  </r>
  <r>
    <x v="501"/>
    <x v="11"/>
    <x v="0"/>
    <x v="0"/>
    <x v="0"/>
    <x v="0"/>
    <n v="226700"/>
  </r>
  <r>
    <x v="502"/>
    <x v="10"/>
    <x v="3"/>
    <x v="1"/>
    <x v="1"/>
    <x v="0"/>
    <n v="140000"/>
  </r>
  <r>
    <x v="503"/>
    <x v="28"/>
    <x v="1"/>
    <x v="1"/>
    <x v="1"/>
    <x v="0"/>
    <n v="289000"/>
  </r>
  <r>
    <x v="504"/>
    <x v="99"/>
    <x v="0"/>
    <x v="0"/>
    <x v="1"/>
    <x v="0"/>
    <n v="147000"/>
  </r>
  <r>
    <x v="505"/>
    <x v="64"/>
    <x v="0"/>
    <x v="0"/>
    <x v="1"/>
    <x v="0"/>
    <n v="124500"/>
  </r>
  <r>
    <x v="506"/>
    <x v="5"/>
    <x v="0"/>
    <x v="0"/>
    <x v="0"/>
    <x v="0"/>
    <n v="215000"/>
  </r>
  <r>
    <x v="507"/>
    <x v="51"/>
    <x v="0"/>
    <x v="1"/>
    <x v="0"/>
    <x v="0"/>
    <n v="208300"/>
  </r>
  <r>
    <x v="508"/>
    <x v="89"/>
    <x v="7"/>
    <x v="0"/>
    <x v="2"/>
    <x v="0"/>
    <n v="161000"/>
  </r>
  <r>
    <x v="509"/>
    <x v="28"/>
    <x v="2"/>
    <x v="1"/>
    <x v="1"/>
    <x v="2"/>
    <n v="124500"/>
  </r>
  <r>
    <x v="510"/>
    <x v="23"/>
    <x v="3"/>
    <x v="1"/>
    <x v="1"/>
    <x v="2"/>
    <n v="164900"/>
  </r>
  <r>
    <x v="511"/>
    <x v="11"/>
    <x v="0"/>
    <x v="1"/>
    <x v="0"/>
    <x v="0"/>
    <n v="202665"/>
  </r>
  <r>
    <x v="512"/>
    <x v="18"/>
    <x v="0"/>
    <x v="1"/>
    <x v="1"/>
    <x v="0"/>
    <n v="129900"/>
  </r>
  <r>
    <x v="513"/>
    <x v="33"/>
    <x v="0"/>
    <x v="1"/>
    <x v="0"/>
    <x v="0"/>
    <n v="134000"/>
  </r>
  <r>
    <x v="514"/>
    <x v="69"/>
    <x v="0"/>
    <x v="3"/>
    <x v="2"/>
    <x v="2"/>
    <n v="96500"/>
  </r>
  <r>
    <x v="515"/>
    <x v="51"/>
    <x v="0"/>
    <x v="1"/>
    <x v="1"/>
    <x v="1"/>
    <n v="402861"/>
  </r>
  <r>
    <x v="516"/>
    <x v="41"/>
    <x v="2"/>
    <x v="5"/>
    <x v="1"/>
    <x v="0"/>
    <n v="158000"/>
  </r>
  <r>
    <x v="517"/>
    <x v="92"/>
    <x v="0"/>
    <x v="0"/>
    <x v="0"/>
    <x v="1"/>
    <n v="265000"/>
  </r>
  <r>
    <x v="518"/>
    <x v="45"/>
    <x v="0"/>
    <x v="0"/>
    <x v="0"/>
    <x v="0"/>
    <n v="211000"/>
  </r>
  <r>
    <x v="519"/>
    <x v="69"/>
    <x v="7"/>
    <x v="0"/>
    <x v="2"/>
    <x v="2"/>
    <n v="234000"/>
  </r>
  <r>
    <x v="520"/>
    <x v="83"/>
    <x v="3"/>
    <x v="0"/>
    <x v="2"/>
    <x v="3"/>
    <n v="106250"/>
  </r>
  <r>
    <x v="521"/>
    <x v="24"/>
    <x v="2"/>
    <x v="1"/>
    <x v="1"/>
    <x v="2"/>
    <n v="150000"/>
  </r>
  <r>
    <x v="522"/>
    <x v="81"/>
    <x v="3"/>
    <x v="2"/>
    <x v="1"/>
    <x v="0"/>
    <n v="159000"/>
  </r>
  <r>
    <x v="523"/>
    <x v="22"/>
    <x v="0"/>
    <x v="0"/>
    <x v="0"/>
    <x v="1"/>
    <n v="184750"/>
  </r>
  <r>
    <x v="524"/>
    <x v="92"/>
    <x v="0"/>
    <x v="0"/>
    <x v="0"/>
    <x v="1"/>
    <n v="315750"/>
  </r>
  <r>
    <x v="525"/>
    <x v="11"/>
    <x v="0"/>
    <x v="1"/>
    <x v="0"/>
    <x v="0"/>
    <n v="176000"/>
  </r>
  <r>
    <x v="526"/>
    <x v="46"/>
    <x v="3"/>
    <x v="1"/>
    <x v="1"/>
    <x v="2"/>
    <n v="132000"/>
  </r>
  <r>
    <x v="527"/>
    <x v="74"/>
    <x v="0"/>
    <x v="0"/>
    <x v="0"/>
    <x v="1"/>
    <n v="446261"/>
  </r>
  <r>
    <x v="528"/>
    <x v="26"/>
    <x v="3"/>
    <x v="1"/>
    <x v="2"/>
    <x v="3"/>
    <n v="86000"/>
  </r>
  <r>
    <x v="529"/>
    <x v="24"/>
    <x v="6"/>
    <x v="1"/>
    <x v="0"/>
    <x v="0"/>
    <n v="200624"/>
  </r>
  <r>
    <x v="530"/>
    <x v="62"/>
    <x v="0"/>
    <x v="5"/>
    <x v="1"/>
    <x v="0"/>
    <n v="175000"/>
  </r>
  <r>
    <x v="531"/>
    <x v="26"/>
    <x v="1"/>
    <x v="0"/>
    <x v="2"/>
    <x v="0"/>
    <n v="128000"/>
  </r>
  <r>
    <x v="532"/>
    <x v="32"/>
    <x v="3"/>
    <x v="1"/>
    <x v="4"/>
    <x v="2"/>
    <n v="107500"/>
  </r>
  <r>
    <x v="533"/>
    <x v="94"/>
    <x v="6"/>
    <x v="1"/>
    <x v="4"/>
    <x v="3"/>
    <n v="39300"/>
  </r>
  <r>
    <x v="534"/>
    <x v="6"/>
    <x v="0"/>
    <x v="0"/>
    <x v="0"/>
    <x v="0"/>
    <n v="178000"/>
  </r>
  <r>
    <x v="535"/>
    <x v="48"/>
    <x v="3"/>
    <x v="0"/>
    <x v="1"/>
    <x v="3"/>
    <n v="107500"/>
  </r>
  <r>
    <x v="536"/>
    <x v="45"/>
    <x v="0"/>
    <x v="0"/>
    <x v="0"/>
    <x v="0"/>
    <n v="188000"/>
  </r>
  <r>
    <x v="537"/>
    <x v="41"/>
    <x v="0"/>
    <x v="1"/>
    <x v="1"/>
    <x v="0"/>
    <n v="111250"/>
  </r>
  <r>
    <x v="538"/>
    <x v="21"/>
    <x v="0"/>
    <x v="1"/>
    <x v="1"/>
    <x v="2"/>
    <n v="158000"/>
  </r>
  <r>
    <x v="539"/>
    <x v="2"/>
    <x v="0"/>
    <x v="1"/>
    <x v="0"/>
    <x v="0"/>
    <n v="272000"/>
  </r>
  <r>
    <x v="540"/>
    <x v="13"/>
    <x v="0"/>
    <x v="1"/>
    <x v="0"/>
    <x v="1"/>
    <n v="315000"/>
  </r>
  <r>
    <x v="541"/>
    <x v="4"/>
    <x v="0"/>
    <x v="0"/>
    <x v="0"/>
    <x v="1"/>
    <n v="248000"/>
  </r>
  <r>
    <x v="542"/>
    <x v="45"/>
    <x v="0"/>
    <x v="1"/>
    <x v="0"/>
    <x v="0"/>
    <n v="213250"/>
  </r>
  <r>
    <x v="543"/>
    <x v="45"/>
    <x v="0"/>
    <x v="4"/>
    <x v="0"/>
    <x v="2"/>
    <n v="133000"/>
  </r>
  <r>
    <x v="544"/>
    <x v="13"/>
    <x v="0"/>
    <x v="0"/>
    <x v="0"/>
    <x v="0"/>
    <n v="179665"/>
  </r>
  <r>
    <x v="545"/>
    <x v="62"/>
    <x v="0"/>
    <x v="2"/>
    <x v="0"/>
    <x v="1"/>
    <n v="229000"/>
  </r>
  <r>
    <x v="546"/>
    <x v="66"/>
    <x v="3"/>
    <x v="2"/>
    <x v="2"/>
    <x v="0"/>
    <n v="210000"/>
  </r>
  <r>
    <x v="547"/>
    <x v="16"/>
    <x v="3"/>
    <x v="4"/>
    <x v="1"/>
    <x v="0"/>
    <n v="129500"/>
  </r>
  <r>
    <x v="548"/>
    <x v="32"/>
    <x v="3"/>
    <x v="1"/>
    <x v="1"/>
    <x v="0"/>
    <n v="125000"/>
  </r>
  <r>
    <x v="549"/>
    <x v="0"/>
    <x v="0"/>
    <x v="0"/>
    <x v="0"/>
    <x v="0"/>
    <n v="263000"/>
  </r>
  <r>
    <x v="550"/>
    <x v="54"/>
    <x v="2"/>
    <x v="1"/>
    <x v="1"/>
    <x v="0"/>
    <n v="140000"/>
  </r>
  <r>
    <x v="551"/>
    <x v="24"/>
    <x v="2"/>
    <x v="1"/>
    <x v="1"/>
    <x v="2"/>
    <n v="112500"/>
  </r>
  <r>
    <x v="552"/>
    <x v="13"/>
    <x v="0"/>
    <x v="1"/>
    <x v="0"/>
    <x v="1"/>
    <n v="255500"/>
  </r>
  <r>
    <x v="553"/>
    <x v="87"/>
    <x v="0"/>
    <x v="1"/>
    <x v="1"/>
    <x v="0"/>
    <n v="108000"/>
  </r>
  <r>
    <x v="554"/>
    <x v="0"/>
    <x v="0"/>
    <x v="0"/>
    <x v="0"/>
    <x v="1"/>
    <n v="284000"/>
  </r>
  <r>
    <x v="555"/>
    <x v="91"/>
    <x v="2"/>
    <x v="3"/>
    <x v="2"/>
    <x v="2"/>
    <n v="113000"/>
  </r>
  <r>
    <x v="556"/>
    <x v="24"/>
    <x v="0"/>
    <x v="1"/>
    <x v="1"/>
    <x v="2"/>
    <n v="141000"/>
  </r>
  <r>
    <x v="557"/>
    <x v="26"/>
    <x v="2"/>
    <x v="2"/>
    <x v="1"/>
    <x v="2"/>
    <n v="108000"/>
  </r>
  <r>
    <x v="558"/>
    <x v="92"/>
    <x v="0"/>
    <x v="0"/>
    <x v="0"/>
    <x v="0"/>
    <n v="175000"/>
  </r>
  <r>
    <x v="559"/>
    <x v="0"/>
    <x v="0"/>
    <x v="1"/>
    <x v="0"/>
    <x v="0"/>
    <n v="234000"/>
  </r>
  <r>
    <x v="560"/>
    <x v="24"/>
    <x v="2"/>
    <x v="1"/>
    <x v="1"/>
    <x v="0"/>
    <n v="121500"/>
  </r>
  <r>
    <x v="561"/>
    <x v="99"/>
    <x v="0"/>
    <x v="1"/>
    <x v="1"/>
    <x v="0"/>
    <n v="170000"/>
  </r>
  <r>
    <x v="562"/>
    <x v="70"/>
    <x v="2"/>
    <x v="1"/>
    <x v="1"/>
    <x v="3"/>
    <n v="108000"/>
  </r>
  <r>
    <x v="563"/>
    <x v="79"/>
    <x v="3"/>
    <x v="2"/>
    <x v="2"/>
    <x v="0"/>
    <n v="185000"/>
  </r>
  <r>
    <x v="564"/>
    <x v="86"/>
    <x v="0"/>
    <x v="0"/>
    <x v="0"/>
    <x v="0"/>
    <n v="268000"/>
  </r>
  <r>
    <x v="565"/>
    <x v="3"/>
    <x v="4"/>
    <x v="0"/>
    <x v="0"/>
    <x v="2"/>
    <n v="128000"/>
  </r>
  <r>
    <x v="566"/>
    <x v="11"/>
    <x v="0"/>
    <x v="0"/>
    <x v="0"/>
    <x v="1"/>
    <n v="325000"/>
  </r>
  <r>
    <x v="567"/>
    <x v="6"/>
    <x v="0"/>
    <x v="1"/>
    <x v="0"/>
    <x v="0"/>
    <n v="214000"/>
  </r>
  <r>
    <x v="568"/>
    <x v="33"/>
    <x v="1"/>
    <x v="2"/>
    <x v="1"/>
    <x v="0"/>
    <n v="316600"/>
  </r>
  <r>
    <x v="569"/>
    <x v="56"/>
    <x v="0"/>
    <x v="4"/>
    <x v="1"/>
    <x v="0"/>
    <n v="135960"/>
  </r>
  <r>
    <x v="570"/>
    <x v="10"/>
    <x v="0"/>
    <x v="1"/>
    <x v="1"/>
    <x v="0"/>
    <n v="142600"/>
  </r>
  <r>
    <x v="571"/>
    <x v="28"/>
    <x v="2"/>
    <x v="1"/>
    <x v="1"/>
    <x v="2"/>
    <n v="120000"/>
  </r>
  <r>
    <x v="572"/>
    <x v="51"/>
    <x v="0"/>
    <x v="0"/>
    <x v="0"/>
    <x v="0"/>
    <n v="224500"/>
  </r>
  <r>
    <x v="573"/>
    <x v="4"/>
    <x v="0"/>
    <x v="5"/>
    <x v="0"/>
    <x v="0"/>
    <n v="170000"/>
  </r>
  <r>
    <x v="574"/>
    <x v="63"/>
    <x v="3"/>
    <x v="5"/>
    <x v="1"/>
    <x v="2"/>
    <n v="139000"/>
  </r>
  <r>
    <x v="575"/>
    <x v="81"/>
    <x v="0"/>
    <x v="2"/>
    <x v="1"/>
    <x v="2"/>
    <n v="118500"/>
  </r>
  <r>
    <x v="576"/>
    <x v="89"/>
    <x v="3"/>
    <x v="2"/>
    <x v="2"/>
    <x v="2"/>
    <n v="145000"/>
  </r>
  <r>
    <x v="577"/>
    <x v="27"/>
    <x v="2"/>
    <x v="5"/>
    <x v="1"/>
    <x v="0"/>
    <n v="164500"/>
  </r>
  <r>
    <x v="578"/>
    <x v="22"/>
    <x v="0"/>
    <x v="0"/>
    <x v="0"/>
    <x v="0"/>
    <n v="146000"/>
  </r>
  <r>
    <x v="579"/>
    <x v="30"/>
    <x v="0"/>
    <x v="2"/>
    <x v="2"/>
    <x v="2"/>
    <n v="131500"/>
  </r>
  <r>
    <x v="580"/>
    <x v="14"/>
    <x v="2"/>
    <x v="1"/>
    <x v="1"/>
    <x v="0"/>
    <n v="181900"/>
  </r>
  <r>
    <x v="581"/>
    <x v="74"/>
    <x v="0"/>
    <x v="1"/>
    <x v="0"/>
    <x v="1"/>
    <n v="253293"/>
  </r>
  <r>
    <x v="582"/>
    <x v="59"/>
    <x v="0"/>
    <x v="4"/>
    <x v="1"/>
    <x v="3"/>
    <n v="118500"/>
  </r>
  <r>
    <x v="583"/>
    <x v="100"/>
    <x v="7"/>
    <x v="6"/>
    <x v="2"/>
    <x v="0"/>
    <n v="325000"/>
  </r>
  <r>
    <x v="584"/>
    <x v="61"/>
    <x v="3"/>
    <x v="2"/>
    <x v="2"/>
    <x v="2"/>
    <n v="133000"/>
  </r>
  <r>
    <x v="585"/>
    <x v="11"/>
    <x v="0"/>
    <x v="1"/>
    <x v="0"/>
    <x v="1"/>
    <n v="369900"/>
  </r>
  <r>
    <x v="586"/>
    <x v="79"/>
    <x v="3"/>
    <x v="1"/>
    <x v="2"/>
    <x v="2"/>
    <n v="130000"/>
  </r>
  <r>
    <x v="587"/>
    <x v="44"/>
    <x v="2"/>
    <x v="4"/>
    <x v="1"/>
    <x v="0"/>
    <n v="137000"/>
  </r>
  <r>
    <x v="588"/>
    <x v="21"/>
    <x v="1"/>
    <x v="1"/>
    <x v="1"/>
    <x v="2"/>
    <n v="143000"/>
  </r>
  <r>
    <x v="589"/>
    <x v="19"/>
    <x v="2"/>
    <x v="1"/>
    <x v="2"/>
    <x v="2"/>
    <n v="79500"/>
  </r>
  <r>
    <x v="590"/>
    <x v="6"/>
    <x v="0"/>
    <x v="0"/>
    <x v="0"/>
    <x v="0"/>
    <n v="185900"/>
  </r>
  <r>
    <x v="591"/>
    <x v="74"/>
    <x v="0"/>
    <x v="0"/>
    <x v="0"/>
    <x v="1"/>
    <n v="451950"/>
  </r>
  <r>
    <x v="592"/>
    <x v="44"/>
    <x v="1"/>
    <x v="1"/>
    <x v="0"/>
    <x v="0"/>
    <n v="138000"/>
  </r>
  <r>
    <x v="593"/>
    <x v="0"/>
    <x v="0"/>
    <x v="1"/>
    <x v="0"/>
    <x v="0"/>
    <n v="140000"/>
  </r>
  <r>
    <x v="594"/>
    <x v="34"/>
    <x v="2"/>
    <x v="1"/>
    <x v="1"/>
    <x v="2"/>
    <n v="110000"/>
  </r>
  <r>
    <x v="595"/>
    <x v="11"/>
    <x v="0"/>
    <x v="1"/>
    <x v="0"/>
    <x v="1"/>
    <n v="319000"/>
  </r>
  <r>
    <x v="596"/>
    <x v="48"/>
    <x v="3"/>
    <x v="0"/>
    <x v="1"/>
    <x v="2"/>
    <n v="114504"/>
  </r>
  <r>
    <x v="597"/>
    <x v="13"/>
    <x v="0"/>
    <x v="1"/>
    <x v="0"/>
    <x v="1"/>
    <n v="194201"/>
  </r>
  <r>
    <x v="598"/>
    <x v="54"/>
    <x v="2"/>
    <x v="1"/>
    <x v="1"/>
    <x v="0"/>
    <n v="217500"/>
  </r>
  <r>
    <x v="599"/>
    <x v="84"/>
    <x v="2"/>
    <x v="0"/>
    <x v="1"/>
    <x v="0"/>
    <n v="151000"/>
  </r>
  <r>
    <x v="600"/>
    <x v="11"/>
    <x v="0"/>
    <x v="0"/>
    <x v="0"/>
    <x v="0"/>
    <n v="275000"/>
  </r>
  <r>
    <x v="601"/>
    <x v="96"/>
    <x v="2"/>
    <x v="2"/>
    <x v="0"/>
    <x v="2"/>
    <n v="141000"/>
  </r>
  <r>
    <x v="602"/>
    <x v="86"/>
    <x v="0"/>
    <x v="0"/>
    <x v="0"/>
    <x v="0"/>
    <n v="220000"/>
  </r>
  <r>
    <x v="603"/>
    <x v="6"/>
    <x v="0"/>
    <x v="0"/>
    <x v="0"/>
    <x v="0"/>
    <n v="151000"/>
  </r>
  <r>
    <x v="604"/>
    <x v="20"/>
    <x v="0"/>
    <x v="1"/>
    <x v="0"/>
    <x v="0"/>
    <n v="221000"/>
  </r>
  <r>
    <x v="605"/>
    <x v="10"/>
    <x v="2"/>
    <x v="0"/>
    <x v="1"/>
    <x v="0"/>
    <n v="205000"/>
  </r>
  <r>
    <x v="606"/>
    <x v="92"/>
    <x v="0"/>
    <x v="1"/>
    <x v="0"/>
    <x v="0"/>
    <n v="152000"/>
  </r>
  <r>
    <x v="607"/>
    <x v="47"/>
    <x v="1"/>
    <x v="0"/>
    <x v="1"/>
    <x v="2"/>
    <n v="225000"/>
  </r>
  <r>
    <x v="608"/>
    <x v="36"/>
    <x v="2"/>
    <x v="0"/>
    <x v="0"/>
    <x v="0"/>
    <n v="359100"/>
  </r>
  <r>
    <x v="609"/>
    <x v="53"/>
    <x v="0"/>
    <x v="1"/>
    <x v="1"/>
    <x v="2"/>
    <n v="118500"/>
  </r>
  <r>
    <x v="610"/>
    <x v="4"/>
    <x v="0"/>
    <x v="0"/>
    <x v="0"/>
    <x v="1"/>
    <n v="313000"/>
  </r>
  <r>
    <x v="611"/>
    <x v="90"/>
    <x v="2"/>
    <x v="5"/>
    <x v="1"/>
    <x v="0"/>
    <n v="148000"/>
  </r>
  <r>
    <x v="612"/>
    <x v="2"/>
    <x v="0"/>
    <x v="0"/>
    <x v="0"/>
    <x v="0"/>
    <n v="261500"/>
  </r>
  <r>
    <x v="613"/>
    <x v="22"/>
    <x v="0"/>
    <x v="1"/>
    <x v="0"/>
    <x v="3"/>
    <n v="147000"/>
  </r>
  <r>
    <x v="614"/>
    <x v="41"/>
    <x v="2"/>
    <x v="4"/>
    <x v="1"/>
    <x v="3"/>
    <n v="75500"/>
  </r>
  <r>
    <x v="615"/>
    <x v="37"/>
    <x v="3"/>
    <x v="4"/>
    <x v="0"/>
    <x v="0"/>
    <n v="137500"/>
  </r>
  <r>
    <x v="616"/>
    <x v="20"/>
    <x v="0"/>
    <x v="0"/>
    <x v="0"/>
    <x v="0"/>
    <n v="183200"/>
  </r>
  <r>
    <x v="617"/>
    <x v="30"/>
    <x v="2"/>
    <x v="3"/>
    <x v="1"/>
    <x v="0"/>
    <n v="105500"/>
  </r>
  <r>
    <x v="618"/>
    <x v="22"/>
    <x v="0"/>
    <x v="1"/>
    <x v="0"/>
    <x v="1"/>
    <n v="314813"/>
  </r>
  <r>
    <x v="619"/>
    <x v="0"/>
    <x v="0"/>
    <x v="0"/>
    <x v="0"/>
    <x v="1"/>
    <n v="305000"/>
  </r>
  <r>
    <x v="620"/>
    <x v="101"/>
    <x v="6"/>
    <x v="1"/>
    <x v="2"/>
    <x v="3"/>
    <n v="67000"/>
  </r>
  <r>
    <x v="621"/>
    <x v="99"/>
    <x v="3"/>
    <x v="0"/>
    <x v="1"/>
    <x v="0"/>
    <n v="240000"/>
  </r>
  <r>
    <x v="622"/>
    <x v="54"/>
    <x v="2"/>
    <x v="1"/>
    <x v="1"/>
    <x v="0"/>
    <n v="135000"/>
  </r>
  <r>
    <x v="623"/>
    <x v="4"/>
    <x v="0"/>
    <x v="0"/>
    <x v="0"/>
    <x v="0"/>
    <n v="168500"/>
  </r>
  <r>
    <x v="624"/>
    <x v="41"/>
    <x v="0"/>
    <x v="0"/>
    <x v="1"/>
    <x v="0"/>
    <n v="165150"/>
  </r>
  <r>
    <x v="625"/>
    <x v="12"/>
    <x v="2"/>
    <x v="1"/>
    <x v="1"/>
    <x v="0"/>
    <n v="160000"/>
  </r>
  <r>
    <x v="626"/>
    <x v="14"/>
    <x v="0"/>
    <x v="1"/>
    <x v="1"/>
    <x v="2"/>
    <n v="139900"/>
  </r>
  <r>
    <x v="627"/>
    <x v="32"/>
    <x v="2"/>
    <x v="5"/>
    <x v="1"/>
    <x v="2"/>
    <n v="153000"/>
  </r>
  <r>
    <x v="628"/>
    <x v="60"/>
    <x v="0"/>
    <x v="0"/>
    <x v="0"/>
    <x v="0"/>
    <n v="135000"/>
  </r>
  <r>
    <x v="629"/>
    <x v="39"/>
    <x v="0"/>
    <x v="5"/>
    <x v="1"/>
    <x v="0"/>
    <n v="168500"/>
  </r>
  <r>
    <x v="630"/>
    <x v="88"/>
    <x v="2"/>
    <x v="0"/>
    <x v="2"/>
    <x v="2"/>
    <n v="124000"/>
  </r>
  <r>
    <x v="631"/>
    <x v="13"/>
    <x v="0"/>
    <x v="1"/>
    <x v="0"/>
    <x v="0"/>
    <n v="209500"/>
  </r>
  <r>
    <x v="632"/>
    <x v="54"/>
    <x v="0"/>
    <x v="1"/>
    <x v="1"/>
    <x v="0"/>
    <n v="82500"/>
  </r>
  <r>
    <x v="633"/>
    <x v="30"/>
    <x v="3"/>
    <x v="1"/>
    <x v="1"/>
    <x v="2"/>
    <n v="139400"/>
  </r>
  <r>
    <x v="634"/>
    <x v="84"/>
    <x v="0"/>
    <x v="4"/>
    <x v="1"/>
    <x v="0"/>
    <n v="144000"/>
  </r>
  <r>
    <x v="635"/>
    <x v="101"/>
    <x v="3"/>
    <x v="7"/>
    <x v="1"/>
    <x v="3"/>
    <n v="200000"/>
  </r>
  <r>
    <x v="636"/>
    <x v="65"/>
    <x v="6"/>
    <x v="1"/>
    <x v="2"/>
    <x v="3"/>
    <n v="60000"/>
  </r>
  <r>
    <x v="637"/>
    <x v="30"/>
    <x v="4"/>
    <x v="2"/>
    <x v="1"/>
    <x v="2"/>
    <n v="93000"/>
  </r>
  <r>
    <x v="638"/>
    <x v="48"/>
    <x v="3"/>
    <x v="1"/>
    <x v="1"/>
    <x v="3"/>
    <n v="85000"/>
  </r>
  <r>
    <x v="639"/>
    <x v="13"/>
    <x v="0"/>
    <x v="1"/>
    <x v="0"/>
    <x v="1"/>
    <n v="264561"/>
  </r>
  <r>
    <x v="640"/>
    <x v="0"/>
    <x v="0"/>
    <x v="1"/>
    <x v="0"/>
    <x v="0"/>
    <n v="274000"/>
  </r>
  <r>
    <x v="641"/>
    <x v="2"/>
    <x v="0"/>
    <x v="0"/>
    <x v="0"/>
    <x v="0"/>
    <n v="226000"/>
  </r>
  <r>
    <x v="642"/>
    <x v="41"/>
    <x v="3"/>
    <x v="5"/>
    <x v="1"/>
    <x v="0"/>
    <n v="345000"/>
  </r>
  <r>
    <x v="643"/>
    <x v="60"/>
    <x v="0"/>
    <x v="0"/>
    <x v="1"/>
    <x v="0"/>
    <n v="152000"/>
  </r>
  <r>
    <x v="644"/>
    <x v="51"/>
    <x v="0"/>
    <x v="1"/>
    <x v="0"/>
    <x v="1"/>
    <n v="370878"/>
  </r>
  <r>
    <x v="645"/>
    <x v="63"/>
    <x v="0"/>
    <x v="1"/>
    <x v="1"/>
    <x v="0"/>
    <n v="143250"/>
  </r>
  <r>
    <x v="646"/>
    <x v="52"/>
    <x v="0"/>
    <x v="1"/>
    <x v="1"/>
    <x v="0"/>
    <n v="98300"/>
  </r>
  <r>
    <x v="647"/>
    <x v="31"/>
    <x v="0"/>
    <x v="1"/>
    <x v="1"/>
    <x v="0"/>
    <n v="155000"/>
  </r>
  <r>
    <x v="648"/>
    <x v="27"/>
    <x v="0"/>
    <x v="0"/>
    <x v="1"/>
    <x v="0"/>
    <n v="155000"/>
  </r>
  <r>
    <x v="649"/>
    <x v="16"/>
    <x v="2"/>
    <x v="4"/>
    <x v="1"/>
    <x v="3"/>
    <n v="84500"/>
  </r>
  <r>
    <x v="650"/>
    <x v="22"/>
    <x v="2"/>
    <x v="0"/>
    <x v="0"/>
    <x v="0"/>
    <n v="205950"/>
  </r>
  <r>
    <x v="651"/>
    <x v="70"/>
    <x v="0"/>
    <x v="0"/>
    <x v="1"/>
    <x v="2"/>
    <n v="108000"/>
  </r>
  <r>
    <x v="652"/>
    <x v="92"/>
    <x v="0"/>
    <x v="0"/>
    <x v="0"/>
    <x v="0"/>
    <n v="191000"/>
  </r>
  <r>
    <x v="653"/>
    <x v="102"/>
    <x v="3"/>
    <x v="2"/>
    <x v="1"/>
    <x v="2"/>
    <n v="135000"/>
  </r>
  <r>
    <x v="654"/>
    <x v="49"/>
    <x v="2"/>
    <x v="1"/>
    <x v="0"/>
    <x v="1"/>
    <n v="350000"/>
  </r>
  <r>
    <x v="655"/>
    <x v="63"/>
    <x v="0"/>
    <x v="0"/>
    <x v="1"/>
    <x v="2"/>
    <n v="88000"/>
  </r>
  <r>
    <x v="656"/>
    <x v="28"/>
    <x v="3"/>
    <x v="1"/>
    <x v="1"/>
    <x v="2"/>
    <n v="145500"/>
  </r>
  <r>
    <x v="657"/>
    <x v="8"/>
    <x v="2"/>
    <x v="0"/>
    <x v="2"/>
    <x v="2"/>
    <n v="149000"/>
  </r>
  <r>
    <x v="658"/>
    <x v="47"/>
    <x v="0"/>
    <x v="2"/>
    <x v="1"/>
    <x v="2"/>
    <n v="97500"/>
  </r>
  <r>
    <x v="659"/>
    <x v="39"/>
    <x v="3"/>
    <x v="1"/>
    <x v="0"/>
    <x v="0"/>
    <n v="167000"/>
  </r>
  <r>
    <x v="660"/>
    <x v="1"/>
    <x v="3"/>
    <x v="0"/>
    <x v="1"/>
    <x v="0"/>
    <n v="197900"/>
  </r>
  <r>
    <x v="661"/>
    <x v="29"/>
    <x v="3"/>
    <x v="0"/>
    <x v="0"/>
    <x v="1"/>
    <n v="402000"/>
  </r>
  <r>
    <x v="662"/>
    <x v="21"/>
    <x v="6"/>
    <x v="1"/>
    <x v="1"/>
    <x v="0"/>
    <n v="110000"/>
  </r>
  <r>
    <x v="663"/>
    <x v="41"/>
    <x v="0"/>
    <x v="4"/>
    <x v="1"/>
    <x v="0"/>
    <n v="137500"/>
  </r>
  <r>
    <x v="664"/>
    <x v="11"/>
    <x v="0"/>
    <x v="1"/>
    <x v="0"/>
    <x v="1"/>
    <n v="423000"/>
  </r>
  <r>
    <x v="665"/>
    <x v="4"/>
    <x v="0"/>
    <x v="0"/>
    <x v="0"/>
    <x v="0"/>
    <n v="230500"/>
  </r>
  <r>
    <x v="666"/>
    <x v="10"/>
    <x v="0"/>
    <x v="0"/>
    <x v="1"/>
    <x v="0"/>
    <n v="129000"/>
  </r>
  <r>
    <x v="667"/>
    <x v="29"/>
    <x v="0"/>
    <x v="1"/>
    <x v="0"/>
    <x v="0"/>
    <n v="193500"/>
  </r>
  <r>
    <x v="668"/>
    <x v="46"/>
    <x v="2"/>
    <x v="1"/>
    <x v="1"/>
    <x v="0"/>
    <n v="168000"/>
  </r>
  <r>
    <x v="669"/>
    <x v="91"/>
    <x v="0"/>
    <x v="1"/>
    <x v="2"/>
    <x v="2"/>
    <n v="137500"/>
  </r>
  <r>
    <x v="670"/>
    <x v="11"/>
    <x v="0"/>
    <x v="0"/>
    <x v="0"/>
    <x v="0"/>
    <n v="173500"/>
  </r>
  <r>
    <x v="671"/>
    <x v="82"/>
    <x v="2"/>
    <x v="0"/>
    <x v="2"/>
    <x v="2"/>
    <n v="103600"/>
  </r>
  <r>
    <x v="672"/>
    <x v="54"/>
    <x v="2"/>
    <x v="1"/>
    <x v="1"/>
    <x v="0"/>
    <n v="165000"/>
  </r>
  <r>
    <x v="673"/>
    <x v="24"/>
    <x v="3"/>
    <x v="1"/>
    <x v="0"/>
    <x v="0"/>
    <n v="257500"/>
  </r>
  <r>
    <x v="674"/>
    <x v="10"/>
    <x v="2"/>
    <x v="1"/>
    <x v="1"/>
    <x v="2"/>
    <n v="140000"/>
  </r>
  <r>
    <x v="675"/>
    <x v="90"/>
    <x v="2"/>
    <x v="0"/>
    <x v="1"/>
    <x v="0"/>
    <n v="148500"/>
  </r>
  <r>
    <x v="676"/>
    <x v="83"/>
    <x v="5"/>
    <x v="0"/>
    <x v="2"/>
    <x v="1"/>
    <n v="87000"/>
  </r>
  <r>
    <x v="677"/>
    <x v="67"/>
    <x v="1"/>
    <x v="1"/>
    <x v="2"/>
    <x v="2"/>
    <n v="109500"/>
  </r>
  <r>
    <x v="678"/>
    <x v="74"/>
    <x v="0"/>
    <x v="1"/>
    <x v="0"/>
    <x v="1"/>
    <n v="372500"/>
  </r>
  <r>
    <x v="679"/>
    <x v="53"/>
    <x v="0"/>
    <x v="1"/>
    <x v="1"/>
    <x v="0"/>
    <n v="128500"/>
  </r>
  <r>
    <x v="680"/>
    <x v="84"/>
    <x v="0"/>
    <x v="1"/>
    <x v="1"/>
    <x v="2"/>
    <n v="143000"/>
  </r>
  <r>
    <x v="681"/>
    <x v="78"/>
    <x v="0"/>
    <x v="2"/>
    <x v="2"/>
    <x v="2"/>
    <n v="159434"/>
  </r>
  <r>
    <x v="682"/>
    <x v="92"/>
    <x v="0"/>
    <x v="1"/>
    <x v="0"/>
    <x v="0"/>
    <n v="173000"/>
  </r>
  <r>
    <x v="683"/>
    <x v="20"/>
    <x v="0"/>
    <x v="1"/>
    <x v="0"/>
    <x v="1"/>
    <n v="285000"/>
  </r>
  <r>
    <x v="684"/>
    <x v="45"/>
    <x v="0"/>
    <x v="0"/>
    <x v="0"/>
    <x v="0"/>
    <n v="221000"/>
  </r>
  <r>
    <x v="685"/>
    <x v="68"/>
    <x v="0"/>
    <x v="0"/>
    <x v="1"/>
    <x v="0"/>
    <n v="207500"/>
  </r>
  <r>
    <x v="686"/>
    <x v="22"/>
    <x v="2"/>
    <x v="0"/>
    <x v="0"/>
    <x v="0"/>
    <n v="227875"/>
  </r>
  <r>
    <x v="687"/>
    <x v="6"/>
    <x v="0"/>
    <x v="0"/>
    <x v="0"/>
    <x v="0"/>
    <n v="148800"/>
  </r>
  <r>
    <x v="688"/>
    <x v="22"/>
    <x v="2"/>
    <x v="1"/>
    <x v="0"/>
    <x v="0"/>
    <n v="392000"/>
  </r>
  <r>
    <x v="689"/>
    <x v="11"/>
    <x v="0"/>
    <x v="1"/>
    <x v="0"/>
    <x v="0"/>
    <n v="194700"/>
  </r>
  <r>
    <x v="690"/>
    <x v="6"/>
    <x v="0"/>
    <x v="1"/>
    <x v="0"/>
    <x v="0"/>
    <n v="141000"/>
  </r>
  <r>
    <x v="691"/>
    <x v="29"/>
    <x v="2"/>
    <x v="0"/>
    <x v="0"/>
    <x v="1"/>
    <n v="755000"/>
  </r>
  <r>
    <x v="692"/>
    <x v="85"/>
    <x v="0"/>
    <x v="0"/>
    <x v="0"/>
    <x v="0"/>
    <n v="335000"/>
  </r>
  <r>
    <x v="693"/>
    <x v="42"/>
    <x v="2"/>
    <x v="1"/>
    <x v="2"/>
    <x v="2"/>
    <n v="108480"/>
  </r>
  <r>
    <x v="694"/>
    <x v="65"/>
    <x v="2"/>
    <x v="2"/>
    <x v="2"/>
    <x v="0"/>
    <n v="141500"/>
  </r>
  <r>
    <x v="695"/>
    <x v="72"/>
    <x v="2"/>
    <x v="1"/>
    <x v="1"/>
    <x v="0"/>
    <n v="176000"/>
  </r>
  <r>
    <x v="696"/>
    <x v="42"/>
    <x v="3"/>
    <x v="1"/>
    <x v="1"/>
    <x v="2"/>
    <n v="89000"/>
  </r>
  <r>
    <x v="697"/>
    <x v="64"/>
    <x v="3"/>
    <x v="1"/>
    <x v="0"/>
    <x v="2"/>
    <n v="123500"/>
  </r>
  <r>
    <x v="698"/>
    <x v="10"/>
    <x v="1"/>
    <x v="1"/>
    <x v="1"/>
    <x v="2"/>
    <n v="138500"/>
  </r>
  <r>
    <x v="699"/>
    <x v="6"/>
    <x v="0"/>
    <x v="1"/>
    <x v="0"/>
    <x v="0"/>
    <n v="196000"/>
  </r>
  <r>
    <x v="700"/>
    <x v="20"/>
    <x v="0"/>
    <x v="1"/>
    <x v="0"/>
    <x v="1"/>
    <n v="312500"/>
  </r>
  <r>
    <x v="701"/>
    <x v="60"/>
    <x v="0"/>
    <x v="1"/>
    <x v="1"/>
    <x v="0"/>
    <n v="140000"/>
  </r>
  <r>
    <x v="702"/>
    <x v="13"/>
    <x v="0"/>
    <x v="0"/>
    <x v="0"/>
    <x v="1"/>
    <n v="361919"/>
  </r>
  <r>
    <x v="703"/>
    <x v="83"/>
    <x v="7"/>
    <x v="0"/>
    <x v="2"/>
    <x v="0"/>
    <n v="140000"/>
  </r>
  <r>
    <x v="704"/>
    <x v="6"/>
    <x v="0"/>
    <x v="1"/>
    <x v="0"/>
    <x v="0"/>
    <n v="213000"/>
  </r>
  <r>
    <x v="705"/>
    <x v="19"/>
    <x v="0"/>
    <x v="0"/>
    <x v="4"/>
    <x v="3"/>
    <n v="55000"/>
  </r>
  <r>
    <x v="706"/>
    <x v="63"/>
    <x v="0"/>
    <x v="1"/>
    <x v="1"/>
    <x v="0"/>
    <n v="302000"/>
  </r>
  <r>
    <x v="707"/>
    <x v="13"/>
    <x v="0"/>
    <x v="1"/>
    <x v="0"/>
    <x v="0"/>
    <n v="254000"/>
  </r>
  <r>
    <x v="708"/>
    <x v="22"/>
    <x v="0"/>
    <x v="0"/>
    <x v="0"/>
    <x v="0"/>
    <n v="179540"/>
  </r>
  <r>
    <x v="709"/>
    <x v="27"/>
    <x v="3"/>
    <x v="1"/>
    <x v="0"/>
    <x v="2"/>
    <n v="109900"/>
  </r>
  <r>
    <x v="710"/>
    <x v="61"/>
    <x v="2"/>
    <x v="1"/>
    <x v="1"/>
    <x v="3"/>
    <n v="52000"/>
  </r>
  <r>
    <x v="711"/>
    <x v="83"/>
    <x v="3"/>
    <x v="2"/>
    <x v="5"/>
    <x v="2"/>
    <n v="102776"/>
  </r>
  <r>
    <x v="712"/>
    <x v="62"/>
    <x v="0"/>
    <x v="1"/>
    <x v="0"/>
    <x v="0"/>
    <n v="189000"/>
  </r>
  <r>
    <x v="713"/>
    <x v="16"/>
    <x v="0"/>
    <x v="1"/>
    <x v="1"/>
    <x v="0"/>
    <n v="129000"/>
  </r>
  <r>
    <x v="714"/>
    <x v="1"/>
    <x v="1"/>
    <x v="0"/>
    <x v="1"/>
    <x v="0"/>
    <n v="130500"/>
  </r>
  <r>
    <x v="715"/>
    <x v="99"/>
    <x v="0"/>
    <x v="1"/>
    <x v="1"/>
    <x v="0"/>
    <n v="165000"/>
  </r>
  <r>
    <x v="716"/>
    <x v="103"/>
    <x v="1"/>
    <x v="0"/>
    <x v="2"/>
    <x v="0"/>
    <n v="159500"/>
  </r>
  <r>
    <x v="717"/>
    <x v="7"/>
    <x v="2"/>
    <x v="1"/>
    <x v="1"/>
    <x v="0"/>
    <n v="157000"/>
  </r>
  <r>
    <x v="718"/>
    <x v="5"/>
    <x v="0"/>
    <x v="0"/>
    <x v="0"/>
    <x v="1"/>
    <n v="341000"/>
  </r>
  <r>
    <x v="719"/>
    <x v="60"/>
    <x v="2"/>
    <x v="1"/>
    <x v="1"/>
    <x v="2"/>
    <n v="128500"/>
  </r>
  <r>
    <x v="720"/>
    <x v="55"/>
    <x v="0"/>
    <x v="1"/>
    <x v="0"/>
    <x v="0"/>
    <n v="275000"/>
  </r>
  <r>
    <x v="721"/>
    <x v="6"/>
    <x v="0"/>
    <x v="1"/>
    <x v="0"/>
    <x v="0"/>
    <n v="143000"/>
  </r>
  <r>
    <x v="722"/>
    <x v="16"/>
    <x v="3"/>
    <x v="1"/>
    <x v="1"/>
    <x v="0"/>
    <n v="124500"/>
  </r>
  <r>
    <x v="723"/>
    <x v="30"/>
    <x v="2"/>
    <x v="2"/>
    <x v="0"/>
    <x v="2"/>
    <n v="135000"/>
  </r>
  <r>
    <x v="724"/>
    <x v="22"/>
    <x v="0"/>
    <x v="1"/>
    <x v="0"/>
    <x v="1"/>
    <n v="320000"/>
  </r>
  <r>
    <x v="725"/>
    <x v="16"/>
    <x v="2"/>
    <x v="1"/>
    <x v="1"/>
    <x v="0"/>
    <n v="120500"/>
  </r>
  <r>
    <x v="726"/>
    <x v="62"/>
    <x v="7"/>
    <x v="1"/>
    <x v="1"/>
    <x v="0"/>
    <n v="222000"/>
  </r>
  <r>
    <x v="727"/>
    <x v="22"/>
    <x v="0"/>
    <x v="1"/>
    <x v="0"/>
    <x v="0"/>
    <n v="194500"/>
  </r>
  <r>
    <x v="728"/>
    <x v="18"/>
    <x v="0"/>
    <x v="1"/>
    <x v="1"/>
    <x v="1"/>
    <n v="110000"/>
  </r>
  <r>
    <x v="729"/>
    <x v="82"/>
    <x v="0"/>
    <x v="2"/>
    <x v="1"/>
    <x v="0"/>
    <n v="103000"/>
  </r>
  <r>
    <x v="730"/>
    <x v="49"/>
    <x v="0"/>
    <x v="1"/>
    <x v="0"/>
    <x v="0"/>
    <n v="236500"/>
  </r>
  <r>
    <x v="731"/>
    <x v="0"/>
    <x v="0"/>
    <x v="5"/>
    <x v="0"/>
    <x v="0"/>
    <n v="187500"/>
  </r>
  <r>
    <x v="732"/>
    <x v="45"/>
    <x v="0"/>
    <x v="0"/>
    <x v="0"/>
    <x v="0"/>
    <n v="222500"/>
  </r>
  <r>
    <x v="733"/>
    <x v="53"/>
    <x v="2"/>
    <x v="1"/>
    <x v="1"/>
    <x v="2"/>
    <n v="131400"/>
  </r>
  <r>
    <x v="734"/>
    <x v="21"/>
    <x v="0"/>
    <x v="1"/>
    <x v="0"/>
    <x v="2"/>
    <n v="108000"/>
  </r>
  <r>
    <x v="735"/>
    <x v="101"/>
    <x v="3"/>
    <x v="6"/>
    <x v="2"/>
    <x v="0"/>
    <n v="163000"/>
  </r>
  <r>
    <x v="736"/>
    <x v="52"/>
    <x v="4"/>
    <x v="1"/>
    <x v="1"/>
    <x v="0"/>
    <n v="93500"/>
  </r>
  <r>
    <x v="737"/>
    <x v="11"/>
    <x v="0"/>
    <x v="0"/>
    <x v="0"/>
    <x v="1"/>
    <n v="239900"/>
  </r>
  <r>
    <x v="738"/>
    <x v="72"/>
    <x v="0"/>
    <x v="1"/>
    <x v="1"/>
    <x v="3"/>
    <n v="179000"/>
  </r>
  <r>
    <x v="739"/>
    <x v="6"/>
    <x v="0"/>
    <x v="0"/>
    <x v="0"/>
    <x v="0"/>
    <n v="190000"/>
  </r>
  <r>
    <x v="740"/>
    <x v="48"/>
    <x v="3"/>
    <x v="0"/>
    <x v="2"/>
    <x v="0"/>
    <n v="132000"/>
  </r>
  <r>
    <x v="741"/>
    <x v="53"/>
    <x v="1"/>
    <x v="1"/>
    <x v="1"/>
    <x v="2"/>
    <n v="142000"/>
  </r>
  <r>
    <x v="742"/>
    <x v="4"/>
    <x v="0"/>
    <x v="1"/>
    <x v="0"/>
    <x v="0"/>
    <n v="179000"/>
  </r>
  <r>
    <x v="743"/>
    <x v="37"/>
    <x v="2"/>
    <x v="5"/>
    <x v="1"/>
    <x v="0"/>
    <n v="175000"/>
  </r>
  <r>
    <x v="744"/>
    <x v="5"/>
    <x v="0"/>
    <x v="1"/>
    <x v="0"/>
    <x v="0"/>
    <n v="180000"/>
  </r>
  <r>
    <x v="745"/>
    <x v="1"/>
    <x v="7"/>
    <x v="0"/>
    <x v="1"/>
    <x v="0"/>
    <n v="299800"/>
  </r>
  <r>
    <x v="746"/>
    <x v="4"/>
    <x v="0"/>
    <x v="0"/>
    <x v="0"/>
    <x v="0"/>
    <n v="236000"/>
  </r>
  <r>
    <x v="747"/>
    <x v="88"/>
    <x v="3"/>
    <x v="0"/>
    <x v="5"/>
    <x v="4"/>
    <n v="265979"/>
  </r>
  <r>
    <x v="748"/>
    <x v="92"/>
    <x v="0"/>
    <x v="1"/>
    <x v="0"/>
    <x v="0"/>
    <n v="260400"/>
  </r>
  <r>
    <x v="749"/>
    <x v="43"/>
    <x v="6"/>
    <x v="2"/>
    <x v="4"/>
    <x v="2"/>
    <n v="98000"/>
  </r>
  <r>
    <x v="750"/>
    <x v="48"/>
    <x v="3"/>
    <x v="2"/>
    <x v="2"/>
    <x v="3"/>
    <n v="96500"/>
  </r>
  <r>
    <x v="751"/>
    <x v="0"/>
    <x v="0"/>
    <x v="0"/>
    <x v="0"/>
    <x v="0"/>
    <n v="162000"/>
  </r>
  <r>
    <x v="752"/>
    <x v="35"/>
    <x v="0"/>
    <x v="1"/>
    <x v="0"/>
    <x v="0"/>
    <n v="217000"/>
  </r>
  <r>
    <x v="753"/>
    <x v="11"/>
    <x v="0"/>
    <x v="0"/>
    <x v="0"/>
    <x v="1"/>
    <n v="275500"/>
  </r>
  <r>
    <x v="754"/>
    <x v="60"/>
    <x v="1"/>
    <x v="1"/>
    <x v="1"/>
    <x v="0"/>
    <n v="156000"/>
  </r>
  <r>
    <x v="755"/>
    <x v="40"/>
    <x v="0"/>
    <x v="0"/>
    <x v="0"/>
    <x v="0"/>
    <n v="172500"/>
  </r>
  <r>
    <x v="756"/>
    <x v="22"/>
    <x v="0"/>
    <x v="0"/>
    <x v="0"/>
    <x v="0"/>
    <n v="212000"/>
  </r>
  <r>
    <x v="757"/>
    <x v="90"/>
    <x v="0"/>
    <x v="0"/>
    <x v="1"/>
    <x v="0"/>
    <n v="158900"/>
  </r>
  <r>
    <x v="758"/>
    <x v="40"/>
    <x v="0"/>
    <x v="0"/>
    <x v="0"/>
    <x v="0"/>
    <n v="179400"/>
  </r>
  <r>
    <x v="759"/>
    <x v="49"/>
    <x v="0"/>
    <x v="0"/>
    <x v="0"/>
    <x v="1"/>
    <n v="290000"/>
  </r>
  <r>
    <x v="760"/>
    <x v="28"/>
    <x v="2"/>
    <x v="1"/>
    <x v="1"/>
    <x v="2"/>
    <n v="127500"/>
  </r>
  <r>
    <x v="761"/>
    <x v="67"/>
    <x v="0"/>
    <x v="1"/>
    <x v="0"/>
    <x v="0"/>
    <n v="100000"/>
  </r>
  <r>
    <x v="762"/>
    <x v="51"/>
    <x v="0"/>
    <x v="0"/>
    <x v="0"/>
    <x v="0"/>
    <n v="215200"/>
  </r>
  <r>
    <x v="763"/>
    <x v="40"/>
    <x v="0"/>
    <x v="0"/>
    <x v="0"/>
    <x v="1"/>
    <n v="337000"/>
  </r>
  <r>
    <x v="764"/>
    <x v="49"/>
    <x v="0"/>
    <x v="1"/>
    <x v="0"/>
    <x v="0"/>
    <n v="270000"/>
  </r>
  <r>
    <x v="765"/>
    <x v="74"/>
    <x v="0"/>
    <x v="1"/>
    <x v="0"/>
    <x v="0"/>
    <n v="264132"/>
  </r>
  <r>
    <x v="766"/>
    <x v="62"/>
    <x v="0"/>
    <x v="0"/>
    <x v="1"/>
    <x v="0"/>
    <n v="196500"/>
  </r>
  <r>
    <x v="767"/>
    <x v="70"/>
    <x v="3"/>
    <x v="2"/>
    <x v="1"/>
    <x v="2"/>
    <n v="160000"/>
  </r>
  <r>
    <x v="768"/>
    <x v="6"/>
    <x v="0"/>
    <x v="1"/>
    <x v="0"/>
    <x v="0"/>
    <n v="216837"/>
  </r>
  <r>
    <x v="769"/>
    <x v="0"/>
    <x v="0"/>
    <x v="0"/>
    <x v="0"/>
    <x v="1"/>
    <n v="538000"/>
  </r>
  <r>
    <x v="770"/>
    <x v="44"/>
    <x v="0"/>
    <x v="4"/>
    <x v="1"/>
    <x v="0"/>
    <n v="134900"/>
  </r>
  <r>
    <x v="771"/>
    <x v="23"/>
    <x v="0"/>
    <x v="1"/>
    <x v="1"/>
    <x v="0"/>
    <n v="102000"/>
  </r>
  <r>
    <x v="772"/>
    <x v="1"/>
    <x v="0"/>
    <x v="5"/>
    <x v="1"/>
    <x v="0"/>
    <n v="107000"/>
  </r>
  <r>
    <x v="773"/>
    <x v="18"/>
    <x v="0"/>
    <x v="1"/>
    <x v="1"/>
    <x v="2"/>
    <n v="114500"/>
  </r>
  <r>
    <x v="774"/>
    <x v="13"/>
    <x v="0"/>
    <x v="1"/>
    <x v="0"/>
    <x v="1"/>
    <n v="395000"/>
  </r>
  <r>
    <x v="775"/>
    <x v="45"/>
    <x v="0"/>
    <x v="1"/>
    <x v="0"/>
    <x v="0"/>
    <n v="162000"/>
  </r>
  <r>
    <x v="776"/>
    <x v="11"/>
    <x v="0"/>
    <x v="1"/>
    <x v="0"/>
    <x v="1"/>
    <n v="221500"/>
  </r>
  <r>
    <x v="777"/>
    <x v="99"/>
    <x v="0"/>
    <x v="1"/>
    <x v="1"/>
    <x v="0"/>
    <n v="142500"/>
  </r>
  <r>
    <x v="778"/>
    <x v="54"/>
    <x v="0"/>
    <x v="1"/>
    <x v="4"/>
    <x v="0"/>
    <n v="144000"/>
  </r>
  <r>
    <x v="779"/>
    <x v="54"/>
    <x v="0"/>
    <x v="4"/>
    <x v="1"/>
    <x v="0"/>
    <n v="135000"/>
  </r>
  <r>
    <x v="780"/>
    <x v="49"/>
    <x v="0"/>
    <x v="1"/>
    <x v="0"/>
    <x v="0"/>
    <n v="176000"/>
  </r>
  <r>
    <x v="781"/>
    <x v="86"/>
    <x v="0"/>
    <x v="0"/>
    <x v="0"/>
    <x v="0"/>
    <n v="175900"/>
  </r>
  <r>
    <x v="782"/>
    <x v="2"/>
    <x v="0"/>
    <x v="1"/>
    <x v="0"/>
    <x v="0"/>
    <n v="187100"/>
  </r>
  <r>
    <x v="783"/>
    <x v="90"/>
    <x v="2"/>
    <x v="4"/>
    <x v="0"/>
    <x v="0"/>
    <n v="165500"/>
  </r>
  <r>
    <x v="784"/>
    <x v="101"/>
    <x v="2"/>
    <x v="6"/>
    <x v="1"/>
    <x v="3"/>
    <n v="128000"/>
  </r>
  <r>
    <x v="785"/>
    <x v="17"/>
    <x v="0"/>
    <x v="1"/>
    <x v="1"/>
    <x v="0"/>
    <n v="161500"/>
  </r>
  <r>
    <x v="786"/>
    <x v="3"/>
    <x v="2"/>
    <x v="2"/>
    <x v="0"/>
    <x v="2"/>
    <n v="139000"/>
  </r>
  <r>
    <x v="787"/>
    <x v="6"/>
    <x v="0"/>
    <x v="0"/>
    <x v="0"/>
    <x v="0"/>
    <n v="233000"/>
  </r>
  <r>
    <x v="788"/>
    <x v="30"/>
    <x v="3"/>
    <x v="1"/>
    <x v="1"/>
    <x v="2"/>
    <n v="107900"/>
  </r>
  <r>
    <x v="789"/>
    <x v="27"/>
    <x v="1"/>
    <x v="0"/>
    <x v="1"/>
    <x v="0"/>
    <n v="187500"/>
  </r>
  <r>
    <x v="790"/>
    <x v="11"/>
    <x v="0"/>
    <x v="1"/>
    <x v="0"/>
    <x v="0"/>
    <n v="160200"/>
  </r>
  <r>
    <x v="791"/>
    <x v="1"/>
    <x v="0"/>
    <x v="5"/>
    <x v="0"/>
    <x v="0"/>
    <n v="146800"/>
  </r>
  <r>
    <x v="792"/>
    <x v="92"/>
    <x v="0"/>
    <x v="0"/>
    <x v="0"/>
    <x v="0"/>
    <n v="269790"/>
  </r>
  <r>
    <x v="793"/>
    <x v="22"/>
    <x v="0"/>
    <x v="1"/>
    <x v="0"/>
    <x v="0"/>
    <n v="225000"/>
  </r>
  <r>
    <x v="794"/>
    <x v="29"/>
    <x v="0"/>
    <x v="0"/>
    <x v="0"/>
    <x v="0"/>
    <n v="194500"/>
  </r>
  <r>
    <x v="795"/>
    <x v="84"/>
    <x v="2"/>
    <x v="0"/>
    <x v="1"/>
    <x v="0"/>
    <n v="171000"/>
  </r>
  <r>
    <x v="796"/>
    <x v="54"/>
    <x v="0"/>
    <x v="1"/>
    <x v="1"/>
    <x v="0"/>
    <n v="143500"/>
  </r>
  <r>
    <x v="797"/>
    <x v="31"/>
    <x v="0"/>
    <x v="1"/>
    <x v="1"/>
    <x v="2"/>
    <n v="110000"/>
  </r>
  <r>
    <x v="798"/>
    <x v="74"/>
    <x v="0"/>
    <x v="0"/>
    <x v="0"/>
    <x v="1"/>
    <n v="485000"/>
  </r>
  <r>
    <x v="799"/>
    <x v="96"/>
    <x v="3"/>
    <x v="2"/>
    <x v="2"/>
    <x v="2"/>
    <n v="175000"/>
  </r>
  <r>
    <x v="800"/>
    <x v="35"/>
    <x v="0"/>
    <x v="0"/>
    <x v="0"/>
    <x v="0"/>
    <n v="200000"/>
  </r>
  <r>
    <x v="801"/>
    <x v="77"/>
    <x v="3"/>
    <x v="1"/>
    <x v="1"/>
    <x v="0"/>
    <n v="109900"/>
  </r>
  <r>
    <x v="802"/>
    <x v="11"/>
    <x v="0"/>
    <x v="0"/>
    <x v="0"/>
    <x v="0"/>
    <n v="189000"/>
  </r>
  <r>
    <x v="803"/>
    <x v="74"/>
    <x v="0"/>
    <x v="0"/>
    <x v="0"/>
    <x v="1"/>
    <n v="582933"/>
  </r>
  <r>
    <x v="804"/>
    <x v="30"/>
    <x v="0"/>
    <x v="1"/>
    <x v="1"/>
    <x v="2"/>
    <n v="118000"/>
  </r>
  <r>
    <x v="805"/>
    <x v="74"/>
    <x v="0"/>
    <x v="1"/>
    <x v="0"/>
    <x v="0"/>
    <n v="227680"/>
  </r>
  <r>
    <x v="806"/>
    <x v="17"/>
    <x v="0"/>
    <x v="5"/>
    <x v="0"/>
    <x v="2"/>
    <n v="135500"/>
  </r>
  <r>
    <x v="807"/>
    <x v="66"/>
    <x v="2"/>
    <x v="0"/>
    <x v="1"/>
    <x v="0"/>
    <n v="223500"/>
  </r>
  <r>
    <x v="808"/>
    <x v="27"/>
    <x v="0"/>
    <x v="5"/>
    <x v="1"/>
    <x v="0"/>
    <n v="159950"/>
  </r>
  <r>
    <x v="809"/>
    <x v="104"/>
    <x v="0"/>
    <x v="6"/>
    <x v="0"/>
    <x v="0"/>
    <n v="106000"/>
  </r>
  <r>
    <x v="810"/>
    <x v="99"/>
    <x v="2"/>
    <x v="1"/>
    <x v="1"/>
    <x v="0"/>
    <n v="181000"/>
  </r>
  <r>
    <x v="811"/>
    <x v="6"/>
    <x v="0"/>
    <x v="1"/>
    <x v="0"/>
    <x v="0"/>
    <n v="144500"/>
  </r>
  <r>
    <x v="812"/>
    <x v="64"/>
    <x v="0"/>
    <x v="1"/>
    <x v="1"/>
    <x v="0"/>
    <n v="55993"/>
  </r>
  <r>
    <x v="813"/>
    <x v="18"/>
    <x v="2"/>
    <x v="1"/>
    <x v="1"/>
    <x v="2"/>
    <n v="157900"/>
  </r>
  <r>
    <x v="814"/>
    <x v="79"/>
    <x v="3"/>
    <x v="2"/>
    <x v="2"/>
    <x v="2"/>
    <n v="116000"/>
  </r>
  <r>
    <x v="815"/>
    <x v="45"/>
    <x v="0"/>
    <x v="1"/>
    <x v="0"/>
    <x v="0"/>
    <n v="224900"/>
  </r>
  <r>
    <x v="816"/>
    <x v="30"/>
    <x v="2"/>
    <x v="1"/>
    <x v="1"/>
    <x v="2"/>
    <n v="137000"/>
  </r>
  <r>
    <x v="817"/>
    <x v="20"/>
    <x v="0"/>
    <x v="1"/>
    <x v="0"/>
    <x v="1"/>
    <n v="271000"/>
  </r>
  <r>
    <x v="818"/>
    <x v="63"/>
    <x v="3"/>
    <x v="5"/>
    <x v="1"/>
    <x v="0"/>
    <n v="155000"/>
  </r>
  <r>
    <x v="819"/>
    <x v="51"/>
    <x v="0"/>
    <x v="1"/>
    <x v="0"/>
    <x v="0"/>
    <n v="224000"/>
  </r>
  <r>
    <x v="820"/>
    <x v="0"/>
    <x v="0"/>
    <x v="0"/>
    <x v="0"/>
    <x v="0"/>
    <n v="183000"/>
  </r>
  <r>
    <x v="821"/>
    <x v="31"/>
    <x v="4"/>
    <x v="1"/>
    <x v="1"/>
    <x v="0"/>
    <n v="93000"/>
  </r>
  <r>
    <x v="822"/>
    <x v="0"/>
    <x v="0"/>
    <x v="0"/>
    <x v="0"/>
    <x v="0"/>
    <n v="225000"/>
  </r>
  <r>
    <x v="823"/>
    <x v="70"/>
    <x v="3"/>
    <x v="2"/>
    <x v="2"/>
    <x v="2"/>
    <n v="139500"/>
  </r>
  <r>
    <x v="824"/>
    <x v="13"/>
    <x v="0"/>
    <x v="1"/>
    <x v="0"/>
    <x v="0"/>
    <n v="232600"/>
  </r>
  <r>
    <x v="825"/>
    <x v="22"/>
    <x v="0"/>
    <x v="1"/>
    <x v="0"/>
    <x v="1"/>
    <n v="385000"/>
  </r>
  <r>
    <x v="826"/>
    <x v="67"/>
    <x v="2"/>
    <x v="3"/>
    <x v="2"/>
    <x v="3"/>
    <n v="109500"/>
  </r>
  <r>
    <x v="827"/>
    <x v="2"/>
    <x v="0"/>
    <x v="1"/>
    <x v="0"/>
    <x v="0"/>
    <n v="189000"/>
  </r>
  <r>
    <x v="828"/>
    <x v="17"/>
    <x v="0"/>
    <x v="0"/>
    <x v="0"/>
    <x v="0"/>
    <n v="185000"/>
  </r>
  <r>
    <x v="829"/>
    <x v="11"/>
    <x v="0"/>
    <x v="0"/>
    <x v="0"/>
    <x v="0"/>
    <n v="147400"/>
  </r>
  <r>
    <x v="830"/>
    <x v="24"/>
    <x v="0"/>
    <x v="1"/>
    <x v="1"/>
    <x v="0"/>
    <n v="166000"/>
  </r>
  <r>
    <x v="831"/>
    <x v="11"/>
    <x v="0"/>
    <x v="0"/>
    <x v="0"/>
    <x v="0"/>
    <n v="151000"/>
  </r>
  <r>
    <x v="832"/>
    <x v="0"/>
    <x v="2"/>
    <x v="0"/>
    <x v="0"/>
    <x v="0"/>
    <n v="237000"/>
  </r>
  <r>
    <x v="833"/>
    <x v="39"/>
    <x v="2"/>
    <x v="1"/>
    <x v="1"/>
    <x v="0"/>
    <n v="167000"/>
  </r>
  <r>
    <x v="834"/>
    <x v="53"/>
    <x v="2"/>
    <x v="1"/>
    <x v="1"/>
    <x v="0"/>
    <n v="139950"/>
  </r>
  <r>
    <x v="835"/>
    <x v="52"/>
    <x v="3"/>
    <x v="1"/>
    <x v="1"/>
    <x v="0"/>
    <n v="128000"/>
  </r>
  <r>
    <x v="836"/>
    <x v="47"/>
    <x v="2"/>
    <x v="1"/>
    <x v="2"/>
    <x v="0"/>
    <n v="153500"/>
  </r>
  <r>
    <x v="837"/>
    <x v="7"/>
    <x v="0"/>
    <x v="0"/>
    <x v="1"/>
    <x v="2"/>
    <n v="100000"/>
  </r>
  <r>
    <x v="838"/>
    <x v="49"/>
    <x v="2"/>
    <x v="1"/>
    <x v="0"/>
    <x v="2"/>
    <n v="144000"/>
  </r>
  <r>
    <x v="839"/>
    <x v="94"/>
    <x v="2"/>
    <x v="2"/>
    <x v="1"/>
    <x v="2"/>
    <n v="130500"/>
  </r>
  <r>
    <x v="840"/>
    <x v="82"/>
    <x v="1"/>
    <x v="0"/>
    <x v="2"/>
    <x v="2"/>
    <n v="140000"/>
  </r>
  <r>
    <x v="841"/>
    <x v="105"/>
    <x v="1"/>
    <x v="0"/>
    <x v="0"/>
    <x v="0"/>
    <n v="157500"/>
  </r>
  <r>
    <x v="842"/>
    <x v="27"/>
    <x v="3"/>
    <x v="5"/>
    <x v="1"/>
    <x v="0"/>
    <n v="174900"/>
  </r>
  <r>
    <x v="843"/>
    <x v="53"/>
    <x v="4"/>
    <x v="1"/>
    <x v="1"/>
    <x v="3"/>
    <n v="141000"/>
  </r>
  <r>
    <x v="844"/>
    <x v="3"/>
    <x v="1"/>
    <x v="2"/>
    <x v="2"/>
    <x v="1"/>
    <n v="153900"/>
  </r>
  <r>
    <x v="845"/>
    <x v="34"/>
    <x v="0"/>
    <x v="4"/>
    <x v="1"/>
    <x v="0"/>
    <n v="171000"/>
  </r>
  <r>
    <x v="846"/>
    <x v="5"/>
    <x v="0"/>
    <x v="0"/>
    <x v="0"/>
    <x v="0"/>
    <n v="213000"/>
  </r>
  <r>
    <x v="847"/>
    <x v="41"/>
    <x v="2"/>
    <x v="1"/>
    <x v="1"/>
    <x v="2"/>
    <n v="133500"/>
  </r>
  <r>
    <x v="848"/>
    <x v="75"/>
    <x v="1"/>
    <x v="2"/>
    <x v="2"/>
    <x v="0"/>
    <n v="240000"/>
  </r>
  <r>
    <x v="849"/>
    <x v="1"/>
    <x v="3"/>
    <x v="5"/>
    <x v="1"/>
    <x v="0"/>
    <n v="187000"/>
  </r>
  <r>
    <x v="850"/>
    <x v="0"/>
    <x v="0"/>
    <x v="1"/>
    <x v="0"/>
    <x v="0"/>
    <n v="131500"/>
  </r>
  <r>
    <x v="851"/>
    <x v="0"/>
    <x v="0"/>
    <x v="1"/>
    <x v="0"/>
    <x v="0"/>
    <n v="215000"/>
  </r>
  <r>
    <x v="852"/>
    <x v="71"/>
    <x v="0"/>
    <x v="6"/>
    <x v="1"/>
    <x v="2"/>
    <n v="164000"/>
  </r>
  <r>
    <x v="853"/>
    <x v="39"/>
    <x v="2"/>
    <x v="5"/>
    <x v="1"/>
    <x v="0"/>
    <n v="158000"/>
  </r>
  <r>
    <x v="854"/>
    <x v="32"/>
    <x v="4"/>
    <x v="1"/>
    <x v="1"/>
    <x v="0"/>
    <n v="170000"/>
  </r>
  <r>
    <x v="855"/>
    <x v="12"/>
    <x v="1"/>
    <x v="1"/>
    <x v="1"/>
    <x v="2"/>
    <n v="127000"/>
  </r>
  <r>
    <x v="856"/>
    <x v="90"/>
    <x v="2"/>
    <x v="5"/>
    <x v="1"/>
    <x v="0"/>
    <n v="147000"/>
  </r>
  <r>
    <x v="857"/>
    <x v="29"/>
    <x v="0"/>
    <x v="0"/>
    <x v="0"/>
    <x v="0"/>
    <n v="174000"/>
  </r>
  <r>
    <x v="858"/>
    <x v="1"/>
    <x v="0"/>
    <x v="1"/>
    <x v="1"/>
    <x v="0"/>
    <n v="152000"/>
  </r>
  <r>
    <x v="859"/>
    <x v="21"/>
    <x v="3"/>
    <x v="0"/>
    <x v="1"/>
    <x v="0"/>
    <n v="250000"/>
  </r>
  <r>
    <x v="860"/>
    <x v="79"/>
    <x v="1"/>
    <x v="2"/>
    <x v="2"/>
    <x v="2"/>
    <n v="189950"/>
  </r>
  <r>
    <x v="861"/>
    <x v="10"/>
    <x v="4"/>
    <x v="1"/>
    <x v="0"/>
    <x v="0"/>
    <n v="131500"/>
  </r>
  <r>
    <x v="862"/>
    <x v="68"/>
    <x v="0"/>
    <x v="1"/>
    <x v="0"/>
    <x v="0"/>
    <n v="152000"/>
  </r>
  <r>
    <x v="863"/>
    <x v="28"/>
    <x v="0"/>
    <x v="1"/>
    <x v="1"/>
    <x v="2"/>
    <n v="132500"/>
  </r>
  <r>
    <x v="864"/>
    <x v="22"/>
    <x v="0"/>
    <x v="1"/>
    <x v="0"/>
    <x v="0"/>
    <n v="250580"/>
  </r>
  <r>
    <x v="865"/>
    <x v="16"/>
    <x v="2"/>
    <x v="1"/>
    <x v="1"/>
    <x v="0"/>
    <n v="148500"/>
  </r>
  <r>
    <x v="866"/>
    <x v="13"/>
    <x v="0"/>
    <x v="1"/>
    <x v="0"/>
    <x v="1"/>
    <n v="248900"/>
  </r>
  <r>
    <x v="867"/>
    <x v="53"/>
    <x v="0"/>
    <x v="1"/>
    <x v="1"/>
    <x v="0"/>
    <n v="129000"/>
  </r>
  <r>
    <x v="868"/>
    <x v="47"/>
    <x v="2"/>
    <x v="0"/>
    <x v="4"/>
    <x v="0"/>
    <n v="169000"/>
  </r>
  <r>
    <x v="869"/>
    <x v="5"/>
    <x v="0"/>
    <x v="0"/>
    <x v="0"/>
    <x v="0"/>
    <n v="236000"/>
  </r>
  <r>
    <x v="870"/>
    <x v="12"/>
    <x v="0"/>
    <x v="1"/>
    <x v="1"/>
    <x v="2"/>
    <n v="109500"/>
  </r>
  <r>
    <x v="871"/>
    <x v="45"/>
    <x v="0"/>
    <x v="0"/>
    <x v="0"/>
    <x v="0"/>
    <n v="200500"/>
  </r>
  <r>
    <x v="872"/>
    <x v="31"/>
    <x v="3"/>
    <x v="1"/>
    <x v="5"/>
    <x v="0"/>
    <n v="116000"/>
  </r>
  <r>
    <x v="873"/>
    <x v="87"/>
    <x v="3"/>
    <x v="1"/>
    <x v="1"/>
    <x v="2"/>
    <n v="133000"/>
  </r>
  <r>
    <x v="874"/>
    <x v="71"/>
    <x v="2"/>
    <x v="2"/>
    <x v="1"/>
    <x v="2"/>
    <n v="66500"/>
  </r>
  <r>
    <x v="875"/>
    <x v="22"/>
    <x v="0"/>
    <x v="0"/>
    <x v="0"/>
    <x v="0"/>
    <n v="303477"/>
  </r>
  <r>
    <x v="876"/>
    <x v="37"/>
    <x v="0"/>
    <x v="1"/>
    <x v="0"/>
    <x v="0"/>
    <n v="132250"/>
  </r>
  <r>
    <x v="877"/>
    <x v="6"/>
    <x v="0"/>
    <x v="0"/>
    <x v="0"/>
    <x v="1"/>
    <n v="350000"/>
  </r>
  <r>
    <x v="878"/>
    <x v="53"/>
    <x v="3"/>
    <x v="4"/>
    <x v="1"/>
    <x v="0"/>
    <n v="148000"/>
  </r>
  <r>
    <x v="879"/>
    <x v="90"/>
    <x v="1"/>
    <x v="1"/>
    <x v="1"/>
    <x v="2"/>
    <n v="136500"/>
  </r>
  <r>
    <x v="880"/>
    <x v="11"/>
    <x v="0"/>
    <x v="1"/>
    <x v="0"/>
    <x v="0"/>
    <n v="157000"/>
  </r>
  <r>
    <x v="881"/>
    <x v="59"/>
    <x v="0"/>
    <x v="2"/>
    <x v="1"/>
    <x v="0"/>
    <n v="187500"/>
  </r>
  <r>
    <x v="882"/>
    <x v="86"/>
    <x v="0"/>
    <x v="0"/>
    <x v="0"/>
    <x v="0"/>
    <n v="178000"/>
  </r>
  <r>
    <x v="883"/>
    <x v="80"/>
    <x v="0"/>
    <x v="7"/>
    <x v="0"/>
    <x v="2"/>
    <n v="118500"/>
  </r>
  <r>
    <x v="884"/>
    <x v="17"/>
    <x v="0"/>
    <x v="1"/>
    <x v="1"/>
    <x v="2"/>
    <n v="100000"/>
  </r>
  <r>
    <x v="885"/>
    <x v="40"/>
    <x v="0"/>
    <x v="1"/>
    <x v="0"/>
    <x v="0"/>
    <n v="328900"/>
  </r>
  <r>
    <x v="886"/>
    <x v="28"/>
    <x v="0"/>
    <x v="1"/>
    <x v="1"/>
    <x v="0"/>
    <n v="145000"/>
  </r>
  <r>
    <x v="887"/>
    <x v="32"/>
    <x v="3"/>
    <x v="2"/>
    <x v="0"/>
    <x v="2"/>
    <n v="135500"/>
  </r>
  <r>
    <x v="888"/>
    <x v="16"/>
    <x v="2"/>
    <x v="1"/>
    <x v="0"/>
    <x v="0"/>
    <n v="268000"/>
  </r>
  <r>
    <x v="889"/>
    <x v="31"/>
    <x v="4"/>
    <x v="1"/>
    <x v="1"/>
    <x v="0"/>
    <n v="149500"/>
  </r>
  <r>
    <x v="890"/>
    <x v="87"/>
    <x v="3"/>
    <x v="2"/>
    <x v="1"/>
    <x v="0"/>
    <n v="122900"/>
  </r>
  <r>
    <x v="891"/>
    <x v="90"/>
    <x v="0"/>
    <x v="0"/>
    <x v="1"/>
    <x v="0"/>
    <n v="172500"/>
  </r>
  <r>
    <x v="892"/>
    <x v="37"/>
    <x v="1"/>
    <x v="1"/>
    <x v="1"/>
    <x v="2"/>
    <n v="154500"/>
  </r>
  <r>
    <x v="893"/>
    <x v="30"/>
    <x v="0"/>
    <x v="1"/>
    <x v="0"/>
    <x v="2"/>
    <n v="165000"/>
  </r>
  <r>
    <x v="894"/>
    <x v="56"/>
    <x v="0"/>
    <x v="1"/>
    <x v="4"/>
    <x v="0"/>
    <n v="118858"/>
  </r>
  <r>
    <x v="895"/>
    <x v="37"/>
    <x v="0"/>
    <x v="0"/>
    <x v="1"/>
    <x v="0"/>
    <n v="140000"/>
  </r>
  <r>
    <x v="896"/>
    <x v="65"/>
    <x v="2"/>
    <x v="1"/>
    <x v="2"/>
    <x v="2"/>
    <n v="106500"/>
  </r>
  <r>
    <x v="897"/>
    <x v="56"/>
    <x v="0"/>
    <x v="0"/>
    <x v="4"/>
    <x v="0"/>
    <n v="142953"/>
  </r>
  <r>
    <x v="898"/>
    <x v="51"/>
    <x v="0"/>
    <x v="1"/>
    <x v="0"/>
    <x v="1"/>
    <n v="611657"/>
  </r>
  <r>
    <x v="899"/>
    <x v="53"/>
    <x v="3"/>
    <x v="1"/>
    <x v="1"/>
    <x v="2"/>
    <n v="135000"/>
  </r>
  <r>
    <x v="900"/>
    <x v="63"/>
    <x v="2"/>
    <x v="1"/>
    <x v="1"/>
    <x v="2"/>
    <n v="110000"/>
  </r>
  <r>
    <x v="901"/>
    <x v="24"/>
    <x v="3"/>
    <x v="1"/>
    <x v="1"/>
    <x v="2"/>
    <n v="153000"/>
  </r>
  <r>
    <x v="902"/>
    <x v="0"/>
    <x v="0"/>
    <x v="0"/>
    <x v="0"/>
    <x v="0"/>
    <n v="180000"/>
  </r>
  <r>
    <x v="903"/>
    <x v="13"/>
    <x v="0"/>
    <x v="1"/>
    <x v="0"/>
    <x v="1"/>
    <n v="240000"/>
  </r>
  <r>
    <x v="904"/>
    <x v="17"/>
    <x v="2"/>
    <x v="1"/>
    <x v="1"/>
    <x v="2"/>
    <n v="125500"/>
  </r>
  <r>
    <x v="905"/>
    <x v="30"/>
    <x v="0"/>
    <x v="1"/>
    <x v="1"/>
    <x v="2"/>
    <n v="128000"/>
  </r>
  <r>
    <x v="906"/>
    <x v="13"/>
    <x v="0"/>
    <x v="1"/>
    <x v="0"/>
    <x v="1"/>
    <n v="255000"/>
  </r>
  <r>
    <x v="907"/>
    <x v="65"/>
    <x v="3"/>
    <x v="2"/>
    <x v="1"/>
    <x v="2"/>
    <n v="250000"/>
  </r>
  <r>
    <x v="908"/>
    <x v="33"/>
    <x v="0"/>
    <x v="1"/>
    <x v="1"/>
    <x v="0"/>
    <n v="131000"/>
  </r>
  <r>
    <x v="909"/>
    <x v="11"/>
    <x v="0"/>
    <x v="0"/>
    <x v="0"/>
    <x v="0"/>
    <n v="174000"/>
  </r>
  <r>
    <x v="910"/>
    <x v="14"/>
    <x v="0"/>
    <x v="0"/>
    <x v="1"/>
    <x v="0"/>
    <n v="154300"/>
  </r>
  <r>
    <x v="911"/>
    <x v="54"/>
    <x v="3"/>
    <x v="1"/>
    <x v="1"/>
    <x v="2"/>
    <n v="143500"/>
  </r>
  <r>
    <x v="912"/>
    <x v="82"/>
    <x v="3"/>
    <x v="1"/>
    <x v="2"/>
    <x v="2"/>
    <n v="88000"/>
  </r>
  <r>
    <x v="913"/>
    <x v="87"/>
    <x v="2"/>
    <x v="0"/>
    <x v="1"/>
    <x v="1"/>
    <n v="145000"/>
  </r>
  <r>
    <x v="914"/>
    <x v="51"/>
    <x v="0"/>
    <x v="0"/>
    <x v="0"/>
    <x v="0"/>
    <n v="173733"/>
  </r>
  <r>
    <x v="915"/>
    <x v="16"/>
    <x v="0"/>
    <x v="0"/>
    <x v="1"/>
    <x v="2"/>
    <n v="75000"/>
  </r>
  <r>
    <x v="916"/>
    <x v="87"/>
    <x v="6"/>
    <x v="1"/>
    <x v="1"/>
    <x v="2"/>
    <n v="35311"/>
  </r>
  <r>
    <x v="917"/>
    <x v="46"/>
    <x v="2"/>
    <x v="1"/>
    <x v="1"/>
    <x v="2"/>
    <n v="135000"/>
  </r>
  <r>
    <x v="918"/>
    <x v="50"/>
    <x v="0"/>
    <x v="0"/>
    <x v="0"/>
    <x v="1"/>
    <n v="238000"/>
  </r>
  <r>
    <x v="919"/>
    <x v="18"/>
    <x v="1"/>
    <x v="1"/>
    <x v="1"/>
    <x v="0"/>
    <n v="176500"/>
  </r>
  <r>
    <x v="920"/>
    <x v="29"/>
    <x v="0"/>
    <x v="0"/>
    <x v="0"/>
    <x v="0"/>
    <n v="201000"/>
  </r>
  <r>
    <x v="921"/>
    <x v="83"/>
    <x v="3"/>
    <x v="2"/>
    <x v="1"/>
    <x v="3"/>
    <n v="145900"/>
  </r>
  <r>
    <x v="922"/>
    <x v="11"/>
    <x v="0"/>
    <x v="1"/>
    <x v="0"/>
    <x v="0"/>
    <n v="169990"/>
  </r>
  <r>
    <x v="923"/>
    <x v="5"/>
    <x v="0"/>
    <x v="1"/>
    <x v="0"/>
    <x v="0"/>
    <n v="193000"/>
  </r>
  <r>
    <x v="924"/>
    <x v="84"/>
    <x v="2"/>
    <x v="1"/>
    <x v="1"/>
    <x v="0"/>
    <n v="207500"/>
  </r>
  <r>
    <x v="925"/>
    <x v="54"/>
    <x v="2"/>
    <x v="1"/>
    <x v="0"/>
    <x v="0"/>
    <n v="175000"/>
  </r>
  <r>
    <x v="926"/>
    <x v="0"/>
    <x v="0"/>
    <x v="0"/>
    <x v="0"/>
    <x v="1"/>
    <n v="285000"/>
  </r>
  <r>
    <x v="927"/>
    <x v="21"/>
    <x v="0"/>
    <x v="0"/>
    <x v="1"/>
    <x v="0"/>
    <n v="176000"/>
  </r>
  <r>
    <x v="928"/>
    <x v="2"/>
    <x v="0"/>
    <x v="1"/>
    <x v="0"/>
    <x v="0"/>
    <n v="236500"/>
  </r>
  <r>
    <x v="929"/>
    <x v="35"/>
    <x v="0"/>
    <x v="0"/>
    <x v="0"/>
    <x v="0"/>
    <n v="222000"/>
  </r>
  <r>
    <x v="930"/>
    <x v="22"/>
    <x v="0"/>
    <x v="1"/>
    <x v="0"/>
    <x v="1"/>
    <n v="201000"/>
  </r>
  <r>
    <x v="931"/>
    <x v="10"/>
    <x v="2"/>
    <x v="1"/>
    <x v="1"/>
    <x v="2"/>
    <n v="117500"/>
  </r>
  <r>
    <x v="932"/>
    <x v="13"/>
    <x v="0"/>
    <x v="1"/>
    <x v="0"/>
    <x v="1"/>
    <n v="320000"/>
  </r>
  <r>
    <x v="933"/>
    <x v="6"/>
    <x v="0"/>
    <x v="1"/>
    <x v="0"/>
    <x v="0"/>
    <n v="190000"/>
  </r>
  <r>
    <x v="934"/>
    <x v="14"/>
    <x v="3"/>
    <x v="1"/>
    <x v="1"/>
    <x v="0"/>
    <n v="242000"/>
  </r>
  <r>
    <x v="935"/>
    <x v="69"/>
    <x v="0"/>
    <x v="1"/>
    <x v="0"/>
    <x v="0"/>
    <n v="79900"/>
  </r>
  <r>
    <x v="936"/>
    <x v="0"/>
    <x v="0"/>
    <x v="1"/>
    <x v="0"/>
    <x v="0"/>
    <n v="184900"/>
  </r>
  <r>
    <x v="937"/>
    <x v="11"/>
    <x v="0"/>
    <x v="0"/>
    <x v="0"/>
    <x v="0"/>
    <n v="253000"/>
  </r>
  <r>
    <x v="938"/>
    <x v="13"/>
    <x v="0"/>
    <x v="0"/>
    <x v="0"/>
    <x v="1"/>
    <n v="239799"/>
  </r>
  <r>
    <x v="939"/>
    <x v="70"/>
    <x v="3"/>
    <x v="0"/>
    <x v="1"/>
    <x v="2"/>
    <n v="244400"/>
  </r>
  <r>
    <x v="940"/>
    <x v="1"/>
    <x v="0"/>
    <x v="1"/>
    <x v="1"/>
    <x v="0"/>
    <n v="150900"/>
  </r>
  <r>
    <x v="941"/>
    <x v="40"/>
    <x v="0"/>
    <x v="0"/>
    <x v="0"/>
    <x v="0"/>
    <n v="214000"/>
  </r>
  <r>
    <x v="942"/>
    <x v="54"/>
    <x v="6"/>
    <x v="1"/>
    <x v="0"/>
    <x v="3"/>
    <n v="150000"/>
  </r>
  <r>
    <x v="943"/>
    <x v="17"/>
    <x v="4"/>
    <x v="1"/>
    <x v="1"/>
    <x v="0"/>
    <n v="143000"/>
  </r>
  <r>
    <x v="944"/>
    <x v="18"/>
    <x v="2"/>
    <x v="5"/>
    <x v="1"/>
    <x v="0"/>
    <n v="137500"/>
  </r>
  <r>
    <x v="945"/>
    <x v="103"/>
    <x v="2"/>
    <x v="2"/>
    <x v="2"/>
    <x v="0"/>
    <n v="124900"/>
  </r>
  <r>
    <x v="946"/>
    <x v="28"/>
    <x v="2"/>
    <x v="5"/>
    <x v="1"/>
    <x v="2"/>
    <n v="143000"/>
  </r>
  <r>
    <x v="947"/>
    <x v="20"/>
    <x v="0"/>
    <x v="1"/>
    <x v="0"/>
    <x v="1"/>
    <n v="270000"/>
  </r>
  <r>
    <x v="948"/>
    <x v="20"/>
    <x v="0"/>
    <x v="0"/>
    <x v="0"/>
    <x v="0"/>
    <n v="192500"/>
  </r>
  <r>
    <x v="949"/>
    <x v="41"/>
    <x v="3"/>
    <x v="1"/>
    <x v="1"/>
    <x v="0"/>
    <n v="197500"/>
  </r>
  <r>
    <x v="950"/>
    <x v="52"/>
    <x v="1"/>
    <x v="1"/>
    <x v="1"/>
    <x v="0"/>
    <n v="129000"/>
  </r>
  <r>
    <x v="951"/>
    <x v="10"/>
    <x v="0"/>
    <x v="1"/>
    <x v="1"/>
    <x v="2"/>
    <n v="119900"/>
  </r>
  <r>
    <x v="952"/>
    <x v="41"/>
    <x v="1"/>
    <x v="4"/>
    <x v="1"/>
    <x v="2"/>
    <n v="133900"/>
  </r>
  <r>
    <x v="953"/>
    <x v="60"/>
    <x v="4"/>
    <x v="0"/>
    <x v="1"/>
    <x v="0"/>
    <n v="172000"/>
  </r>
  <r>
    <x v="954"/>
    <x v="34"/>
    <x v="0"/>
    <x v="4"/>
    <x v="1"/>
    <x v="3"/>
    <n v="127500"/>
  </r>
  <r>
    <x v="955"/>
    <x v="94"/>
    <x v="2"/>
    <x v="0"/>
    <x v="1"/>
    <x v="0"/>
    <n v="145000"/>
  </r>
  <r>
    <x v="956"/>
    <x v="84"/>
    <x v="2"/>
    <x v="0"/>
    <x v="1"/>
    <x v="0"/>
    <n v="124000"/>
  </r>
  <r>
    <x v="957"/>
    <x v="12"/>
    <x v="0"/>
    <x v="1"/>
    <x v="1"/>
    <x v="0"/>
    <n v="132000"/>
  </r>
  <r>
    <x v="958"/>
    <x v="0"/>
    <x v="0"/>
    <x v="1"/>
    <x v="0"/>
    <x v="0"/>
    <n v="185000"/>
  </r>
  <r>
    <x v="959"/>
    <x v="40"/>
    <x v="0"/>
    <x v="0"/>
    <x v="0"/>
    <x v="0"/>
    <n v="155000"/>
  </r>
  <r>
    <x v="960"/>
    <x v="18"/>
    <x v="3"/>
    <x v="1"/>
    <x v="1"/>
    <x v="3"/>
    <n v="116500"/>
  </r>
  <r>
    <x v="961"/>
    <x v="54"/>
    <x v="3"/>
    <x v="0"/>
    <x v="1"/>
    <x v="0"/>
    <n v="272000"/>
  </r>
  <r>
    <x v="962"/>
    <x v="1"/>
    <x v="2"/>
    <x v="0"/>
    <x v="1"/>
    <x v="0"/>
    <n v="155000"/>
  </r>
  <r>
    <x v="963"/>
    <x v="22"/>
    <x v="0"/>
    <x v="1"/>
    <x v="0"/>
    <x v="0"/>
    <n v="239000"/>
  </r>
  <r>
    <x v="964"/>
    <x v="20"/>
    <x v="0"/>
    <x v="0"/>
    <x v="0"/>
    <x v="0"/>
    <n v="214900"/>
  </r>
  <r>
    <x v="965"/>
    <x v="11"/>
    <x v="0"/>
    <x v="0"/>
    <x v="0"/>
    <x v="0"/>
    <n v="178900"/>
  </r>
  <r>
    <x v="966"/>
    <x v="70"/>
    <x v="3"/>
    <x v="2"/>
    <x v="2"/>
    <x v="2"/>
    <n v="160000"/>
  </r>
  <r>
    <x v="967"/>
    <x v="32"/>
    <x v="3"/>
    <x v="1"/>
    <x v="1"/>
    <x v="2"/>
    <n v="135000"/>
  </r>
  <r>
    <x v="968"/>
    <x v="48"/>
    <x v="2"/>
    <x v="2"/>
    <x v="2"/>
    <x v="3"/>
    <n v="37900"/>
  </r>
  <r>
    <x v="969"/>
    <x v="18"/>
    <x v="0"/>
    <x v="5"/>
    <x v="1"/>
    <x v="2"/>
    <n v="140000"/>
  </r>
  <r>
    <x v="970"/>
    <x v="87"/>
    <x v="4"/>
    <x v="2"/>
    <x v="1"/>
    <x v="3"/>
    <n v="135000"/>
  </r>
  <r>
    <x v="971"/>
    <x v="0"/>
    <x v="0"/>
    <x v="0"/>
    <x v="0"/>
    <x v="0"/>
    <n v="173000"/>
  </r>
  <r>
    <x v="972"/>
    <x v="56"/>
    <x v="0"/>
    <x v="1"/>
    <x v="1"/>
    <x v="2"/>
    <n v="99500"/>
  </r>
  <r>
    <x v="973"/>
    <x v="22"/>
    <x v="0"/>
    <x v="1"/>
    <x v="0"/>
    <x v="0"/>
    <n v="182000"/>
  </r>
  <r>
    <x v="974"/>
    <x v="48"/>
    <x v="1"/>
    <x v="0"/>
    <x v="2"/>
    <x v="0"/>
    <n v="167500"/>
  </r>
  <r>
    <x v="975"/>
    <x v="4"/>
    <x v="0"/>
    <x v="0"/>
    <x v="0"/>
    <x v="0"/>
    <n v="165000"/>
  </r>
  <r>
    <x v="976"/>
    <x v="66"/>
    <x v="3"/>
    <x v="1"/>
    <x v="0"/>
    <x v="3"/>
    <n v="85500"/>
  </r>
  <r>
    <x v="977"/>
    <x v="13"/>
    <x v="0"/>
    <x v="1"/>
    <x v="0"/>
    <x v="0"/>
    <n v="199900"/>
  </r>
  <r>
    <x v="978"/>
    <x v="30"/>
    <x v="0"/>
    <x v="1"/>
    <x v="1"/>
    <x v="0"/>
    <n v="110000"/>
  </r>
  <r>
    <x v="979"/>
    <x v="37"/>
    <x v="2"/>
    <x v="1"/>
    <x v="0"/>
    <x v="0"/>
    <n v="139000"/>
  </r>
  <r>
    <x v="980"/>
    <x v="53"/>
    <x v="7"/>
    <x v="4"/>
    <x v="1"/>
    <x v="0"/>
    <n v="178400"/>
  </r>
  <r>
    <x v="981"/>
    <x v="45"/>
    <x v="0"/>
    <x v="0"/>
    <x v="0"/>
    <x v="1"/>
    <n v="336000"/>
  </r>
  <r>
    <x v="982"/>
    <x v="22"/>
    <x v="0"/>
    <x v="1"/>
    <x v="0"/>
    <x v="0"/>
    <n v="159895"/>
  </r>
  <r>
    <x v="983"/>
    <x v="20"/>
    <x v="0"/>
    <x v="0"/>
    <x v="0"/>
    <x v="0"/>
    <n v="255900"/>
  </r>
  <r>
    <x v="984"/>
    <x v="54"/>
    <x v="0"/>
    <x v="2"/>
    <x v="1"/>
    <x v="0"/>
    <n v="126000"/>
  </r>
  <r>
    <x v="985"/>
    <x v="52"/>
    <x v="0"/>
    <x v="1"/>
    <x v="1"/>
    <x v="2"/>
    <n v="125000"/>
  </r>
  <r>
    <x v="986"/>
    <x v="48"/>
    <x v="1"/>
    <x v="2"/>
    <x v="1"/>
    <x v="2"/>
    <n v="117000"/>
  </r>
  <r>
    <x v="987"/>
    <x v="51"/>
    <x v="0"/>
    <x v="1"/>
    <x v="0"/>
    <x v="1"/>
    <n v="395192"/>
  </r>
  <r>
    <x v="988"/>
    <x v="1"/>
    <x v="2"/>
    <x v="0"/>
    <x v="1"/>
    <x v="0"/>
    <n v="195000"/>
  </r>
  <r>
    <x v="989"/>
    <x v="13"/>
    <x v="0"/>
    <x v="0"/>
    <x v="0"/>
    <x v="0"/>
    <n v="197000"/>
  </r>
  <r>
    <x v="990"/>
    <x v="35"/>
    <x v="0"/>
    <x v="0"/>
    <x v="0"/>
    <x v="1"/>
    <n v="348000"/>
  </r>
  <r>
    <x v="991"/>
    <x v="106"/>
    <x v="7"/>
    <x v="0"/>
    <x v="2"/>
    <x v="0"/>
    <n v="168000"/>
  </r>
  <r>
    <x v="992"/>
    <x v="39"/>
    <x v="1"/>
    <x v="0"/>
    <x v="1"/>
    <x v="0"/>
    <n v="187000"/>
  </r>
  <r>
    <x v="993"/>
    <x v="11"/>
    <x v="0"/>
    <x v="0"/>
    <x v="0"/>
    <x v="0"/>
    <n v="173900"/>
  </r>
  <r>
    <x v="994"/>
    <x v="13"/>
    <x v="0"/>
    <x v="1"/>
    <x v="0"/>
    <x v="1"/>
    <n v="337500"/>
  </r>
  <r>
    <x v="995"/>
    <x v="94"/>
    <x v="3"/>
    <x v="2"/>
    <x v="1"/>
    <x v="2"/>
    <n v="121600"/>
  </r>
  <r>
    <x v="996"/>
    <x v="53"/>
    <x v="2"/>
    <x v="1"/>
    <x v="1"/>
    <x v="2"/>
    <n v="136500"/>
  </r>
  <r>
    <x v="997"/>
    <x v="16"/>
    <x v="2"/>
    <x v="1"/>
    <x v="1"/>
    <x v="0"/>
    <n v="185000"/>
  </r>
  <r>
    <x v="998"/>
    <x v="91"/>
    <x v="4"/>
    <x v="1"/>
    <x v="2"/>
    <x v="2"/>
    <n v="91000"/>
  </r>
  <r>
    <x v="999"/>
    <x v="13"/>
    <x v="0"/>
    <x v="1"/>
    <x v="0"/>
    <x v="0"/>
    <n v="206000"/>
  </r>
  <r>
    <x v="1000"/>
    <x v="64"/>
    <x v="6"/>
    <x v="1"/>
    <x v="4"/>
    <x v="0"/>
    <n v="82000"/>
  </r>
  <r>
    <x v="1001"/>
    <x v="26"/>
    <x v="2"/>
    <x v="1"/>
    <x v="2"/>
    <x v="2"/>
    <n v="86000"/>
  </r>
  <r>
    <x v="1002"/>
    <x v="13"/>
    <x v="0"/>
    <x v="1"/>
    <x v="0"/>
    <x v="1"/>
    <n v="232000"/>
  </r>
  <r>
    <x v="1003"/>
    <x v="1"/>
    <x v="2"/>
    <x v="1"/>
    <x v="1"/>
    <x v="0"/>
    <n v="136905"/>
  </r>
  <r>
    <x v="1004"/>
    <x v="11"/>
    <x v="0"/>
    <x v="1"/>
    <x v="0"/>
    <x v="0"/>
    <n v="181000"/>
  </r>
  <r>
    <x v="1005"/>
    <x v="54"/>
    <x v="1"/>
    <x v="5"/>
    <x v="1"/>
    <x v="2"/>
    <n v="149900"/>
  </r>
  <r>
    <x v="1006"/>
    <x v="16"/>
    <x v="6"/>
    <x v="1"/>
    <x v="1"/>
    <x v="0"/>
    <n v="163500"/>
  </r>
  <r>
    <x v="1007"/>
    <x v="16"/>
    <x v="4"/>
    <x v="0"/>
    <x v="1"/>
    <x v="2"/>
    <n v="88000"/>
  </r>
  <r>
    <x v="1008"/>
    <x v="6"/>
    <x v="0"/>
    <x v="1"/>
    <x v="0"/>
    <x v="0"/>
    <n v="240000"/>
  </r>
  <r>
    <x v="1009"/>
    <x v="69"/>
    <x v="0"/>
    <x v="2"/>
    <x v="2"/>
    <x v="3"/>
    <n v="102000"/>
  </r>
  <r>
    <x v="1010"/>
    <x v="47"/>
    <x v="0"/>
    <x v="2"/>
    <x v="1"/>
    <x v="2"/>
    <n v="135000"/>
  </r>
  <r>
    <x v="1011"/>
    <x v="10"/>
    <x v="0"/>
    <x v="1"/>
    <x v="1"/>
    <x v="3"/>
    <n v="100000"/>
  </r>
  <r>
    <x v="1012"/>
    <x v="66"/>
    <x v="3"/>
    <x v="0"/>
    <x v="0"/>
    <x v="2"/>
    <n v="165000"/>
  </r>
  <r>
    <x v="1013"/>
    <x v="48"/>
    <x v="4"/>
    <x v="1"/>
    <x v="2"/>
    <x v="2"/>
    <n v="85000"/>
  </r>
  <r>
    <x v="1014"/>
    <x v="47"/>
    <x v="0"/>
    <x v="1"/>
    <x v="1"/>
    <x v="2"/>
    <n v="119200"/>
  </r>
  <r>
    <x v="1015"/>
    <x v="2"/>
    <x v="2"/>
    <x v="0"/>
    <x v="0"/>
    <x v="0"/>
    <n v="227000"/>
  </r>
  <r>
    <x v="1016"/>
    <x v="92"/>
    <x v="0"/>
    <x v="1"/>
    <x v="0"/>
    <x v="0"/>
    <n v="203000"/>
  </r>
  <r>
    <x v="1017"/>
    <x v="68"/>
    <x v="0"/>
    <x v="1"/>
    <x v="1"/>
    <x v="0"/>
    <n v="187500"/>
  </r>
  <r>
    <x v="1018"/>
    <x v="50"/>
    <x v="0"/>
    <x v="5"/>
    <x v="0"/>
    <x v="0"/>
    <n v="160000"/>
  </r>
  <r>
    <x v="1019"/>
    <x v="11"/>
    <x v="0"/>
    <x v="1"/>
    <x v="0"/>
    <x v="0"/>
    <n v="213490"/>
  </r>
  <r>
    <x v="1020"/>
    <x v="11"/>
    <x v="0"/>
    <x v="1"/>
    <x v="0"/>
    <x v="0"/>
    <n v="176000"/>
  </r>
  <r>
    <x v="1021"/>
    <x v="13"/>
    <x v="0"/>
    <x v="1"/>
    <x v="0"/>
    <x v="0"/>
    <n v="194000"/>
  </r>
  <r>
    <x v="1022"/>
    <x v="19"/>
    <x v="0"/>
    <x v="2"/>
    <x v="1"/>
    <x v="2"/>
    <n v="87000"/>
  </r>
  <r>
    <x v="1023"/>
    <x v="11"/>
    <x v="0"/>
    <x v="1"/>
    <x v="0"/>
    <x v="0"/>
    <n v="191000"/>
  </r>
  <r>
    <x v="1024"/>
    <x v="1"/>
    <x v="2"/>
    <x v="1"/>
    <x v="1"/>
    <x v="0"/>
    <n v="287000"/>
  </r>
  <r>
    <x v="1025"/>
    <x v="41"/>
    <x v="0"/>
    <x v="1"/>
    <x v="1"/>
    <x v="0"/>
    <n v="112500"/>
  </r>
  <r>
    <x v="1026"/>
    <x v="14"/>
    <x v="0"/>
    <x v="1"/>
    <x v="1"/>
    <x v="0"/>
    <n v="167500"/>
  </r>
  <r>
    <x v="1027"/>
    <x v="22"/>
    <x v="0"/>
    <x v="1"/>
    <x v="0"/>
    <x v="1"/>
    <n v="293077"/>
  </r>
  <r>
    <x v="1028"/>
    <x v="71"/>
    <x v="0"/>
    <x v="2"/>
    <x v="1"/>
    <x v="2"/>
    <n v="105000"/>
  </r>
  <r>
    <x v="1029"/>
    <x v="41"/>
    <x v="3"/>
    <x v="0"/>
    <x v="1"/>
    <x v="2"/>
    <n v="118000"/>
  </r>
  <r>
    <x v="1030"/>
    <x v="77"/>
    <x v="1"/>
    <x v="0"/>
    <x v="0"/>
    <x v="3"/>
    <n v="160000"/>
  </r>
  <r>
    <x v="1031"/>
    <x v="26"/>
    <x v="6"/>
    <x v="7"/>
    <x v="2"/>
    <x v="0"/>
    <n v="197000"/>
  </r>
  <r>
    <x v="1032"/>
    <x v="5"/>
    <x v="3"/>
    <x v="0"/>
    <x v="0"/>
    <x v="1"/>
    <n v="310000"/>
  </r>
  <r>
    <x v="1033"/>
    <x v="20"/>
    <x v="0"/>
    <x v="1"/>
    <x v="0"/>
    <x v="1"/>
    <n v="230000"/>
  </r>
  <r>
    <x v="1034"/>
    <x v="98"/>
    <x v="3"/>
    <x v="1"/>
    <x v="0"/>
    <x v="2"/>
    <n v="119750"/>
  </r>
  <r>
    <x v="1035"/>
    <x v="24"/>
    <x v="6"/>
    <x v="1"/>
    <x v="4"/>
    <x v="2"/>
    <n v="84000"/>
  </r>
  <r>
    <x v="1036"/>
    <x v="22"/>
    <x v="0"/>
    <x v="1"/>
    <x v="0"/>
    <x v="1"/>
    <n v="315500"/>
  </r>
  <r>
    <x v="1037"/>
    <x v="2"/>
    <x v="0"/>
    <x v="0"/>
    <x v="0"/>
    <x v="0"/>
    <n v="287000"/>
  </r>
  <r>
    <x v="1038"/>
    <x v="16"/>
    <x v="2"/>
    <x v="0"/>
    <x v="1"/>
    <x v="3"/>
    <n v="97000"/>
  </r>
  <r>
    <x v="1039"/>
    <x v="16"/>
    <x v="4"/>
    <x v="4"/>
    <x v="1"/>
    <x v="2"/>
    <n v="80000"/>
  </r>
  <r>
    <x v="1040"/>
    <x v="24"/>
    <x v="4"/>
    <x v="1"/>
    <x v="1"/>
    <x v="0"/>
    <n v="155000"/>
  </r>
  <r>
    <x v="1041"/>
    <x v="27"/>
    <x v="1"/>
    <x v="0"/>
    <x v="1"/>
    <x v="0"/>
    <n v="173000"/>
  </r>
  <r>
    <x v="1042"/>
    <x v="11"/>
    <x v="0"/>
    <x v="1"/>
    <x v="0"/>
    <x v="0"/>
    <n v="196000"/>
  </r>
  <r>
    <x v="1043"/>
    <x v="59"/>
    <x v="0"/>
    <x v="0"/>
    <x v="0"/>
    <x v="0"/>
    <n v="262280"/>
  </r>
  <r>
    <x v="1044"/>
    <x v="38"/>
    <x v="0"/>
    <x v="1"/>
    <x v="0"/>
    <x v="0"/>
    <n v="278000"/>
  </r>
  <r>
    <x v="1045"/>
    <x v="32"/>
    <x v="0"/>
    <x v="1"/>
    <x v="4"/>
    <x v="0"/>
    <n v="139600"/>
  </r>
  <r>
    <x v="1046"/>
    <x v="11"/>
    <x v="0"/>
    <x v="0"/>
    <x v="0"/>
    <x v="1"/>
    <n v="556581"/>
  </r>
  <r>
    <x v="1047"/>
    <x v="29"/>
    <x v="0"/>
    <x v="1"/>
    <x v="0"/>
    <x v="0"/>
    <n v="145000"/>
  </r>
  <r>
    <x v="1048"/>
    <x v="14"/>
    <x v="4"/>
    <x v="1"/>
    <x v="4"/>
    <x v="0"/>
    <n v="115000"/>
  </r>
  <r>
    <x v="1049"/>
    <x v="94"/>
    <x v="3"/>
    <x v="1"/>
    <x v="1"/>
    <x v="2"/>
    <n v="84900"/>
  </r>
  <r>
    <x v="1050"/>
    <x v="22"/>
    <x v="0"/>
    <x v="1"/>
    <x v="0"/>
    <x v="0"/>
    <n v="176485"/>
  </r>
  <r>
    <x v="1051"/>
    <x v="22"/>
    <x v="0"/>
    <x v="1"/>
    <x v="0"/>
    <x v="0"/>
    <n v="200141"/>
  </r>
  <r>
    <x v="1052"/>
    <x v="39"/>
    <x v="2"/>
    <x v="0"/>
    <x v="1"/>
    <x v="0"/>
    <n v="165000"/>
  </r>
  <r>
    <x v="1053"/>
    <x v="24"/>
    <x v="2"/>
    <x v="1"/>
    <x v="1"/>
    <x v="2"/>
    <n v="144500"/>
  </r>
  <r>
    <x v="1054"/>
    <x v="20"/>
    <x v="0"/>
    <x v="0"/>
    <x v="0"/>
    <x v="0"/>
    <n v="255000"/>
  </r>
  <r>
    <x v="1055"/>
    <x v="1"/>
    <x v="0"/>
    <x v="1"/>
    <x v="1"/>
    <x v="0"/>
    <n v="180000"/>
  </r>
  <r>
    <x v="1056"/>
    <x v="11"/>
    <x v="0"/>
    <x v="1"/>
    <x v="0"/>
    <x v="0"/>
    <n v="185850"/>
  </r>
  <r>
    <x v="1057"/>
    <x v="29"/>
    <x v="2"/>
    <x v="0"/>
    <x v="0"/>
    <x v="0"/>
    <n v="248000"/>
  </r>
  <r>
    <x v="1058"/>
    <x v="74"/>
    <x v="0"/>
    <x v="0"/>
    <x v="0"/>
    <x v="1"/>
    <n v="335000"/>
  </r>
  <r>
    <x v="1059"/>
    <x v="78"/>
    <x v="3"/>
    <x v="2"/>
    <x v="1"/>
    <x v="0"/>
    <n v="220000"/>
  </r>
  <r>
    <x v="1060"/>
    <x v="2"/>
    <x v="0"/>
    <x v="1"/>
    <x v="0"/>
    <x v="0"/>
    <n v="213500"/>
  </r>
  <r>
    <x v="1061"/>
    <x v="61"/>
    <x v="4"/>
    <x v="1"/>
    <x v="1"/>
    <x v="1"/>
    <n v="81000"/>
  </r>
  <r>
    <x v="1062"/>
    <x v="83"/>
    <x v="0"/>
    <x v="0"/>
    <x v="2"/>
    <x v="0"/>
    <n v="90000"/>
  </r>
  <r>
    <x v="1063"/>
    <x v="82"/>
    <x v="2"/>
    <x v="1"/>
    <x v="2"/>
    <x v="0"/>
    <n v="110500"/>
  </r>
  <r>
    <x v="1064"/>
    <x v="27"/>
    <x v="2"/>
    <x v="1"/>
    <x v="1"/>
    <x v="0"/>
    <n v="154000"/>
  </r>
  <r>
    <x v="1065"/>
    <x v="92"/>
    <x v="0"/>
    <x v="0"/>
    <x v="0"/>
    <x v="0"/>
    <n v="328000"/>
  </r>
  <r>
    <x v="1066"/>
    <x v="5"/>
    <x v="3"/>
    <x v="0"/>
    <x v="0"/>
    <x v="0"/>
    <n v="178000"/>
  </r>
  <r>
    <x v="1067"/>
    <x v="39"/>
    <x v="2"/>
    <x v="0"/>
    <x v="1"/>
    <x v="0"/>
    <n v="167900"/>
  </r>
  <r>
    <x v="1068"/>
    <x v="7"/>
    <x v="4"/>
    <x v="0"/>
    <x v="1"/>
    <x v="0"/>
    <n v="151400"/>
  </r>
  <r>
    <x v="1069"/>
    <x v="87"/>
    <x v="3"/>
    <x v="3"/>
    <x v="1"/>
    <x v="0"/>
    <n v="135000"/>
  </r>
  <r>
    <x v="1070"/>
    <x v="46"/>
    <x v="0"/>
    <x v="1"/>
    <x v="1"/>
    <x v="2"/>
    <n v="135000"/>
  </r>
  <r>
    <x v="1071"/>
    <x v="21"/>
    <x v="2"/>
    <x v="0"/>
    <x v="1"/>
    <x v="0"/>
    <n v="154000"/>
  </r>
  <r>
    <x v="1072"/>
    <x v="47"/>
    <x v="6"/>
    <x v="2"/>
    <x v="1"/>
    <x v="2"/>
    <n v="91500"/>
  </r>
  <r>
    <x v="1073"/>
    <x v="54"/>
    <x v="2"/>
    <x v="0"/>
    <x v="1"/>
    <x v="0"/>
    <n v="159500"/>
  </r>
  <r>
    <x v="1074"/>
    <x v="13"/>
    <x v="0"/>
    <x v="1"/>
    <x v="0"/>
    <x v="1"/>
    <n v="194000"/>
  </r>
  <r>
    <x v="1075"/>
    <x v="70"/>
    <x v="2"/>
    <x v="0"/>
    <x v="1"/>
    <x v="2"/>
    <n v="219500"/>
  </r>
  <r>
    <x v="1076"/>
    <x v="65"/>
    <x v="1"/>
    <x v="2"/>
    <x v="1"/>
    <x v="0"/>
    <n v="170000"/>
  </r>
  <r>
    <x v="1077"/>
    <x v="60"/>
    <x v="0"/>
    <x v="1"/>
    <x v="1"/>
    <x v="2"/>
    <n v="138800"/>
  </r>
  <r>
    <x v="1078"/>
    <x v="6"/>
    <x v="0"/>
    <x v="1"/>
    <x v="0"/>
    <x v="0"/>
    <n v="155900"/>
  </r>
  <r>
    <x v="1079"/>
    <x v="29"/>
    <x v="0"/>
    <x v="1"/>
    <x v="0"/>
    <x v="2"/>
    <n v="126000"/>
  </r>
  <r>
    <x v="1080"/>
    <x v="63"/>
    <x v="3"/>
    <x v="1"/>
    <x v="1"/>
    <x v="0"/>
    <n v="145000"/>
  </r>
  <r>
    <x v="1081"/>
    <x v="37"/>
    <x v="0"/>
    <x v="1"/>
    <x v="1"/>
    <x v="2"/>
    <n v="133000"/>
  </r>
  <r>
    <x v="1082"/>
    <x v="20"/>
    <x v="0"/>
    <x v="1"/>
    <x v="0"/>
    <x v="0"/>
    <n v="192000"/>
  </r>
  <r>
    <x v="1083"/>
    <x v="39"/>
    <x v="2"/>
    <x v="1"/>
    <x v="1"/>
    <x v="2"/>
    <n v="160000"/>
  </r>
  <r>
    <x v="1084"/>
    <x v="49"/>
    <x v="0"/>
    <x v="0"/>
    <x v="0"/>
    <x v="0"/>
    <n v="187500"/>
  </r>
  <r>
    <x v="1085"/>
    <x v="86"/>
    <x v="2"/>
    <x v="4"/>
    <x v="0"/>
    <x v="0"/>
    <n v="147000"/>
  </r>
  <r>
    <x v="1086"/>
    <x v="7"/>
    <x v="0"/>
    <x v="0"/>
    <x v="1"/>
    <x v="2"/>
    <n v="83500"/>
  </r>
  <r>
    <x v="1087"/>
    <x v="11"/>
    <x v="0"/>
    <x v="0"/>
    <x v="0"/>
    <x v="1"/>
    <n v="252000"/>
  </r>
  <r>
    <x v="1088"/>
    <x v="6"/>
    <x v="0"/>
    <x v="0"/>
    <x v="0"/>
    <x v="0"/>
    <n v="137500"/>
  </r>
  <r>
    <x v="1089"/>
    <x v="11"/>
    <x v="0"/>
    <x v="1"/>
    <x v="0"/>
    <x v="0"/>
    <n v="197000"/>
  </r>
  <r>
    <x v="1090"/>
    <x v="52"/>
    <x v="4"/>
    <x v="1"/>
    <x v="4"/>
    <x v="0"/>
    <n v="92900"/>
  </r>
  <r>
    <x v="1091"/>
    <x v="40"/>
    <x v="0"/>
    <x v="0"/>
    <x v="0"/>
    <x v="0"/>
    <n v="160000"/>
  </r>
  <r>
    <x v="1092"/>
    <x v="82"/>
    <x v="0"/>
    <x v="2"/>
    <x v="0"/>
    <x v="0"/>
    <n v="136500"/>
  </r>
  <r>
    <x v="1093"/>
    <x v="10"/>
    <x v="1"/>
    <x v="1"/>
    <x v="1"/>
    <x v="0"/>
    <n v="146000"/>
  </r>
  <r>
    <x v="1094"/>
    <x v="46"/>
    <x v="3"/>
    <x v="1"/>
    <x v="1"/>
    <x v="2"/>
    <n v="129000"/>
  </r>
  <r>
    <x v="1095"/>
    <x v="13"/>
    <x v="0"/>
    <x v="1"/>
    <x v="0"/>
    <x v="0"/>
    <n v="176432"/>
  </r>
  <r>
    <x v="1096"/>
    <x v="101"/>
    <x v="3"/>
    <x v="0"/>
    <x v="0"/>
    <x v="3"/>
    <n v="127000"/>
  </r>
  <r>
    <x v="1097"/>
    <x v="73"/>
    <x v="0"/>
    <x v="1"/>
    <x v="1"/>
    <x v="0"/>
    <n v="170000"/>
  </r>
  <r>
    <x v="1098"/>
    <x v="65"/>
    <x v="2"/>
    <x v="2"/>
    <x v="2"/>
    <x v="2"/>
    <n v="128000"/>
  </r>
  <r>
    <x v="1099"/>
    <x v="90"/>
    <x v="0"/>
    <x v="1"/>
    <x v="1"/>
    <x v="0"/>
    <n v="157000"/>
  </r>
  <r>
    <x v="1100"/>
    <x v="26"/>
    <x v="0"/>
    <x v="1"/>
    <x v="1"/>
    <x v="2"/>
    <n v="60000"/>
  </r>
  <r>
    <x v="1101"/>
    <x v="63"/>
    <x v="0"/>
    <x v="1"/>
    <x v="1"/>
    <x v="2"/>
    <n v="119500"/>
  </r>
  <r>
    <x v="1102"/>
    <x v="14"/>
    <x v="3"/>
    <x v="1"/>
    <x v="1"/>
    <x v="2"/>
    <n v="135000"/>
  </r>
  <r>
    <x v="1103"/>
    <x v="28"/>
    <x v="2"/>
    <x v="1"/>
    <x v="1"/>
    <x v="0"/>
    <n v="159500"/>
  </r>
  <r>
    <x v="1104"/>
    <x v="16"/>
    <x v="0"/>
    <x v="0"/>
    <x v="1"/>
    <x v="0"/>
    <n v="106000"/>
  </r>
  <r>
    <x v="1105"/>
    <x v="29"/>
    <x v="0"/>
    <x v="0"/>
    <x v="0"/>
    <x v="0"/>
    <n v="325000"/>
  </r>
  <r>
    <x v="1106"/>
    <x v="59"/>
    <x v="0"/>
    <x v="1"/>
    <x v="0"/>
    <x v="0"/>
    <n v="179900"/>
  </r>
  <r>
    <x v="1107"/>
    <x v="13"/>
    <x v="0"/>
    <x v="0"/>
    <x v="0"/>
    <x v="0"/>
    <n v="274725"/>
  </r>
  <r>
    <x v="1108"/>
    <x v="4"/>
    <x v="0"/>
    <x v="0"/>
    <x v="0"/>
    <x v="0"/>
    <n v="181000"/>
  </r>
  <r>
    <x v="1109"/>
    <x v="6"/>
    <x v="0"/>
    <x v="1"/>
    <x v="0"/>
    <x v="1"/>
    <n v="280000"/>
  </r>
  <r>
    <x v="1110"/>
    <x v="49"/>
    <x v="0"/>
    <x v="0"/>
    <x v="0"/>
    <x v="0"/>
    <n v="188000"/>
  </r>
  <r>
    <x v="1111"/>
    <x v="1"/>
    <x v="2"/>
    <x v="0"/>
    <x v="1"/>
    <x v="0"/>
    <n v="205000"/>
  </r>
  <r>
    <x v="1112"/>
    <x v="24"/>
    <x v="3"/>
    <x v="1"/>
    <x v="1"/>
    <x v="2"/>
    <n v="129900"/>
  </r>
  <r>
    <x v="1113"/>
    <x v="31"/>
    <x v="3"/>
    <x v="1"/>
    <x v="1"/>
    <x v="2"/>
    <n v="134500"/>
  </r>
  <r>
    <x v="1114"/>
    <x v="30"/>
    <x v="3"/>
    <x v="1"/>
    <x v="1"/>
    <x v="2"/>
    <n v="117000"/>
  </r>
  <r>
    <x v="1115"/>
    <x v="22"/>
    <x v="0"/>
    <x v="1"/>
    <x v="0"/>
    <x v="1"/>
    <n v="318000"/>
  </r>
  <r>
    <x v="1116"/>
    <x v="20"/>
    <x v="0"/>
    <x v="5"/>
    <x v="0"/>
    <x v="0"/>
    <n v="184100"/>
  </r>
  <r>
    <x v="1117"/>
    <x v="17"/>
    <x v="3"/>
    <x v="1"/>
    <x v="1"/>
    <x v="0"/>
    <n v="130000"/>
  </r>
  <r>
    <x v="1118"/>
    <x v="18"/>
    <x v="2"/>
    <x v="5"/>
    <x v="1"/>
    <x v="2"/>
    <n v="140000"/>
  </r>
  <r>
    <x v="1119"/>
    <x v="28"/>
    <x v="0"/>
    <x v="1"/>
    <x v="1"/>
    <x v="2"/>
    <n v="133700"/>
  </r>
  <r>
    <x v="1120"/>
    <x v="26"/>
    <x v="0"/>
    <x v="1"/>
    <x v="2"/>
    <x v="2"/>
    <n v="118400"/>
  </r>
  <r>
    <x v="1121"/>
    <x v="11"/>
    <x v="0"/>
    <x v="1"/>
    <x v="0"/>
    <x v="1"/>
    <n v="212900"/>
  </r>
  <r>
    <x v="1122"/>
    <x v="46"/>
    <x v="6"/>
    <x v="1"/>
    <x v="1"/>
    <x v="2"/>
    <n v="112000"/>
  </r>
  <r>
    <x v="1123"/>
    <x v="81"/>
    <x v="7"/>
    <x v="1"/>
    <x v="1"/>
    <x v="3"/>
    <n v="118000"/>
  </r>
  <r>
    <x v="1124"/>
    <x v="86"/>
    <x v="0"/>
    <x v="5"/>
    <x v="0"/>
    <x v="0"/>
    <n v="163900"/>
  </r>
  <r>
    <x v="1125"/>
    <x v="32"/>
    <x v="0"/>
    <x v="1"/>
    <x v="1"/>
    <x v="0"/>
    <n v="115000"/>
  </r>
  <r>
    <x v="1126"/>
    <x v="22"/>
    <x v="0"/>
    <x v="1"/>
    <x v="0"/>
    <x v="1"/>
    <n v="174000"/>
  </r>
  <r>
    <x v="1127"/>
    <x v="6"/>
    <x v="0"/>
    <x v="1"/>
    <x v="0"/>
    <x v="1"/>
    <n v="259000"/>
  </r>
  <r>
    <x v="1128"/>
    <x v="6"/>
    <x v="0"/>
    <x v="0"/>
    <x v="0"/>
    <x v="0"/>
    <n v="215000"/>
  </r>
  <r>
    <x v="1129"/>
    <x v="84"/>
    <x v="0"/>
    <x v="4"/>
    <x v="1"/>
    <x v="0"/>
    <n v="140000"/>
  </r>
  <r>
    <x v="1130"/>
    <x v="89"/>
    <x v="6"/>
    <x v="2"/>
    <x v="2"/>
    <x v="0"/>
    <n v="135000"/>
  </r>
  <r>
    <x v="1131"/>
    <x v="50"/>
    <x v="0"/>
    <x v="1"/>
    <x v="0"/>
    <x v="3"/>
    <n v="93500"/>
  </r>
  <r>
    <x v="1132"/>
    <x v="88"/>
    <x v="4"/>
    <x v="0"/>
    <x v="2"/>
    <x v="2"/>
    <n v="117500"/>
  </r>
  <r>
    <x v="1133"/>
    <x v="49"/>
    <x v="0"/>
    <x v="0"/>
    <x v="0"/>
    <x v="0"/>
    <n v="239500"/>
  </r>
  <r>
    <x v="1134"/>
    <x v="35"/>
    <x v="0"/>
    <x v="0"/>
    <x v="0"/>
    <x v="0"/>
    <n v="169000"/>
  </r>
  <r>
    <x v="1135"/>
    <x v="69"/>
    <x v="0"/>
    <x v="1"/>
    <x v="2"/>
    <x v="2"/>
    <n v="102000"/>
  </r>
  <r>
    <x v="1136"/>
    <x v="52"/>
    <x v="0"/>
    <x v="2"/>
    <x v="1"/>
    <x v="2"/>
    <n v="119000"/>
  </r>
  <r>
    <x v="1137"/>
    <x v="107"/>
    <x v="1"/>
    <x v="2"/>
    <x v="1"/>
    <x v="3"/>
    <n v="94000"/>
  </r>
  <r>
    <x v="1138"/>
    <x v="54"/>
    <x v="0"/>
    <x v="1"/>
    <x v="0"/>
    <x v="0"/>
    <n v="196000"/>
  </r>
  <r>
    <x v="1139"/>
    <x v="26"/>
    <x v="0"/>
    <x v="1"/>
    <x v="2"/>
    <x v="0"/>
    <n v="144000"/>
  </r>
  <r>
    <x v="1140"/>
    <x v="23"/>
    <x v="3"/>
    <x v="1"/>
    <x v="1"/>
    <x v="0"/>
    <n v="139000"/>
  </r>
  <r>
    <x v="1141"/>
    <x v="1"/>
    <x v="3"/>
    <x v="0"/>
    <x v="1"/>
    <x v="0"/>
    <n v="197500"/>
  </r>
  <r>
    <x v="1142"/>
    <x v="13"/>
    <x v="0"/>
    <x v="0"/>
    <x v="0"/>
    <x v="1"/>
    <n v="424870"/>
  </r>
  <r>
    <x v="1143"/>
    <x v="28"/>
    <x v="6"/>
    <x v="1"/>
    <x v="1"/>
    <x v="3"/>
    <n v="80000"/>
  </r>
  <r>
    <x v="1144"/>
    <x v="71"/>
    <x v="4"/>
    <x v="2"/>
    <x v="2"/>
    <x v="2"/>
    <n v="80000"/>
  </r>
  <r>
    <x v="1145"/>
    <x v="89"/>
    <x v="2"/>
    <x v="2"/>
    <x v="2"/>
    <x v="2"/>
    <n v="149000"/>
  </r>
  <r>
    <x v="1146"/>
    <x v="55"/>
    <x v="0"/>
    <x v="1"/>
    <x v="1"/>
    <x v="0"/>
    <n v="180000"/>
  </r>
  <r>
    <x v="1147"/>
    <x v="71"/>
    <x v="3"/>
    <x v="0"/>
    <x v="1"/>
    <x v="2"/>
    <n v="174500"/>
  </r>
  <r>
    <x v="1148"/>
    <x v="69"/>
    <x v="3"/>
    <x v="2"/>
    <x v="0"/>
    <x v="2"/>
    <n v="116900"/>
  </r>
  <r>
    <x v="1149"/>
    <x v="26"/>
    <x v="7"/>
    <x v="0"/>
    <x v="0"/>
    <x v="0"/>
    <n v="143000"/>
  </r>
  <r>
    <x v="1150"/>
    <x v="52"/>
    <x v="0"/>
    <x v="1"/>
    <x v="1"/>
    <x v="2"/>
    <n v="124000"/>
  </r>
  <r>
    <x v="1151"/>
    <x v="28"/>
    <x v="4"/>
    <x v="1"/>
    <x v="1"/>
    <x v="0"/>
    <n v="149900"/>
  </r>
  <r>
    <x v="1152"/>
    <x v="46"/>
    <x v="3"/>
    <x v="1"/>
    <x v="0"/>
    <x v="0"/>
    <n v="230000"/>
  </r>
  <r>
    <x v="1153"/>
    <x v="19"/>
    <x v="1"/>
    <x v="1"/>
    <x v="2"/>
    <x v="2"/>
    <n v="120500"/>
  </r>
  <r>
    <x v="1154"/>
    <x v="10"/>
    <x v="2"/>
    <x v="0"/>
    <x v="1"/>
    <x v="0"/>
    <n v="201800"/>
  </r>
  <r>
    <x v="1155"/>
    <x v="1"/>
    <x v="1"/>
    <x v="1"/>
    <x v="1"/>
    <x v="0"/>
    <n v="218000"/>
  </r>
  <r>
    <x v="1156"/>
    <x v="10"/>
    <x v="1"/>
    <x v="5"/>
    <x v="0"/>
    <x v="0"/>
    <n v="179900"/>
  </r>
  <r>
    <x v="1157"/>
    <x v="22"/>
    <x v="0"/>
    <x v="1"/>
    <x v="0"/>
    <x v="0"/>
    <n v="230000"/>
  </r>
  <r>
    <x v="1158"/>
    <x v="22"/>
    <x v="0"/>
    <x v="1"/>
    <x v="0"/>
    <x v="1"/>
    <n v="235128"/>
  </r>
  <r>
    <x v="1159"/>
    <x v="99"/>
    <x v="2"/>
    <x v="0"/>
    <x v="1"/>
    <x v="0"/>
    <n v="185000"/>
  </r>
  <r>
    <x v="1160"/>
    <x v="90"/>
    <x v="0"/>
    <x v="0"/>
    <x v="1"/>
    <x v="0"/>
    <n v="146000"/>
  </r>
  <r>
    <x v="1161"/>
    <x v="30"/>
    <x v="3"/>
    <x v="1"/>
    <x v="1"/>
    <x v="0"/>
    <n v="224000"/>
  </r>
  <r>
    <x v="1162"/>
    <x v="21"/>
    <x v="0"/>
    <x v="1"/>
    <x v="1"/>
    <x v="0"/>
    <n v="129000"/>
  </r>
  <r>
    <x v="1163"/>
    <x v="60"/>
    <x v="4"/>
    <x v="4"/>
    <x v="1"/>
    <x v="0"/>
    <n v="108959"/>
  </r>
  <r>
    <x v="1164"/>
    <x v="90"/>
    <x v="3"/>
    <x v="5"/>
    <x v="0"/>
    <x v="0"/>
    <n v="194000"/>
  </r>
  <r>
    <x v="1165"/>
    <x v="51"/>
    <x v="0"/>
    <x v="1"/>
    <x v="0"/>
    <x v="0"/>
    <n v="233170"/>
  </r>
  <r>
    <x v="1166"/>
    <x v="74"/>
    <x v="0"/>
    <x v="1"/>
    <x v="0"/>
    <x v="1"/>
    <n v="245350"/>
  </r>
  <r>
    <x v="1167"/>
    <x v="4"/>
    <x v="0"/>
    <x v="0"/>
    <x v="0"/>
    <x v="0"/>
    <n v="173000"/>
  </r>
  <r>
    <x v="1168"/>
    <x v="61"/>
    <x v="3"/>
    <x v="0"/>
    <x v="1"/>
    <x v="0"/>
    <n v="235000"/>
  </r>
  <r>
    <x v="1169"/>
    <x v="49"/>
    <x v="0"/>
    <x v="0"/>
    <x v="0"/>
    <x v="1"/>
    <n v="625000"/>
  </r>
  <r>
    <x v="1170"/>
    <x v="54"/>
    <x v="2"/>
    <x v="5"/>
    <x v="1"/>
    <x v="2"/>
    <n v="171000"/>
  </r>
  <r>
    <x v="1171"/>
    <x v="18"/>
    <x v="2"/>
    <x v="1"/>
    <x v="1"/>
    <x v="0"/>
    <n v="163000"/>
  </r>
  <r>
    <x v="1172"/>
    <x v="13"/>
    <x v="0"/>
    <x v="0"/>
    <x v="0"/>
    <x v="0"/>
    <n v="171900"/>
  </r>
  <r>
    <x v="1173"/>
    <x v="94"/>
    <x v="2"/>
    <x v="2"/>
    <x v="1"/>
    <x v="3"/>
    <n v="200500"/>
  </r>
  <r>
    <x v="1174"/>
    <x v="78"/>
    <x v="1"/>
    <x v="0"/>
    <x v="2"/>
    <x v="0"/>
    <n v="239000"/>
  </r>
  <r>
    <x v="1175"/>
    <x v="86"/>
    <x v="0"/>
    <x v="2"/>
    <x v="0"/>
    <x v="0"/>
    <n v="285000"/>
  </r>
  <r>
    <x v="1176"/>
    <x v="68"/>
    <x v="0"/>
    <x v="1"/>
    <x v="1"/>
    <x v="2"/>
    <n v="119500"/>
  </r>
  <r>
    <x v="1177"/>
    <x v="69"/>
    <x v="1"/>
    <x v="2"/>
    <x v="1"/>
    <x v="2"/>
    <n v="115000"/>
  </r>
  <r>
    <x v="1178"/>
    <x v="42"/>
    <x v="2"/>
    <x v="2"/>
    <x v="2"/>
    <x v="2"/>
    <n v="154900"/>
  </r>
  <r>
    <x v="1179"/>
    <x v="30"/>
    <x v="0"/>
    <x v="1"/>
    <x v="4"/>
    <x v="3"/>
    <n v="93000"/>
  </r>
  <r>
    <x v="1180"/>
    <x v="59"/>
    <x v="0"/>
    <x v="0"/>
    <x v="3"/>
    <x v="0"/>
    <n v="250000"/>
  </r>
  <r>
    <x v="1181"/>
    <x v="74"/>
    <x v="0"/>
    <x v="1"/>
    <x v="0"/>
    <x v="0"/>
    <n v="392500"/>
  </r>
  <r>
    <x v="1182"/>
    <x v="92"/>
    <x v="0"/>
    <x v="0"/>
    <x v="0"/>
    <x v="1"/>
    <n v="745000"/>
  </r>
  <r>
    <x v="1183"/>
    <x v="26"/>
    <x v="2"/>
    <x v="1"/>
    <x v="2"/>
    <x v="0"/>
    <n v="120000"/>
  </r>
  <r>
    <x v="1184"/>
    <x v="37"/>
    <x v="4"/>
    <x v="1"/>
    <x v="1"/>
    <x v="1"/>
    <n v="186700"/>
  </r>
  <r>
    <x v="1185"/>
    <x v="67"/>
    <x v="3"/>
    <x v="2"/>
    <x v="2"/>
    <x v="2"/>
    <n v="104900"/>
  </r>
  <r>
    <x v="1186"/>
    <x v="83"/>
    <x v="0"/>
    <x v="0"/>
    <x v="1"/>
    <x v="0"/>
    <n v="95000"/>
  </r>
  <r>
    <x v="1187"/>
    <x v="29"/>
    <x v="0"/>
    <x v="1"/>
    <x v="0"/>
    <x v="1"/>
    <n v="262000"/>
  </r>
  <r>
    <x v="1188"/>
    <x v="20"/>
    <x v="0"/>
    <x v="0"/>
    <x v="0"/>
    <x v="0"/>
    <n v="195000"/>
  </r>
  <r>
    <x v="1189"/>
    <x v="40"/>
    <x v="0"/>
    <x v="0"/>
    <x v="0"/>
    <x v="0"/>
    <n v="189000"/>
  </r>
  <r>
    <x v="1190"/>
    <x v="53"/>
    <x v="4"/>
    <x v="1"/>
    <x v="1"/>
    <x v="4"/>
    <n v="168000"/>
  </r>
  <r>
    <x v="1191"/>
    <x v="40"/>
    <x v="0"/>
    <x v="0"/>
    <x v="0"/>
    <x v="0"/>
    <n v="174000"/>
  </r>
  <r>
    <x v="1192"/>
    <x v="82"/>
    <x v="1"/>
    <x v="2"/>
    <x v="0"/>
    <x v="2"/>
    <n v="125000"/>
  </r>
  <r>
    <x v="1193"/>
    <x v="40"/>
    <x v="0"/>
    <x v="1"/>
    <x v="0"/>
    <x v="0"/>
    <n v="165000"/>
  </r>
  <r>
    <x v="1194"/>
    <x v="60"/>
    <x v="3"/>
    <x v="0"/>
    <x v="1"/>
    <x v="2"/>
    <n v="158000"/>
  </r>
  <r>
    <x v="1195"/>
    <x v="11"/>
    <x v="0"/>
    <x v="0"/>
    <x v="0"/>
    <x v="0"/>
    <n v="176000"/>
  </r>
  <r>
    <x v="1196"/>
    <x v="13"/>
    <x v="0"/>
    <x v="0"/>
    <x v="0"/>
    <x v="1"/>
    <n v="219210"/>
  </r>
  <r>
    <x v="1197"/>
    <x v="77"/>
    <x v="2"/>
    <x v="6"/>
    <x v="2"/>
    <x v="2"/>
    <n v="144000"/>
  </r>
  <r>
    <x v="1198"/>
    <x v="2"/>
    <x v="0"/>
    <x v="1"/>
    <x v="0"/>
    <x v="0"/>
    <n v="178000"/>
  </r>
  <r>
    <x v="1199"/>
    <x v="37"/>
    <x v="0"/>
    <x v="1"/>
    <x v="1"/>
    <x v="0"/>
    <n v="148000"/>
  </r>
  <r>
    <x v="1200"/>
    <x v="16"/>
    <x v="0"/>
    <x v="1"/>
    <x v="1"/>
    <x v="2"/>
    <n v="116050"/>
  </r>
  <r>
    <x v="1201"/>
    <x v="45"/>
    <x v="0"/>
    <x v="0"/>
    <x v="0"/>
    <x v="0"/>
    <n v="197900"/>
  </r>
  <r>
    <x v="1202"/>
    <x v="82"/>
    <x v="1"/>
    <x v="2"/>
    <x v="2"/>
    <x v="2"/>
    <n v="117000"/>
  </r>
  <r>
    <x v="1203"/>
    <x v="4"/>
    <x v="0"/>
    <x v="1"/>
    <x v="0"/>
    <x v="0"/>
    <n v="213000"/>
  </r>
  <r>
    <x v="1204"/>
    <x v="34"/>
    <x v="2"/>
    <x v="1"/>
    <x v="1"/>
    <x v="0"/>
    <n v="153500"/>
  </r>
  <r>
    <x v="1205"/>
    <x v="59"/>
    <x v="3"/>
    <x v="1"/>
    <x v="1"/>
    <x v="1"/>
    <n v="271900"/>
  </r>
  <r>
    <x v="1206"/>
    <x v="27"/>
    <x v="4"/>
    <x v="1"/>
    <x v="1"/>
    <x v="2"/>
    <n v="107000"/>
  </r>
  <r>
    <x v="1207"/>
    <x v="0"/>
    <x v="0"/>
    <x v="1"/>
    <x v="0"/>
    <x v="0"/>
    <n v="200000"/>
  </r>
  <r>
    <x v="1208"/>
    <x v="12"/>
    <x v="3"/>
    <x v="1"/>
    <x v="1"/>
    <x v="0"/>
    <n v="140000"/>
  </r>
  <r>
    <x v="1209"/>
    <x v="13"/>
    <x v="0"/>
    <x v="1"/>
    <x v="0"/>
    <x v="0"/>
    <n v="290000"/>
  </r>
  <r>
    <x v="1210"/>
    <x v="86"/>
    <x v="0"/>
    <x v="0"/>
    <x v="0"/>
    <x v="0"/>
    <n v="189000"/>
  </r>
  <r>
    <x v="1211"/>
    <x v="62"/>
    <x v="3"/>
    <x v="2"/>
    <x v="3"/>
    <x v="0"/>
    <n v="164000"/>
  </r>
  <r>
    <x v="1212"/>
    <x v="71"/>
    <x v="2"/>
    <x v="1"/>
    <x v="1"/>
    <x v="2"/>
    <n v="113000"/>
  </r>
  <r>
    <x v="1213"/>
    <x v="10"/>
    <x v="7"/>
    <x v="5"/>
    <x v="1"/>
    <x v="2"/>
    <n v="145000"/>
  </r>
  <r>
    <x v="1214"/>
    <x v="12"/>
    <x v="0"/>
    <x v="4"/>
    <x v="1"/>
    <x v="2"/>
    <n v="134500"/>
  </r>
  <r>
    <x v="1215"/>
    <x v="27"/>
    <x v="0"/>
    <x v="1"/>
    <x v="1"/>
    <x v="2"/>
    <n v="125000"/>
  </r>
  <r>
    <x v="1216"/>
    <x v="90"/>
    <x v="0"/>
    <x v="2"/>
    <x v="4"/>
    <x v="0"/>
    <n v="112000"/>
  </r>
  <r>
    <x v="1217"/>
    <x v="51"/>
    <x v="0"/>
    <x v="1"/>
    <x v="0"/>
    <x v="0"/>
    <n v="229456"/>
  </r>
  <r>
    <x v="1218"/>
    <x v="81"/>
    <x v="0"/>
    <x v="2"/>
    <x v="4"/>
    <x v="3"/>
    <n v="80500"/>
  </r>
  <r>
    <x v="1219"/>
    <x v="63"/>
    <x v="0"/>
    <x v="0"/>
    <x v="1"/>
    <x v="3"/>
    <n v="91500"/>
  </r>
  <r>
    <x v="1220"/>
    <x v="39"/>
    <x v="0"/>
    <x v="1"/>
    <x v="1"/>
    <x v="2"/>
    <n v="115000"/>
  </r>
  <r>
    <x v="1221"/>
    <x v="21"/>
    <x v="0"/>
    <x v="1"/>
    <x v="1"/>
    <x v="2"/>
    <n v="134000"/>
  </r>
  <r>
    <x v="1222"/>
    <x v="87"/>
    <x v="2"/>
    <x v="2"/>
    <x v="1"/>
    <x v="2"/>
    <n v="143000"/>
  </r>
  <r>
    <x v="1223"/>
    <x v="23"/>
    <x v="6"/>
    <x v="1"/>
    <x v="1"/>
    <x v="0"/>
    <n v="137900"/>
  </r>
  <r>
    <x v="1224"/>
    <x v="6"/>
    <x v="0"/>
    <x v="0"/>
    <x v="0"/>
    <x v="0"/>
    <n v="184000"/>
  </r>
  <r>
    <x v="1225"/>
    <x v="18"/>
    <x v="1"/>
    <x v="5"/>
    <x v="1"/>
    <x v="2"/>
    <n v="145000"/>
  </r>
  <r>
    <x v="1226"/>
    <x v="22"/>
    <x v="0"/>
    <x v="0"/>
    <x v="0"/>
    <x v="1"/>
    <n v="214000"/>
  </r>
  <r>
    <x v="1227"/>
    <x v="10"/>
    <x v="1"/>
    <x v="1"/>
    <x v="1"/>
    <x v="0"/>
    <n v="147000"/>
  </r>
  <r>
    <x v="1228"/>
    <x v="74"/>
    <x v="0"/>
    <x v="1"/>
    <x v="0"/>
    <x v="1"/>
    <n v="367294"/>
  </r>
  <r>
    <x v="1229"/>
    <x v="14"/>
    <x v="0"/>
    <x v="5"/>
    <x v="1"/>
    <x v="2"/>
    <n v="127000"/>
  </r>
  <r>
    <x v="1230"/>
    <x v="54"/>
    <x v="0"/>
    <x v="2"/>
    <x v="1"/>
    <x v="0"/>
    <n v="190000"/>
  </r>
  <r>
    <x v="1231"/>
    <x v="12"/>
    <x v="2"/>
    <x v="5"/>
    <x v="1"/>
    <x v="0"/>
    <n v="132500"/>
  </r>
  <r>
    <x v="1232"/>
    <x v="12"/>
    <x v="0"/>
    <x v="1"/>
    <x v="4"/>
    <x v="0"/>
    <n v="101800"/>
  </r>
  <r>
    <x v="1233"/>
    <x v="28"/>
    <x v="0"/>
    <x v="1"/>
    <x v="1"/>
    <x v="0"/>
    <n v="142000"/>
  </r>
  <r>
    <x v="1234"/>
    <x v="108"/>
    <x v="2"/>
    <x v="0"/>
    <x v="0"/>
    <x v="3"/>
    <n v="130000"/>
  </r>
  <r>
    <x v="1235"/>
    <x v="101"/>
    <x v="0"/>
    <x v="0"/>
    <x v="2"/>
    <x v="2"/>
    <n v="138887"/>
  </r>
  <r>
    <x v="1236"/>
    <x v="0"/>
    <x v="0"/>
    <x v="0"/>
    <x v="0"/>
    <x v="0"/>
    <n v="175500"/>
  </r>
  <r>
    <x v="1237"/>
    <x v="6"/>
    <x v="0"/>
    <x v="0"/>
    <x v="0"/>
    <x v="0"/>
    <n v="195000"/>
  </r>
  <r>
    <x v="1238"/>
    <x v="11"/>
    <x v="0"/>
    <x v="1"/>
    <x v="0"/>
    <x v="0"/>
    <n v="142500"/>
  </r>
  <r>
    <x v="1239"/>
    <x v="13"/>
    <x v="0"/>
    <x v="1"/>
    <x v="0"/>
    <x v="0"/>
    <n v="265900"/>
  </r>
  <r>
    <x v="1240"/>
    <x v="0"/>
    <x v="0"/>
    <x v="0"/>
    <x v="0"/>
    <x v="0"/>
    <n v="224900"/>
  </r>
  <r>
    <x v="1241"/>
    <x v="22"/>
    <x v="2"/>
    <x v="1"/>
    <x v="0"/>
    <x v="1"/>
    <n v="248328"/>
  </r>
  <r>
    <x v="1242"/>
    <x v="99"/>
    <x v="2"/>
    <x v="4"/>
    <x v="1"/>
    <x v="0"/>
    <n v="170000"/>
  </r>
  <r>
    <x v="1243"/>
    <x v="13"/>
    <x v="0"/>
    <x v="1"/>
    <x v="0"/>
    <x v="1"/>
    <n v="465000"/>
  </r>
  <r>
    <x v="1244"/>
    <x v="15"/>
    <x v="3"/>
    <x v="0"/>
    <x v="0"/>
    <x v="0"/>
    <n v="230000"/>
  </r>
  <r>
    <x v="1245"/>
    <x v="68"/>
    <x v="3"/>
    <x v="5"/>
    <x v="1"/>
    <x v="0"/>
    <n v="178000"/>
  </r>
  <r>
    <x v="1246"/>
    <x v="11"/>
    <x v="0"/>
    <x v="0"/>
    <x v="0"/>
    <x v="0"/>
    <n v="186500"/>
  </r>
  <r>
    <x v="1247"/>
    <x v="1"/>
    <x v="0"/>
    <x v="5"/>
    <x v="1"/>
    <x v="1"/>
    <n v="169900"/>
  </r>
  <r>
    <x v="1248"/>
    <x v="109"/>
    <x v="0"/>
    <x v="6"/>
    <x v="2"/>
    <x v="0"/>
    <n v="129500"/>
  </r>
  <r>
    <x v="1249"/>
    <x v="52"/>
    <x v="3"/>
    <x v="1"/>
    <x v="1"/>
    <x v="2"/>
    <n v="119000"/>
  </r>
  <r>
    <x v="1250"/>
    <x v="21"/>
    <x v="0"/>
    <x v="1"/>
    <x v="1"/>
    <x v="0"/>
    <n v="244000"/>
  </r>
  <r>
    <x v="1251"/>
    <x v="0"/>
    <x v="0"/>
    <x v="1"/>
    <x v="0"/>
    <x v="0"/>
    <n v="171750"/>
  </r>
  <r>
    <x v="1252"/>
    <x v="21"/>
    <x v="2"/>
    <x v="1"/>
    <x v="1"/>
    <x v="2"/>
    <n v="130000"/>
  </r>
  <r>
    <x v="1253"/>
    <x v="99"/>
    <x v="3"/>
    <x v="0"/>
    <x v="1"/>
    <x v="0"/>
    <n v="294000"/>
  </r>
  <r>
    <x v="1254"/>
    <x v="0"/>
    <x v="0"/>
    <x v="0"/>
    <x v="0"/>
    <x v="0"/>
    <n v="165400"/>
  </r>
  <r>
    <x v="1255"/>
    <x v="8"/>
    <x v="2"/>
    <x v="2"/>
    <x v="2"/>
    <x v="2"/>
    <n v="127500"/>
  </r>
  <r>
    <x v="1256"/>
    <x v="29"/>
    <x v="0"/>
    <x v="1"/>
    <x v="0"/>
    <x v="0"/>
    <n v="301500"/>
  </r>
  <r>
    <x v="1257"/>
    <x v="91"/>
    <x v="1"/>
    <x v="1"/>
    <x v="0"/>
    <x v="3"/>
    <n v="99900"/>
  </r>
  <r>
    <x v="1258"/>
    <x v="11"/>
    <x v="0"/>
    <x v="5"/>
    <x v="0"/>
    <x v="0"/>
    <n v="190000"/>
  </r>
  <r>
    <x v="1259"/>
    <x v="60"/>
    <x v="1"/>
    <x v="1"/>
    <x v="1"/>
    <x v="0"/>
    <n v="151000"/>
  </r>
  <r>
    <x v="1260"/>
    <x v="40"/>
    <x v="0"/>
    <x v="0"/>
    <x v="0"/>
    <x v="0"/>
    <n v="181000"/>
  </r>
  <r>
    <x v="1261"/>
    <x v="46"/>
    <x v="2"/>
    <x v="1"/>
    <x v="1"/>
    <x v="2"/>
    <n v="128900"/>
  </r>
  <r>
    <x v="1262"/>
    <x v="24"/>
    <x v="0"/>
    <x v="2"/>
    <x v="1"/>
    <x v="2"/>
    <n v="161500"/>
  </r>
  <r>
    <x v="1263"/>
    <x v="58"/>
    <x v="2"/>
    <x v="0"/>
    <x v="0"/>
    <x v="0"/>
    <n v="180500"/>
  </r>
  <r>
    <x v="1264"/>
    <x v="45"/>
    <x v="0"/>
    <x v="1"/>
    <x v="0"/>
    <x v="0"/>
    <n v="181000"/>
  </r>
  <r>
    <x v="1265"/>
    <x v="40"/>
    <x v="0"/>
    <x v="0"/>
    <x v="0"/>
    <x v="0"/>
    <n v="183900"/>
  </r>
  <r>
    <x v="1266"/>
    <x v="48"/>
    <x v="4"/>
    <x v="6"/>
    <x v="1"/>
    <x v="2"/>
    <n v="122000"/>
  </r>
  <r>
    <x v="1267"/>
    <x v="74"/>
    <x v="0"/>
    <x v="1"/>
    <x v="0"/>
    <x v="1"/>
    <n v="378500"/>
  </r>
  <r>
    <x v="1268"/>
    <x v="61"/>
    <x v="7"/>
    <x v="2"/>
    <x v="1"/>
    <x v="1"/>
    <n v="381000"/>
  </r>
  <r>
    <x v="1269"/>
    <x v="18"/>
    <x v="0"/>
    <x v="2"/>
    <x v="1"/>
    <x v="2"/>
    <n v="144000"/>
  </r>
  <r>
    <x v="1270"/>
    <x v="56"/>
    <x v="2"/>
    <x v="1"/>
    <x v="0"/>
    <x v="0"/>
    <n v="260000"/>
  </r>
  <r>
    <x v="1271"/>
    <x v="21"/>
    <x v="3"/>
    <x v="1"/>
    <x v="1"/>
    <x v="0"/>
    <n v="185750"/>
  </r>
  <r>
    <x v="1272"/>
    <x v="10"/>
    <x v="2"/>
    <x v="1"/>
    <x v="1"/>
    <x v="2"/>
    <n v="137000"/>
  </r>
  <r>
    <x v="1273"/>
    <x v="28"/>
    <x v="3"/>
    <x v="5"/>
    <x v="1"/>
    <x v="2"/>
    <n v="177000"/>
  </r>
  <r>
    <x v="1274"/>
    <x v="48"/>
    <x v="2"/>
    <x v="2"/>
    <x v="0"/>
    <x v="0"/>
    <n v="139000"/>
  </r>
  <r>
    <x v="1275"/>
    <x v="47"/>
    <x v="0"/>
    <x v="0"/>
    <x v="1"/>
    <x v="0"/>
    <n v="137000"/>
  </r>
  <r>
    <x v="1276"/>
    <x v="41"/>
    <x v="2"/>
    <x v="0"/>
    <x v="1"/>
    <x v="0"/>
    <n v="162000"/>
  </r>
  <r>
    <x v="1277"/>
    <x v="17"/>
    <x v="0"/>
    <x v="5"/>
    <x v="1"/>
    <x v="0"/>
    <n v="197900"/>
  </r>
  <r>
    <x v="1278"/>
    <x v="20"/>
    <x v="0"/>
    <x v="0"/>
    <x v="0"/>
    <x v="0"/>
    <n v="237000"/>
  </r>
  <r>
    <x v="1279"/>
    <x v="26"/>
    <x v="4"/>
    <x v="2"/>
    <x v="1"/>
    <x v="0"/>
    <n v="68400"/>
  </r>
  <r>
    <x v="1280"/>
    <x v="20"/>
    <x v="0"/>
    <x v="1"/>
    <x v="0"/>
    <x v="0"/>
    <n v="227000"/>
  </r>
  <r>
    <x v="1281"/>
    <x v="59"/>
    <x v="0"/>
    <x v="1"/>
    <x v="1"/>
    <x v="0"/>
    <n v="180000"/>
  </r>
  <r>
    <x v="1282"/>
    <x v="54"/>
    <x v="3"/>
    <x v="1"/>
    <x v="1"/>
    <x v="0"/>
    <n v="150500"/>
  </r>
  <r>
    <x v="1283"/>
    <x v="63"/>
    <x v="0"/>
    <x v="0"/>
    <x v="1"/>
    <x v="3"/>
    <n v="139000"/>
  </r>
  <r>
    <x v="1284"/>
    <x v="58"/>
    <x v="3"/>
    <x v="2"/>
    <x v="0"/>
    <x v="2"/>
    <n v="169000"/>
  </r>
  <r>
    <x v="1285"/>
    <x v="9"/>
    <x v="2"/>
    <x v="2"/>
    <x v="1"/>
    <x v="2"/>
    <n v="132500"/>
  </r>
  <r>
    <x v="1286"/>
    <x v="37"/>
    <x v="0"/>
    <x v="1"/>
    <x v="1"/>
    <x v="0"/>
    <n v="143000"/>
  </r>
  <r>
    <x v="1287"/>
    <x v="39"/>
    <x v="0"/>
    <x v="1"/>
    <x v="1"/>
    <x v="0"/>
    <n v="190000"/>
  </r>
  <r>
    <x v="1288"/>
    <x v="4"/>
    <x v="0"/>
    <x v="1"/>
    <x v="0"/>
    <x v="0"/>
    <n v="278000"/>
  </r>
  <r>
    <x v="1289"/>
    <x v="13"/>
    <x v="0"/>
    <x v="0"/>
    <x v="0"/>
    <x v="1"/>
    <n v="281000"/>
  </r>
  <r>
    <x v="1290"/>
    <x v="39"/>
    <x v="3"/>
    <x v="5"/>
    <x v="0"/>
    <x v="0"/>
    <n v="180500"/>
  </r>
  <r>
    <x v="1291"/>
    <x v="41"/>
    <x v="3"/>
    <x v="0"/>
    <x v="1"/>
    <x v="2"/>
    <n v="119500"/>
  </r>
  <r>
    <x v="1292"/>
    <x v="76"/>
    <x v="4"/>
    <x v="0"/>
    <x v="5"/>
    <x v="2"/>
    <n v="107500"/>
  </r>
  <r>
    <x v="1293"/>
    <x v="1"/>
    <x v="0"/>
    <x v="0"/>
    <x v="0"/>
    <x v="0"/>
    <n v="162900"/>
  </r>
  <r>
    <x v="1294"/>
    <x v="32"/>
    <x v="3"/>
    <x v="1"/>
    <x v="1"/>
    <x v="0"/>
    <n v="115000"/>
  </r>
  <r>
    <x v="1295"/>
    <x v="21"/>
    <x v="0"/>
    <x v="1"/>
    <x v="1"/>
    <x v="2"/>
    <n v="138500"/>
  </r>
  <r>
    <x v="1296"/>
    <x v="37"/>
    <x v="2"/>
    <x v="1"/>
    <x v="1"/>
    <x v="0"/>
    <n v="155000"/>
  </r>
  <r>
    <x v="1297"/>
    <x v="11"/>
    <x v="0"/>
    <x v="4"/>
    <x v="0"/>
    <x v="0"/>
    <n v="140000"/>
  </r>
  <r>
    <x v="1298"/>
    <x v="74"/>
    <x v="0"/>
    <x v="0"/>
    <x v="0"/>
    <x v="0"/>
    <n v="160000"/>
  </r>
  <r>
    <x v="1299"/>
    <x v="28"/>
    <x v="3"/>
    <x v="1"/>
    <x v="1"/>
    <x v="2"/>
    <n v="154000"/>
  </r>
  <r>
    <x v="1300"/>
    <x v="40"/>
    <x v="0"/>
    <x v="0"/>
    <x v="0"/>
    <x v="0"/>
    <n v="225000"/>
  </r>
  <r>
    <x v="1301"/>
    <x v="97"/>
    <x v="3"/>
    <x v="0"/>
    <x v="1"/>
    <x v="2"/>
    <n v="177500"/>
  </r>
  <r>
    <x v="1302"/>
    <x v="29"/>
    <x v="0"/>
    <x v="0"/>
    <x v="0"/>
    <x v="1"/>
    <n v="290000"/>
  </r>
  <r>
    <x v="1303"/>
    <x v="11"/>
    <x v="0"/>
    <x v="1"/>
    <x v="0"/>
    <x v="1"/>
    <n v="232000"/>
  </r>
  <r>
    <x v="1304"/>
    <x v="6"/>
    <x v="0"/>
    <x v="0"/>
    <x v="0"/>
    <x v="0"/>
    <n v="130000"/>
  </r>
  <r>
    <x v="1305"/>
    <x v="13"/>
    <x v="0"/>
    <x v="1"/>
    <x v="0"/>
    <x v="0"/>
    <n v="325000"/>
  </r>
  <r>
    <x v="1306"/>
    <x v="11"/>
    <x v="0"/>
    <x v="1"/>
    <x v="0"/>
    <x v="0"/>
    <n v="202500"/>
  </r>
  <r>
    <x v="1307"/>
    <x v="29"/>
    <x v="0"/>
    <x v="1"/>
    <x v="0"/>
    <x v="0"/>
    <n v="138000"/>
  </r>
  <r>
    <x v="1308"/>
    <x v="47"/>
    <x v="3"/>
    <x v="1"/>
    <x v="1"/>
    <x v="0"/>
    <n v="147000"/>
  </r>
  <r>
    <x v="1309"/>
    <x v="50"/>
    <x v="0"/>
    <x v="1"/>
    <x v="1"/>
    <x v="0"/>
    <n v="179200"/>
  </r>
  <r>
    <x v="1310"/>
    <x v="28"/>
    <x v="1"/>
    <x v="1"/>
    <x v="0"/>
    <x v="0"/>
    <n v="335000"/>
  </r>
  <r>
    <x v="1311"/>
    <x v="11"/>
    <x v="0"/>
    <x v="1"/>
    <x v="0"/>
    <x v="0"/>
    <n v="203000"/>
  </r>
  <r>
    <x v="1312"/>
    <x v="59"/>
    <x v="0"/>
    <x v="0"/>
    <x v="0"/>
    <x v="0"/>
    <n v="302000"/>
  </r>
  <r>
    <x v="1313"/>
    <x v="40"/>
    <x v="0"/>
    <x v="0"/>
    <x v="0"/>
    <x v="1"/>
    <n v="333168"/>
  </r>
  <r>
    <x v="1314"/>
    <x v="30"/>
    <x v="2"/>
    <x v="1"/>
    <x v="1"/>
    <x v="2"/>
    <n v="119000"/>
  </r>
  <r>
    <x v="1315"/>
    <x v="60"/>
    <x v="0"/>
    <x v="0"/>
    <x v="1"/>
    <x v="0"/>
    <n v="206900"/>
  </r>
  <r>
    <x v="1316"/>
    <x v="74"/>
    <x v="0"/>
    <x v="1"/>
    <x v="0"/>
    <x v="1"/>
    <n v="295493"/>
  </r>
  <r>
    <x v="1317"/>
    <x v="13"/>
    <x v="0"/>
    <x v="1"/>
    <x v="0"/>
    <x v="0"/>
    <n v="208900"/>
  </r>
  <r>
    <x v="1318"/>
    <x v="2"/>
    <x v="0"/>
    <x v="1"/>
    <x v="0"/>
    <x v="1"/>
    <n v="275000"/>
  </r>
  <r>
    <x v="1319"/>
    <x v="30"/>
    <x v="0"/>
    <x v="1"/>
    <x v="0"/>
    <x v="2"/>
    <n v="111000"/>
  </r>
  <r>
    <x v="1320"/>
    <x v="24"/>
    <x v="6"/>
    <x v="1"/>
    <x v="1"/>
    <x v="0"/>
    <n v="156500"/>
  </r>
  <r>
    <x v="1321"/>
    <x v="87"/>
    <x v="2"/>
    <x v="1"/>
    <x v="1"/>
    <x v="2"/>
    <n v="72500"/>
  </r>
  <r>
    <x v="1322"/>
    <x v="86"/>
    <x v="0"/>
    <x v="0"/>
    <x v="0"/>
    <x v="0"/>
    <n v="190000"/>
  </r>
  <r>
    <x v="1323"/>
    <x v="70"/>
    <x v="3"/>
    <x v="1"/>
    <x v="1"/>
    <x v="3"/>
    <n v="82500"/>
  </r>
  <r>
    <x v="1324"/>
    <x v="13"/>
    <x v="0"/>
    <x v="1"/>
    <x v="0"/>
    <x v="1"/>
    <n v="147000"/>
  </r>
  <r>
    <x v="1325"/>
    <x v="91"/>
    <x v="4"/>
    <x v="1"/>
    <x v="2"/>
    <x v="3"/>
    <n v="55000"/>
  </r>
  <r>
    <x v="1326"/>
    <x v="8"/>
    <x v="2"/>
    <x v="1"/>
    <x v="2"/>
    <x v="3"/>
    <n v="79000"/>
  </r>
  <r>
    <x v="1327"/>
    <x v="44"/>
    <x v="7"/>
    <x v="1"/>
    <x v="1"/>
    <x v="2"/>
    <n v="130500"/>
  </r>
  <r>
    <x v="1328"/>
    <x v="26"/>
    <x v="3"/>
    <x v="2"/>
    <x v="2"/>
    <x v="0"/>
    <n v="256000"/>
  </r>
  <r>
    <x v="1329"/>
    <x v="45"/>
    <x v="0"/>
    <x v="0"/>
    <x v="0"/>
    <x v="0"/>
    <n v="176500"/>
  </r>
  <r>
    <x v="1330"/>
    <x v="13"/>
    <x v="0"/>
    <x v="1"/>
    <x v="0"/>
    <x v="1"/>
    <n v="227000"/>
  </r>
  <r>
    <x v="1331"/>
    <x v="1"/>
    <x v="0"/>
    <x v="5"/>
    <x v="1"/>
    <x v="0"/>
    <n v="132500"/>
  </r>
  <r>
    <x v="1332"/>
    <x v="98"/>
    <x v="2"/>
    <x v="1"/>
    <x v="1"/>
    <x v="2"/>
    <n v="100000"/>
  </r>
  <r>
    <x v="1333"/>
    <x v="98"/>
    <x v="2"/>
    <x v="2"/>
    <x v="1"/>
    <x v="2"/>
    <n v="125500"/>
  </r>
  <r>
    <x v="1334"/>
    <x v="16"/>
    <x v="2"/>
    <x v="0"/>
    <x v="1"/>
    <x v="0"/>
    <n v="125000"/>
  </r>
  <r>
    <x v="1335"/>
    <x v="54"/>
    <x v="0"/>
    <x v="1"/>
    <x v="1"/>
    <x v="0"/>
    <n v="167900"/>
  </r>
  <r>
    <x v="1336"/>
    <x v="7"/>
    <x v="0"/>
    <x v="1"/>
    <x v="1"/>
    <x v="0"/>
    <n v="135000"/>
  </r>
  <r>
    <x v="1337"/>
    <x v="71"/>
    <x v="4"/>
    <x v="1"/>
    <x v="1"/>
    <x v="3"/>
    <n v="52500"/>
  </r>
  <r>
    <x v="1338"/>
    <x v="20"/>
    <x v="0"/>
    <x v="0"/>
    <x v="0"/>
    <x v="0"/>
    <n v="200000"/>
  </r>
  <r>
    <x v="1339"/>
    <x v="41"/>
    <x v="3"/>
    <x v="1"/>
    <x v="1"/>
    <x v="2"/>
    <n v="128500"/>
  </r>
  <r>
    <x v="1340"/>
    <x v="63"/>
    <x v="0"/>
    <x v="1"/>
    <x v="1"/>
    <x v="4"/>
    <n v="123000"/>
  </r>
  <r>
    <x v="1341"/>
    <x v="0"/>
    <x v="0"/>
    <x v="1"/>
    <x v="0"/>
    <x v="0"/>
    <n v="155000"/>
  </r>
  <r>
    <x v="1342"/>
    <x v="20"/>
    <x v="0"/>
    <x v="0"/>
    <x v="0"/>
    <x v="0"/>
    <n v="228500"/>
  </r>
  <r>
    <x v="1343"/>
    <x v="89"/>
    <x v="2"/>
    <x v="2"/>
    <x v="2"/>
    <x v="0"/>
    <n v="177000"/>
  </r>
  <r>
    <x v="1344"/>
    <x v="13"/>
    <x v="0"/>
    <x v="0"/>
    <x v="0"/>
    <x v="0"/>
    <n v="155835"/>
  </r>
  <r>
    <x v="1345"/>
    <x v="26"/>
    <x v="4"/>
    <x v="1"/>
    <x v="0"/>
    <x v="2"/>
    <n v="108500"/>
  </r>
  <r>
    <x v="1346"/>
    <x v="21"/>
    <x v="3"/>
    <x v="1"/>
    <x v="1"/>
    <x v="0"/>
    <n v="262500"/>
  </r>
  <r>
    <x v="1347"/>
    <x v="13"/>
    <x v="0"/>
    <x v="1"/>
    <x v="0"/>
    <x v="1"/>
    <n v="283463"/>
  </r>
  <r>
    <x v="1348"/>
    <x v="45"/>
    <x v="0"/>
    <x v="1"/>
    <x v="0"/>
    <x v="0"/>
    <n v="215000"/>
  </r>
  <r>
    <x v="1349"/>
    <x v="110"/>
    <x v="0"/>
    <x v="0"/>
    <x v="2"/>
    <x v="3"/>
    <n v="122000"/>
  </r>
  <r>
    <x v="1350"/>
    <x v="60"/>
    <x v="0"/>
    <x v="0"/>
    <x v="1"/>
    <x v="4"/>
    <n v="200000"/>
  </r>
  <r>
    <x v="1351"/>
    <x v="12"/>
    <x v="2"/>
    <x v="0"/>
    <x v="1"/>
    <x v="0"/>
    <n v="171000"/>
  </r>
  <r>
    <x v="1352"/>
    <x v="96"/>
    <x v="7"/>
    <x v="2"/>
    <x v="2"/>
    <x v="0"/>
    <n v="134900"/>
  </r>
  <r>
    <x v="1353"/>
    <x v="49"/>
    <x v="0"/>
    <x v="2"/>
    <x v="0"/>
    <x v="1"/>
    <n v="410000"/>
  </r>
  <r>
    <x v="1354"/>
    <x v="4"/>
    <x v="0"/>
    <x v="0"/>
    <x v="0"/>
    <x v="1"/>
    <n v="235000"/>
  </r>
  <r>
    <x v="1355"/>
    <x v="21"/>
    <x v="2"/>
    <x v="5"/>
    <x v="1"/>
    <x v="0"/>
    <n v="170000"/>
  </r>
  <r>
    <x v="1356"/>
    <x v="27"/>
    <x v="0"/>
    <x v="1"/>
    <x v="1"/>
    <x v="2"/>
    <n v="110000"/>
  </r>
  <r>
    <x v="1357"/>
    <x v="63"/>
    <x v="2"/>
    <x v="1"/>
    <x v="1"/>
    <x v="0"/>
    <n v="149900"/>
  </r>
  <r>
    <x v="1358"/>
    <x v="4"/>
    <x v="0"/>
    <x v="0"/>
    <x v="0"/>
    <x v="0"/>
    <n v="177500"/>
  </r>
  <r>
    <x v="1359"/>
    <x v="6"/>
    <x v="0"/>
    <x v="1"/>
    <x v="0"/>
    <x v="1"/>
    <n v="315000"/>
  </r>
  <r>
    <x v="1360"/>
    <x v="42"/>
    <x v="2"/>
    <x v="0"/>
    <x v="2"/>
    <x v="0"/>
    <n v="189000"/>
  </r>
  <r>
    <x v="1361"/>
    <x v="11"/>
    <x v="0"/>
    <x v="1"/>
    <x v="0"/>
    <x v="0"/>
    <n v="260000"/>
  </r>
  <r>
    <x v="1362"/>
    <x v="26"/>
    <x v="4"/>
    <x v="2"/>
    <x v="2"/>
    <x v="2"/>
    <n v="104900"/>
  </r>
  <r>
    <x v="1363"/>
    <x v="13"/>
    <x v="0"/>
    <x v="0"/>
    <x v="0"/>
    <x v="0"/>
    <n v="156932"/>
  </r>
  <r>
    <x v="1364"/>
    <x v="11"/>
    <x v="0"/>
    <x v="0"/>
    <x v="0"/>
    <x v="0"/>
    <n v="144152"/>
  </r>
  <r>
    <x v="1365"/>
    <x v="4"/>
    <x v="0"/>
    <x v="0"/>
    <x v="0"/>
    <x v="0"/>
    <n v="216000"/>
  </r>
  <r>
    <x v="1366"/>
    <x v="40"/>
    <x v="0"/>
    <x v="0"/>
    <x v="0"/>
    <x v="0"/>
    <n v="193000"/>
  </r>
  <r>
    <x v="1367"/>
    <x v="54"/>
    <x v="2"/>
    <x v="0"/>
    <x v="0"/>
    <x v="2"/>
    <n v="127000"/>
  </r>
  <r>
    <x v="1368"/>
    <x v="0"/>
    <x v="0"/>
    <x v="1"/>
    <x v="0"/>
    <x v="0"/>
    <n v="144000"/>
  </r>
  <r>
    <x v="1369"/>
    <x v="0"/>
    <x v="0"/>
    <x v="1"/>
    <x v="0"/>
    <x v="0"/>
    <n v="232000"/>
  </r>
  <r>
    <x v="1370"/>
    <x v="26"/>
    <x v="2"/>
    <x v="2"/>
    <x v="0"/>
    <x v="2"/>
    <n v="105000"/>
  </r>
  <r>
    <x v="1371"/>
    <x v="32"/>
    <x v="2"/>
    <x v="5"/>
    <x v="1"/>
    <x v="2"/>
    <n v="165500"/>
  </r>
  <r>
    <x v="1372"/>
    <x v="45"/>
    <x v="2"/>
    <x v="0"/>
    <x v="0"/>
    <x v="0"/>
    <n v="274300"/>
  </r>
  <r>
    <x v="1373"/>
    <x v="2"/>
    <x v="0"/>
    <x v="1"/>
    <x v="0"/>
    <x v="1"/>
    <n v="466500"/>
  </r>
  <r>
    <x v="1374"/>
    <x v="11"/>
    <x v="0"/>
    <x v="0"/>
    <x v="0"/>
    <x v="1"/>
    <n v="250000"/>
  </r>
  <r>
    <x v="1375"/>
    <x v="22"/>
    <x v="0"/>
    <x v="1"/>
    <x v="0"/>
    <x v="1"/>
    <n v="239000"/>
  </r>
  <r>
    <x v="1376"/>
    <x v="19"/>
    <x v="0"/>
    <x v="1"/>
    <x v="2"/>
    <x v="2"/>
    <n v="91000"/>
  </r>
  <r>
    <x v="1377"/>
    <x v="71"/>
    <x v="0"/>
    <x v="2"/>
    <x v="1"/>
    <x v="0"/>
    <n v="117000"/>
  </r>
  <r>
    <x v="1378"/>
    <x v="7"/>
    <x v="0"/>
    <x v="0"/>
    <x v="1"/>
    <x v="2"/>
    <n v="83000"/>
  </r>
  <r>
    <x v="1379"/>
    <x v="13"/>
    <x v="0"/>
    <x v="5"/>
    <x v="0"/>
    <x v="0"/>
    <n v="167500"/>
  </r>
  <r>
    <x v="1380"/>
    <x v="101"/>
    <x v="6"/>
    <x v="1"/>
    <x v="2"/>
    <x v="2"/>
    <n v="58500"/>
  </r>
  <r>
    <x v="1381"/>
    <x v="16"/>
    <x v="3"/>
    <x v="1"/>
    <x v="1"/>
    <x v="0"/>
    <n v="237500"/>
  </r>
  <r>
    <x v="1382"/>
    <x v="26"/>
    <x v="3"/>
    <x v="0"/>
    <x v="2"/>
    <x v="0"/>
    <n v="157000"/>
  </r>
  <r>
    <x v="1383"/>
    <x v="79"/>
    <x v="3"/>
    <x v="1"/>
    <x v="2"/>
    <x v="0"/>
    <n v="112000"/>
  </r>
  <r>
    <x v="1384"/>
    <x v="9"/>
    <x v="0"/>
    <x v="2"/>
    <x v="2"/>
    <x v="2"/>
    <n v="105000"/>
  </r>
  <r>
    <x v="1385"/>
    <x v="91"/>
    <x v="1"/>
    <x v="2"/>
    <x v="2"/>
    <x v="2"/>
    <n v="125500"/>
  </r>
  <r>
    <x v="1386"/>
    <x v="90"/>
    <x v="0"/>
    <x v="0"/>
    <x v="1"/>
    <x v="0"/>
    <n v="250000"/>
  </r>
  <r>
    <x v="1387"/>
    <x v="77"/>
    <x v="3"/>
    <x v="2"/>
    <x v="2"/>
    <x v="2"/>
    <n v="136000"/>
  </r>
  <r>
    <x v="1388"/>
    <x v="13"/>
    <x v="0"/>
    <x v="1"/>
    <x v="0"/>
    <x v="1"/>
    <n v="377500"/>
  </r>
  <r>
    <x v="1389"/>
    <x v="71"/>
    <x v="2"/>
    <x v="2"/>
    <x v="2"/>
    <x v="0"/>
    <n v="131000"/>
  </r>
  <r>
    <x v="1390"/>
    <x v="4"/>
    <x v="0"/>
    <x v="1"/>
    <x v="0"/>
    <x v="0"/>
    <n v="235000"/>
  </r>
  <r>
    <x v="1391"/>
    <x v="17"/>
    <x v="0"/>
    <x v="1"/>
    <x v="1"/>
    <x v="1"/>
    <n v="124000"/>
  </r>
  <r>
    <x v="1392"/>
    <x v="17"/>
    <x v="0"/>
    <x v="4"/>
    <x v="1"/>
    <x v="2"/>
    <n v="123000"/>
  </r>
  <r>
    <x v="1393"/>
    <x v="111"/>
    <x v="3"/>
    <x v="2"/>
    <x v="2"/>
    <x v="0"/>
    <n v="163000"/>
  </r>
  <r>
    <x v="1394"/>
    <x v="13"/>
    <x v="0"/>
    <x v="1"/>
    <x v="0"/>
    <x v="1"/>
    <n v="246578"/>
  </r>
  <r>
    <x v="1395"/>
    <x v="11"/>
    <x v="0"/>
    <x v="0"/>
    <x v="0"/>
    <x v="1"/>
    <n v="281213"/>
  </r>
  <r>
    <x v="1396"/>
    <x v="47"/>
    <x v="0"/>
    <x v="1"/>
    <x v="1"/>
    <x v="0"/>
    <n v="160000"/>
  </r>
  <r>
    <x v="1397"/>
    <x v="26"/>
    <x v="1"/>
    <x v="0"/>
    <x v="2"/>
    <x v="2"/>
    <n v="137500"/>
  </r>
  <r>
    <x v="1398"/>
    <x v="52"/>
    <x v="4"/>
    <x v="2"/>
    <x v="1"/>
    <x v="2"/>
    <n v="138000"/>
  </r>
  <r>
    <x v="1399"/>
    <x v="82"/>
    <x v="2"/>
    <x v="2"/>
    <x v="2"/>
    <x v="2"/>
    <n v="137450"/>
  </r>
  <r>
    <x v="1400"/>
    <x v="15"/>
    <x v="3"/>
    <x v="2"/>
    <x v="2"/>
    <x v="2"/>
    <n v="120000"/>
  </r>
  <r>
    <x v="1401"/>
    <x v="6"/>
    <x v="0"/>
    <x v="0"/>
    <x v="0"/>
    <x v="0"/>
    <n v="193000"/>
  </r>
  <r>
    <x v="1402"/>
    <x v="13"/>
    <x v="0"/>
    <x v="1"/>
    <x v="0"/>
    <x v="0"/>
    <n v="193879"/>
  </r>
  <r>
    <x v="1403"/>
    <x v="22"/>
    <x v="0"/>
    <x v="1"/>
    <x v="0"/>
    <x v="1"/>
    <n v="282922"/>
  </r>
  <r>
    <x v="1404"/>
    <x v="3"/>
    <x v="4"/>
    <x v="2"/>
    <x v="0"/>
    <x v="1"/>
    <n v="105000"/>
  </r>
  <r>
    <x v="1405"/>
    <x v="6"/>
    <x v="0"/>
    <x v="1"/>
    <x v="0"/>
    <x v="0"/>
    <n v="275000"/>
  </r>
  <r>
    <x v="1406"/>
    <x v="41"/>
    <x v="3"/>
    <x v="4"/>
    <x v="1"/>
    <x v="0"/>
    <n v="133000"/>
  </r>
  <r>
    <x v="1407"/>
    <x v="55"/>
    <x v="0"/>
    <x v="1"/>
    <x v="1"/>
    <x v="3"/>
    <n v="112000"/>
  </r>
  <r>
    <x v="1408"/>
    <x v="48"/>
    <x v="3"/>
    <x v="0"/>
    <x v="1"/>
    <x v="0"/>
    <n v="125500"/>
  </r>
  <r>
    <x v="1409"/>
    <x v="73"/>
    <x v="2"/>
    <x v="0"/>
    <x v="1"/>
    <x v="0"/>
    <n v="215000"/>
  </r>
  <r>
    <x v="1410"/>
    <x v="2"/>
    <x v="0"/>
    <x v="0"/>
    <x v="0"/>
    <x v="0"/>
    <n v="230000"/>
  </r>
  <r>
    <x v="1411"/>
    <x v="52"/>
    <x v="1"/>
    <x v="2"/>
    <x v="1"/>
    <x v="2"/>
    <n v="140000"/>
  </r>
  <r>
    <x v="1412"/>
    <x v="87"/>
    <x v="0"/>
    <x v="1"/>
    <x v="4"/>
    <x v="0"/>
    <n v="90000"/>
  </r>
  <r>
    <x v="1413"/>
    <x v="11"/>
    <x v="0"/>
    <x v="1"/>
    <x v="0"/>
    <x v="0"/>
    <n v="257000"/>
  </r>
  <r>
    <x v="1414"/>
    <x v="66"/>
    <x v="3"/>
    <x v="2"/>
    <x v="2"/>
    <x v="0"/>
    <n v="207000"/>
  </r>
  <r>
    <x v="1415"/>
    <x v="22"/>
    <x v="0"/>
    <x v="1"/>
    <x v="0"/>
    <x v="1"/>
    <n v="175900"/>
  </r>
  <r>
    <x v="1416"/>
    <x v="57"/>
    <x v="2"/>
    <x v="0"/>
    <x v="0"/>
    <x v="0"/>
    <n v="122500"/>
  </r>
  <r>
    <x v="1417"/>
    <x v="45"/>
    <x v="0"/>
    <x v="0"/>
    <x v="0"/>
    <x v="1"/>
    <n v="340000"/>
  </r>
  <r>
    <x v="1418"/>
    <x v="37"/>
    <x v="0"/>
    <x v="1"/>
    <x v="1"/>
    <x v="2"/>
    <n v="124000"/>
  </r>
  <r>
    <x v="1419"/>
    <x v="60"/>
    <x v="0"/>
    <x v="1"/>
    <x v="1"/>
    <x v="0"/>
    <n v="223000"/>
  </r>
  <r>
    <x v="1420"/>
    <x v="21"/>
    <x v="2"/>
    <x v="0"/>
    <x v="1"/>
    <x v="0"/>
    <n v="179900"/>
  </r>
  <r>
    <x v="1421"/>
    <x v="54"/>
    <x v="0"/>
    <x v="1"/>
    <x v="1"/>
    <x v="0"/>
    <n v="127500"/>
  </r>
  <r>
    <x v="1422"/>
    <x v="0"/>
    <x v="0"/>
    <x v="1"/>
    <x v="0"/>
    <x v="0"/>
    <n v="136500"/>
  </r>
  <r>
    <x v="1423"/>
    <x v="27"/>
    <x v="3"/>
    <x v="5"/>
    <x v="1"/>
    <x v="0"/>
    <n v="274970"/>
  </r>
  <r>
    <x v="1424"/>
    <x v="18"/>
    <x v="0"/>
    <x v="1"/>
    <x v="1"/>
    <x v="2"/>
    <n v="144000"/>
  </r>
  <r>
    <x v="1425"/>
    <x v="28"/>
    <x v="2"/>
    <x v="1"/>
    <x v="1"/>
    <x v="0"/>
    <n v="142000"/>
  </r>
  <r>
    <x v="1426"/>
    <x v="29"/>
    <x v="0"/>
    <x v="0"/>
    <x v="0"/>
    <x v="0"/>
    <n v="271000"/>
  </r>
  <r>
    <x v="1427"/>
    <x v="43"/>
    <x v="2"/>
    <x v="2"/>
    <x v="1"/>
    <x v="2"/>
    <n v="140000"/>
  </r>
  <r>
    <x v="1428"/>
    <x v="70"/>
    <x v="3"/>
    <x v="1"/>
    <x v="1"/>
    <x v="2"/>
    <n v="119000"/>
  </r>
  <r>
    <x v="1429"/>
    <x v="38"/>
    <x v="3"/>
    <x v="1"/>
    <x v="1"/>
    <x v="0"/>
    <n v="182900"/>
  </r>
  <r>
    <x v="1430"/>
    <x v="11"/>
    <x v="0"/>
    <x v="0"/>
    <x v="0"/>
    <x v="0"/>
    <n v="192140"/>
  </r>
  <r>
    <x v="1431"/>
    <x v="1"/>
    <x v="2"/>
    <x v="1"/>
    <x v="1"/>
    <x v="0"/>
    <n v="143750"/>
  </r>
  <r>
    <x v="1432"/>
    <x v="25"/>
    <x v="2"/>
    <x v="1"/>
    <x v="2"/>
    <x v="2"/>
    <n v="64500"/>
  </r>
  <r>
    <x v="1433"/>
    <x v="4"/>
    <x v="0"/>
    <x v="0"/>
    <x v="0"/>
    <x v="0"/>
    <n v="186500"/>
  </r>
  <r>
    <x v="1434"/>
    <x v="54"/>
    <x v="0"/>
    <x v="1"/>
    <x v="1"/>
    <x v="0"/>
    <n v="160000"/>
  </r>
  <r>
    <x v="1435"/>
    <x v="12"/>
    <x v="7"/>
    <x v="1"/>
    <x v="1"/>
    <x v="0"/>
    <n v="174000"/>
  </r>
  <r>
    <x v="1436"/>
    <x v="63"/>
    <x v="2"/>
    <x v="1"/>
    <x v="0"/>
    <x v="0"/>
    <n v="120500"/>
  </r>
  <r>
    <x v="1437"/>
    <x v="74"/>
    <x v="0"/>
    <x v="1"/>
    <x v="0"/>
    <x v="1"/>
    <n v="394617"/>
  </r>
  <r>
    <x v="1438"/>
    <x v="24"/>
    <x v="3"/>
    <x v="1"/>
    <x v="1"/>
    <x v="0"/>
    <n v="149700"/>
  </r>
  <r>
    <x v="1439"/>
    <x v="56"/>
    <x v="2"/>
    <x v="5"/>
    <x v="1"/>
    <x v="0"/>
    <n v="197000"/>
  </r>
  <r>
    <x v="1440"/>
    <x v="91"/>
    <x v="3"/>
    <x v="7"/>
    <x v="2"/>
    <x v="0"/>
    <n v="191000"/>
  </r>
  <r>
    <x v="1441"/>
    <x v="6"/>
    <x v="0"/>
    <x v="1"/>
    <x v="0"/>
    <x v="0"/>
    <n v="149300"/>
  </r>
  <r>
    <x v="1442"/>
    <x v="74"/>
    <x v="0"/>
    <x v="0"/>
    <x v="0"/>
    <x v="1"/>
    <n v="310000"/>
  </r>
  <r>
    <x v="1443"/>
    <x v="77"/>
    <x v="2"/>
    <x v="3"/>
    <x v="2"/>
    <x v="2"/>
    <n v="121000"/>
  </r>
  <r>
    <x v="1444"/>
    <x v="6"/>
    <x v="0"/>
    <x v="1"/>
    <x v="0"/>
    <x v="0"/>
    <n v="179600"/>
  </r>
  <r>
    <x v="1445"/>
    <x v="27"/>
    <x v="0"/>
    <x v="4"/>
    <x v="1"/>
    <x v="2"/>
    <n v="129000"/>
  </r>
  <r>
    <x v="1446"/>
    <x v="12"/>
    <x v="3"/>
    <x v="1"/>
    <x v="1"/>
    <x v="2"/>
    <n v="157900"/>
  </r>
  <r>
    <x v="1447"/>
    <x v="49"/>
    <x v="0"/>
    <x v="0"/>
    <x v="0"/>
    <x v="0"/>
    <n v="240000"/>
  </r>
  <r>
    <x v="1448"/>
    <x v="48"/>
    <x v="3"/>
    <x v="0"/>
    <x v="1"/>
    <x v="2"/>
    <n v="112000"/>
  </r>
  <r>
    <x v="1449"/>
    <x v="16"/>
    <x v="3"/>
    <x v="4"/>
    <x v="1"/>
    <x v="3"/>
    <n v="92000"/>
  </r>
  <r>
    <x v="1450"/>
    <x v="99"/>
    <x v="0"/>
    <x v="0"/>
    <x v="1"/>
    <x v="3"/>
    <n v="136000"/>
  </r>
  <r>
    <x v="1451"/>
    <x v="74"/>
    <x v="0"/>
    <x v="1"/>
    <x v="0"/>
    <x v="1"/>
    <n v="287090"/>
  </r>
  <r>
    <x v="1452"/>
    <x v="11"/>
    <x v="0"/>
    <x v="5"/>
    <x v="0"/>
    <x v="0"/>
    <n v="145000"/>
  </r>
  <r>
    <x v="1453"/>
    <x v="13"/>
    <x v="0"/>
    <x v="1"/>
    <x v="0"/>
    <x v="3"/>
    <n v="84500"/>
  </r>
  <r>
    <x v="1454"/>
    <x v="6"/>
    <x v="0"/>
    <x v="1"/>
    <x v="0"/>
    <x v="0"/>
    <n v="185000"/>
  </r>
  <r>
    <x v="1455"/>
    <x v="40"/>
    <x v="0"/>
    <x v="0"/>
    <x v="0"/>
    <x v="0"/>
    <n v="175000"/>
  </r>
  <r>
    <x v="1456"/>
    <x v="90"/>
    <x v="2"/>
    <x v="1"/>
    <x v="1"/>
    <x v="0"/>
    <n v="210000"/>
  </r>
  <r>
    <x v="1457"/>
    <x v="71"/>
    <x v="7"/>
    <x v="0"/>
    <x v="5"/>
    <x v="2"/>
    <n v="266500"/>
  </r>
  <r>
    <x v="1458"/>
    <x v="52"/>
    <x v="2"/>
    <x v="1"/>
    <x v="1"/>
    <x v="2"/>
    <n v="142125"/>
  </r>
  <r>
    <x v="1459"/>
    <x v="10"/>
    <x v="2"/>
    <x v="1"/>
    <x v="1"/>
    <x v="2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114" firstHeaderRow="1" firstDataRow="1" firstDataCol="1"/>
  <pivotFields count="7">
    <pivotField dataField="1" showAll="0"/>
    <pivotField axis="axisRow" showAll="0" sortType="descending">
      <items count="113">
        <item x="93"/>
        <item x="51"/>
        <item x="74"/>
        <item x="22"/>
        <item x="13"/>
        <item x="11"/>
        <item x="6"/>
        <item x="0"/>
        <item x="20"/>
        <item x="2"/>
        <item x="4"/>
        <item x="40"/>
        <item x="45"/>
        <item x="35"/>
        <item x="92"/>
        <item x="49"/>
        <item x="29"/>
        <item x="5"/>
        <item x="86"/>
        <item x="50"/>
        <item x="59"/>
        <item x="85"/>
        <item x="62"/>
        <item x="72"/>
        <item x="73"/>
        <item x="55"/>
        <item x="68"/>
        <item x="33"/>
        <item x="44"/>
        <item x="38"/>
        <item x="84"/>
        <item x="56"/>
        <item x="90"/>
        <item x="54"/>
        <item x="1"/>
        <item x="34"/>
        <item x="99"/>
        <item x="7"/>
        <item x="41"/>
        <item x="63"/>
        <item x="16"/>
        <item x="60"/>
        <item x="21"/>
        <item x="17"/>
        <item x="27"/>
        <item x="10"/>
        <item x="39"/>
        <item x="37"/>
        <item x="12"/>
        <item x="53"/>
        <item x="14"/>
        <item x="28"/>
        <item x="18"/>
        <item x="24"/>
        <item x="46"/>
        <item x="32"/>
        <item x="30"/>
        <item x="31"/>
        <item x="64"/>
        <item x="23"/>
        <item x="52"/>
        <item x="87"/>
        <item x="47"/>
        <item x="81"/>
        <item x="94"/>
        <item x="43"/>
        <item x="97"/>
        <item x="71"/>
        <item x="70"/>
        <item x="9"/>
        <item x="98"/>
        <item x="96"/>
        <item x="65"/>
        <item x="61"/>
        <item x="36"/>
        <item x="78"/>
        <item x="8"/>
        <item x="19"/>
        <item x="15"/>
        <item x="89"/>
        <item x="25"/>
        <item x="69"/>
        <item x="82"/>
        <item x="67"/>
        <item x="66"/>
        <item x="91"/>
        <item x="42"/>
        <item x="26"/>
        <item x="58"/>
        <item x="79"/>
        <item x="109"/>
        <item x="77"/>
        <item x="3"/>
        <item x="101"/>
        <item x="95"/>
        <item x="80"/>
        <item x="108"/>
        <item x="48"/>
        <item x="75"/>
        <item x="102"/>
        <item x="111"/>
        <item x="105"/>
        <item x="83"/>
        <item x="104"/>
        <item x="100"/>
        <item x="76"/>
        <item x="103"/>
        <item x="57"/>
        <item x="106"/>
        <item x="88"/>
        <item x="107"/>
        <item x="110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Count of Id" fld="0" subtotal="count" baseField="1" baseItem="0"/>
  </dataFields>
  <formats count="1">
    <format dxfId="114">
      <pivotArea dataOnly="0" fieldPosition="0">
        <references count="1">
          <reference field="1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8006A-F154-4798-A04D-B2C6DE7E845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1:N8" firstHeaderRow="1" firstDataRow="1" firstDataCol="1"/>
  <pivotFields count="7">
    <pivotField dataField="1" showAll="0"/>
    <pivotField showAll="0"/>
    <pivotField showAll="0"/>
    <pivotField showAll="0"/>
    <pivotField axis="axisRow" showAll="0">
      <items count="7">
        <item x="2"/>
        <item x="1"/>
        <item x="0"/>
        <item x="4"/>
        <item x="5"/>
        <item x="3"/>
        <item t="default"/>
      </items>
    </pivotField>
    <pivotField showAll="0"/>
    <pivotField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Id" fld="0" subtotal="count" baseField="0" baseItem="0"/>
  </dataFields>
  <formats count="1">
    <format dxfId="115">
      <pivotArea dataOnly="0" fieldPosition="0">
        <references count="1">
          <reference field="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56A94-C33C-4838-8A72-7B25B457376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1:K7" firstHeaderRow="1" firstDataRow="1" firstDataCol="1"/>
  <pivotFields count="7">
    <pivotField dataField="1"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Id" fld="0" subtotal="count" baseField="0" baseItem="0"/>
  </dataFields>
  <formats count="2">
    <format dxfId="117">
      <pivotArea collapsedLevelsAreSubtotals="1" fieldPosition="0">
        <references count="1">
          <reference field="5" count="1">
            <x v="2"/>
          </reference>
        </references>
      </pivotArea>
    </format>
    <format dxfId="116">
      <pivotArea dataOnly="0" labelOnly="1" fieldPosition="0">
        <references count="1">
          <reference field="5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3918E5-EFD1-41BF-A890-D2211CF3193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:H10" firstHeaderRow="1" firstDataRow="1" firstDataCol="1"/>
  <pivotFields count="7">
    <pivotField dataField="1" showAll="0"/>
    <pivotField showAll="0"/>
    <pivotField showAll="0"/>
    <pivotField axis="axisRow" showAll="0">
      <items count="9">
        <item x="2"/>
        <item x="3"/>
        <item x="1"/>
        <item x="7"/>
        <item x="6"/>
        <item x="0"/>
        <item x="4"/>
        <item x="5"/>
        <item t="default"/>
      </items>
    </pivotField>
    <pivotField showAll="0"/>
    <pivotField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Id" fld="0" subtotal="count" baseField="3" baseItem="1"/>
  </dataFields>
  <formats count="1">
    <format dxfId="118">
      <pivotArea dataOnly="0" fieldPosition="0">
        <references count="1">
          <reference field="3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B4086-2530-496B-A084-6857E0AE0F6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:E11" firstHeaderRow="1" firstDataRow="1" firstDataCol="1"/>
  <pivotFields count="7">
    <pivotField dataField="1" showAll="0"/>
    <pivotField showAll="0"/>
    <pivotField axis="axisRow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Id" fld="0" subtotal="count" baseField="2" baseItem="0"/>
  </dataFields>
  <formats count="1">
    <format dxfId="119">
      <pivotArea dataOnly="0" fieldPosition="0">
        <references count="1">
          <reference field="2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9BEFB-7ABD-4F29-A0A2-45F80013164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1:M1462" firstHeaderRow="1" firstDataRow="1" firstDataCol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 t="grand">
      <x/>
    </i>
  </rowItems>
  <colItems count="1">
    <i/>
  </colItems>
  <dataFields count="1">
    <dataField name="Sum of SalePrice" fld="6" baseField="0" baseItem="0"/>
  </dataFields>
  <formats count="32">
    <format dxfId="113">
      <pivotArea field="0" type="button" dataOnly="0" labelOnly="1" outline="0" axis="axisRow" fieldPosition="0"/>
    </format>
    <format dxfId="11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0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0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0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06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5">
      <pivotArea dataOnly="0" labelOnly="1" fieldPosition="0">
        <references count="1">
          <reference field="0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104">
      <pivotArea dataOnly="0" labelOnly="1" fieldPosition="0">
        <references count="1">
          <reference field="0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103">
      <pivotArea dataOnly="0" labelOnly="1" fieldPosition="0">
        <references count="1">
          <reference field="0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02">
      <pivotArea dataOnly="0" labelOnly="1" fieldPosition="0">
        <references count="1">
          <reference field="0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101">
      <pivotArea dataOnly="0" labelOnly="1" fieldPosition="0">
        <references count="1">
          <reference field="0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100">
      <pivotArea dataOnly="0" labelOnly="1" fieldPosition="0">
        <references count="1">
          <reference field="0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99">
      <pivotArea dataOnly="0" labelOnly="1" fieldPosition="0">
        <references count="1">
          <reference field="0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98">
      <pivotArea dataOnly="0" labelOnly="1" fieldPosition="0">
        <references count="1">
          <reference field="0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97">
      <pivotArea dataOnly="0" labelOnly="1" fieldPosition="0">
        <references count="1">
          <reference field="0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96">
      <pivotArea dataOnly="0" labelOnly="1" fieldPosition="0">
        <references count="1">
          <reference field="0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95">
      <pivotArea dataOnly="0" labelOnly="1" fieldPosition="0">
        <references count="1">
          <reference field="0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94">
      <pivotArea dataOnly="0" labelOnly="1" fieldPosition="0">
        <references count="1">
          <reference field="0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93">
      <pivotArea dataOnly="0" labelOnly="1" fieldPosition="0">
        <references count="1">
          <reference field="0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92">
      <pivotArea dataOnly="0" labelOnly="1" fieldPosition="0">
        <references count="1">
          <reference field="0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91">
      <pivotArea dataOnly="0" labelOnly="1" fieldPosition="0">
        <references count="1">
          <reference field="0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90">
      <pivotArea dataOnly="0" labelOnly="1" fieldPosition="0">
        <references count="1">
          <reference field="0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89">
      <pivotArea dataOnly="0" labelOnly="1" fieldPosition="0">
        <references count="1">
          <reference field="0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88">
      <pivotArea dataOnly="0" labelOnly="1" fieldPosition="0">
        <references count="1">
          <reference field="0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87">
      <pivotArea dataOnly="0" labelOnly="1" fieldPosition="0">
        <references count="1">
          <reference field="0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86">
      <pivotArea dataOnly="0" labelOnly="1" fieldPosition="0">
        <references count="1">
          <reference field="0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85">
      <pivotArea dataOnly="0" labelOnly="1" fieldPosition="0">
        <references count="1">
          <reference field="0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84">
      <pivotArea dataOnly="0" labelOnly="1" fieldPosition="0">
        <references count="1">
          <reference field="0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83">
      <pivotArea dataOnly="0" labelOnly="1" fieldPosition="0">
        <references count="1">
          <reference field="0" count="10"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  <format dxfId="8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89CB5-21C7-4244-9B91-1122F5CA55C4}" name="PivotTable4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1:Q7" firstHeaderRow="1" firstDataRow="1" firstDataCol="1"/>
  <pivotFields count="7"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dataField="1"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SalePrice" fld="6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1AEB8-64DC-4966-9ACA-0E2B80315C2F}" name="PivotTable3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K828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dataField="1" showAll="0"/>
  </pivotFields>
  <rowFields count="1">
    <field x="0"/>
  </rowFields>
  <rowItems count="825">
    <i>
      <x/>
    </i>
    <i>
      <x v="1"/>
    </i>
    <i>
      <x v="2"/>
    </i>
    <i>
      <x v="5"/>
    </i>
    <i>
      <x v="6"/>
    </i>
    <i>
      <x v="7"/>
    </i>
    <i>
      <x v="8"/>
    </i>
    <i>
      <x v="15"/>
    </i>
    <i>
      <x v="16"/>
    </i>
    <i>
      <x v="17"/>
    </i>
    <i>
      <x v="18"/>
    </i>
    <i>
      <x v="22"/>
    </i>
    <i>
      <x v="23"/>
    </i>
    <i>
      <x v="26"/>
    </i>
    <i>
      <x v="32"/>
    </i>
    <i>
      <x v="33"/>
    </i>
    <i>
      <x v="34"/>
    </i>
    <i>
      <x v="36"/>
    </i>
    <i>
      <x v="37"/>
    </i>
    <i>
      <x v="40"/>
    </i>
    <i>
      <x v="42"/>
    </i>
    <i>
      <x v="45"/>
    </i>
    <i>
      <x v="46"/>
    </i>
    <i>
      <x v="50"/>
    </i>
    <i>
      <x v="51"/>
    </i>
    <i>
      <x v="52"/>
    </i>
    <i>
      <x v="54"/>
    </i>
    <i>
      <x v="55"/>
    </i>
    <i>
      <x v="56"/>
    </i>
    <i>
      <x v="57"/>
    </i>
    <i>
      <x v="60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5"/>
    </i>
    <i>
      <x v="109"/>
    </i>
    <i>
      <x v="111"/>
    </i>
    <i>
      <x v="113"/>
    </i>
    <i>
      <x v="115"/>
    </i>
    <i>
      <x v="117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2"/>
    </i>
    <i>
      <x v="153"/>
    </i>
    <i>
      <x v="156"/>
    </i>
    <i>
      <x v="158"/>
    </i>
    <i>
      <x v="159"/>
    </i>
    <i>
      <x v="160"/>
    </i>
    <i>
      <x v="162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3"/>
    </i>
    <i>
      <x v="184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7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9"/>
    </i>
    <i>
      <x v="234"/>
    </i>
    <i>
      <x v="236"/>
    </i>
    <i>
      <x v="237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2"/>
    </i>
    <i>
      <x v="263"/>
    </i>
    <i>
      <x v="264"/>
    </i>
    <i>
      <x v="265"/>
    </i>
    <i>
      <x v="266"/>
    </i>
    <i>
      <x v="271"/>
    </i>
    <i>
      <x v="275"/>
    </i>
    <i>
      <x v="276"/>
    </i>
    <i>
      <x v="277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3"/>
    </i>
    <i>
      <x v="308"/>
    </i>
    <i>
      <x v="310"/>
    </i>
    <i>
      <x v="312"/>
    </i>
    <i>
      <x v="313"/>
    </i>
    <i>
      <x v="314"/>
    </i>
    <i>
      <x v="315"/>
    </i>
    <i>
      <x v="316"/>
    </i>
    <i>
      <x v="319"/>
    </i>
    <i>
      <x v="322"/>
    </i>
    <i>
      <x v="324"/>
    </i>
    <i>
      <x v="325"/>
    </i>
    <i>
      <x v="326"/>
    </i>
    <i>
      <x v="328"/>
    </i>
    <i>
      <x v="333"/>
    </i>
    <i>
      <x v="334"/>
    </i>
    <i>
      <x v="335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11"/>
    </i>
    <i>
      <x v="412"/>
    </i>
    <i>
      <x v="413"/>
    </i>
    <i>
      <x v="415"/>
    </i>
    <i>
      <x v="416"/>
    </i>
    <i>
      <x v="421"/>
    </i>
    <i>
      <x v="422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7"/>
    </i>
    <i>
      <x v="460"/>
    </i>
    <i>
      <x v="461"/>
    </i>
    <i>
      <x v="465"/>
    </i>
    <i>
      <x v="466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9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6"/>
    </i>
    <i>
      <x v="518"/>
    </i>
    <i>
      <x v="522"/>
    </i>
    <i>
      <x v="525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2"/>
    </i>
    <i>
      <x v="544"/>
    </i>
    <i>
      <x v="546"/>
    </i>
    <i>
      <x v="547"/>
    </i>
    <i>
      <x v="548"/>
    </i>
    <i>
      <x v="549"/>
    </i>
    <i>
      <x v="550"/>
    </i>
    <i>
      <x v="553"/>
    </i>
    <i>
      <x v="558"/>
    </i>
    <i>
      <x v="559"/>
    </i>
    <i>
      <x v="560"/>
    </i>
    <i>
      <x v="561"/>
    </i>
    <i>
      <x v="563"/>
    </i>
    <i>
      <x v="564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3"/>
    </i>
    <i>
      <x v="587"/>
    </i>
    <i>
      <x v="590"/>
    </i>
    <i>
      <x v="592"/>
    </i>
    <i>
      <x v="593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1"/>
    </i>
    <i>
      <x v="612"/>
    </i>
    <i>
      <x v="615"/>
    </i>
    <i>
      <x v="616"/>
    </i>
    <i>
      <x v="617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50"/>
    </i>
    <i>
      <x v="652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9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4"/>
    </i>
    <i>
      <x v="695"/>
    </i>
    <i>
      <x v="699"/>
    </i>
    <i>
      <x v="701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1"/>
    </i>
    <i>
      <x v="722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5"/>
    </i>
    <i>
      <x v="736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8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61"/>
    </i>
    <i>
      <x v="762"/>
    </i>
    <i>
      <x v="764"/>
    </i>
    <i>
      <x v="765"/>
    </i>
    <i>
      <x v="766"/>
    </i>
    <i>
      <x v="768"/>
    </i>
    <i>
      <x v="770"/>
    </i>
    <i>
      <x v="771"/>
    </i>
    <i>
      <x v="772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800"/>
    </i>
    <i>
      <x v="801"/>
    </i>
    <i>
      <x v="802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8"/>
    </i>
    <i>
      <x v="819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902"/>
    </i>
    <i>
      <x v="908"/>
    </i>
    <i>
      <x v="909"/>
    </i>
    <i>
      <x v="910"/>
    </i>
    <i>
      <x v="914"/>
    </i>
    <i>
      <x v="919"/>
    </i>
    <i>
      <x v="920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3"/>
    </i>
    <i>
      <x v="934"/>
    </i>
    <i>
      <x v="935"/>
    </i>
    <i>
      <x v="936"/>
    </i>
    <i>
      <x v="937"/>
    </i>
    <i>
      <x v="940"/>
    </i>
    <i>
      <x v="941"/>
    </i>
    <i>
      <x v="943"/>
    </i>
    <i>
      <x v="944"/>
    </i>
    <i>
      <x v="945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8"/>
    </i>
    <i>
      <x v="989"/>
    </i>
    <i>
      <x v="991"/>
    </i>
    <i>
      <x v="992"/>
    </i>
    <i>
      <x v="993"/>
    </i>
    <i>
      <x v="997"/>
    </i>
    <i>
      <x v="999"/>
    </i>
    <i>
      <x v="1000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31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6"/>
    </i>
    <i>
      <x v="1078"/>
    </i>
    <i>
      <x v="1080"/>
    </i>
    <i>
      <x v="1082"/>
    </i>
    <i>
      <x v="1084"/>
    </i>
    <i>
      <x v="1085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10"/>
    </i>
    <i>
      <x v="1111"/>
    </i>
    <i>
      <x v="1116"/>
    </i>
    <i>
      <x v="1117"/>
    </i>
    <i>
      <x v="1124"/>
    </i>
    <i>
      <x v="1125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7"/>
    </i>
    <i>
      <x v="1168"/>
    </i>
    <i>
      <x v="1171"/>
    </i>
    <i>
      <x v="1172"/>
    </i>
    <i>
      <x v="1174"/>
    </i>
    <i>
      <x v="1175"/>
    </i>
    <i>
      <x v="1180"/>
    </i>
    <i>
      <x v="1181"/>
    </i>
    <i>
      <x v="1183"/>
    </i>
    <i>
      <x v="1186"/>
    </i>
    <i>
      <x v="1188"/>
    </i>
    <i>
      <x v="1189"/>
    </i>
    <i>
      <x v="1191"/>
    </i>
    <i>
      <x v="1193"/>
    </i>
    <i>
      <x v="1195"/>
    </i>
    <i>
      <x v="1198"/>
    </i>
    <i>
      <x v="1199"/>
    </i>
    <i>
      <x v="1201"/>
    </i>
    <i>
      <x v="1203"/>
    </i>
    <i>
      <x v="1204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7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6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5"/>
    </i>
    <i>
      <x v="1317"/>
    </i>
    <i>
      <x v="1320"/>
    </i>
    <i>
      <x v="1322"/>
    </i>
    <i>
      <x v="1328"/>
    </i>
    <i>
      <x v="1329"/>
    </i>
    <i>
      <x v="1331"/>
    </i>
    <i>
      <x v="1334"/>
    </i>
    <i>
      <x v="1335"/>
    </i>
    <i>
      <x v="1336"/>
    </i>
    <i>
      <x v="1338"/>
    </i>
    <i>
      <x v="1341"/>
    </i>
    <i>
      <x v="1342"/>
    </i>
    <i>
      <x v="1343"/>
    </i>
    <i>
      <x v="1344"/>
    </i>
    <i>
      <x v="1346"/>
    </i>
    <i>
      <x v="1348"/>
    </i>
    <i>
      <x v="1351"/>
    </i>
    <i>
      <x v="1352"/>
    </i>
    <i>
      <x v="1355"/>
    </i>
    <i>
      <x v="1357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7"/>
    </i>
    <i>
      <x v="1379"/>
    </i>
    <i>
      <x v="1381"/>
    </i>
    <i>
      <x v="1382"/>
    </i>
    <i>
      <x v="1383"/>
    </i>
    <i>
      <x v="1386"/>
    </i>
    <i>
      <x v="1389"/>
    </i>
    <i>
      <x v="1390"/>
    </i>
    <i>
      <x v="1393"/>
    </i>
    <i>
      <x v="1396"/>
    </i>
    <i>
      <x v="1401"/>
    </i>
    <i>
      <x v="1402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6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4"/>
    </i>
    <i>
      <x v="1447"/>
    </i>
    <i>
      <x v="1452"/>
    </i>
    <i>
      <x v="1454"/>
    </i>
    <i>
      <x v="1455"/>
    </i>
    <i>
      <x v="1456"/>
    </i>
    <i t="grand">
      <x/>
    </i>
  </rowItems>
  <colItems count="1">
    <i/>
  </colItems>
  <pageFields count="1">
    <pageField fld="5" item="2" hier="-1"/>
  </pageFields>
  <dataFields count="1">
    <dataField name="Sum of SalePrice" fld="6" baseField="0" baseItem="0"/>
  </dataFields>
  <formats count="20">
    <format dxfId="81">
      <pivotArea field="5" type="button" dataOnly="0" labelOnly="1" outline="0" axis="axisPage" fieldPosition="0"/>
    </format>
    <format dxfId="80">
      <pivotArea field="0" type="button" dataOnly="0" labelOnly="1" outline="0" axis="axisRow" fieldPosition="0"/>
    </format>
    <format dxfId="79">
      <pivotArea dataOnly="0" labelOnly="1" fieldPosition="0">
        <references count="1">
          <reference field="0" count="50">
            <x v="0"/>
            <x v="1"/>
            <x v="2"/>
            <x v="5"/>
            <x v="6"/>
            <x v="7"/>
            <x v="8"/>
            <x v="15"/>
            <x v="16"/>
            <x v="17"/>
            <x v="18"/>
            <x v="22"/>
            <x v="23"/>
            <x v="26"/>
            <x v="32"/>
            <x v="33"/>
            <x v="34"/>
            <x v="36"/>
            <x v="37"/>
            <x v="40"/>
            <x v="42"/>
            <x v="45"/>
            <x v="46"/>
            <x v="50"/>
            <x v="51"/>
            <x v="52"/>
            <x v="54"/>
            <x v="55"/>
            <x v="56"/>
            <x v="57"/>
            <x v="60"/>
            <x v="62"/>
            <x v="63"/>
            <x v="64"/>
            <x v="66"/>
            <x v="67"/>
            <x v="69"/>
            <x v="70"/>
            <x v="71"/>
            <x v="72"/>
            <x v="73"/>
            <x v="79"/>
            <x v="81"/>
            <x v="83"/>
            <x v="84"/>
            <x v="85"/>
            <x v="86"/>
            <x v="87"/>
            <x v="90"/>
            <x v="91"/>
          </reference>
        </references>
      </pivotArea>
    </format>
    <format dxfId="78">
      <pivotArea dataOnly="0" labelOnly="1" fieldPosition="0">
        <references count="1">
          <reference field="0" count="50">
            <x v="92"/>
            <x v="93"/>
            <x v="94"/>
            <x v="95"/>
            <x v="96"/>
            <x v="100"/>
            <x v="101"/>
            <x v="102"/>
            <x v="105"/>
            <x v="109"/>
            <x v="111"/>
            <x v="113"/>
            <x v="115"/>
            <x v="117"/>
            <x v="119"/>
            <x v="120"/>
            <x v="123"/>
            <x v="124"/>
            <x v="126"/>
            <x v="128"/>
            <x v="129"/>
            <x v="130"/>
            <x v="131"/>
            <x v="132"/>
            <x v="133"/>
            <x v="134"/>
            <x v="135"/>
            <x v="139"/>
            <x v="141"/>
            <x v="142"/>
            <x v="143"/>
            <x v="144"/>
            <x v="145"/>
            <x v="147"/>
            <x v="150"/>
            <x v="152"/>
            <x v="153"/>
            <x v="156"/>
            <x v="158"/>
            <x v="159"/>
            <x v="160"/>
            <x v="162"/>
            <x v="168"/>
            <x v="169"/>
            <x v="170"/>
            <x v="171"/>
            <x v="172"/>
            <x v="173"/>
            <x v="174"/>
            <x v="175"/>
          </reference>
        </references>
      </pivotArea>
    </format>
    <format dxfId="77">
      <pivotArea dataOnly="0" labelOnly="1" fieldPosition="0">
        <references count="1">
          <reference field="0" count="50">
            <x v="176"/>
            <x v="177"/>
            <x v="179"/>
            <x v="180"/>
            <x v="183"/>
            <x v="184"/>
            <x v="186"/>
            <x v="188"/>
            <x v="189"/>
            <x v="190"/>
            <x v="191"/>
            <x v="192"/>
            <x v="193"/>
            <x v="195"/>
            <x v="197"/>
            <x v="200"/>
            <x v="201"/>
            <x v="203"/>
            <x v="205"/>
            <x v="208"/>
            <x v="209"/>
            <x v="211"/>
            <x v="212"/>
            <x v="213"/>
            <x v="216"/>
            <x v="218"/>
            <x v="219"/>
            <x v="220"/>
            <x v="221"/>
            <x v="222"/>
            <x v="223"/>
            <x v="229"/>
            <x v="234"/>
            <x v="236"/>
            <x v="237"/>
            <x v="240"/>
            <x v="244"/>
            <x v="245"/>
            <x v="247"/>
            <x v="248"/>
            <x v="249"/>
            <x v="251"/>
            <x v="252"/>
            <x v="255"/>
            <x v="256"/>
            <x v="257"/>
            <x v="258"/>
            <x v="260"/>
            <x v="262"/>
            <x v="263"/>
          </reference>
        </references>
      </pivotArea>
    </format>
    <format dxfId="76">
      <pivotArea dataOnly="0" labelOnly="1" fieldPosition="0">
        <references count="1">
          <reference field="0" count="50">
            <x v="264"/>
            <x v="265"/>
            <x v="266"/>
            <x v="271"/>
            <x v="275"/>
            <x v="276"/>
            <x v="277"/>
            <x v="279"/>
            <x v="280"/>
            <x v="281"/>
            <x v="282"/>
            <x v="284"/>
            <x v="285"/>
            <x v="286"/>
            <x v="290"/>
            <x v="293"/>
            <x v="294"/>
            <x v="295"/>
            <x v="297"/>
            <x v="298"/>
            <x v="301"/>
            <x v="303"/>
            <x v="308"/>
            <x v="310"/>
            <x v="312"/>
            <x v="313"/>
            <x v="314"/>
            <x v="315"/>
            <x v="316"/>
            <x v="319"/>
            <x v="322"/>
            <x v="324"/>
            <x v="325"/>
            <x v="326"/>
            <x v="328"/>
            <x v="333"/>
            <x v="334"/>
            <x v="335"/>
            <x v="337"/>
            <x v="338"/>
            <x v="340"/>
            <x v="342"/>
            <x v="343"/>
            <x v="347"/>
            <x v="348"/>
            <x v="350"/>
            <x v="351"/>
            <x v="353"/>
            <x v="355"/>
            <x v="356"/>
          </reference>
        </references>
      </pivotArea>
    </format>
    <format dxfId="75">
      <pivotArea dataOnly="0" labelOnly="1" fieldPosition="0">
        <references count="1">
          <reference field="0" count="50">
            <x v="357"/>
            <x v="359"/>
            <x v="360"/>
            <x v="362"/>
            <x v="364"/>
            <x v="366"/>
            <x v="369"/>
            <x v="370"/>
            <x v="371"/>
            <x v="374"/>
            <x v="376"/>
            <x v="377"/>
            <x v="379"/>
            <x v="381"/>
            <x v="382"/>
            <x v="383"/>
            <x v="384"/>
            <x v="385"/>
            <x v="388"/>
            <x v="391"/>
            <x v="396"/>
            <x v="399"/>
            <x v="400"/>
            <x v="401"/>
            <x v="403"/>
            <x v="404"/>
            <x v="405"/>
            <x v="411"/>
            <x v="412"/>
            <x v="413"/>
            <x v="415"/>
            <x v="416"/>
            <x v="421"/>
            <x v="422"/>
            <x v="426"/>
            <x v="428"/>
            <x v="429"/>
            <x v="432"/>
            <x v="433"/>
            <x v="435"/>
            <x v="436"/>
            <x v="439"/>
            <x v="442"/>
            <x v="444"/>
            <x v="445"/>
            <x v="446"/>
            <x v="447"/>
            <x v="451"/>
            <x v="452"/>
            <x v="453"/>
          </reference>
        </references>
      </pivotArea>
    </format>
    <format dxfId="74">
      <pivotArea dataOnly="0" labelOnly="1" fieldPosition="0">
        <references count="1">
          <reference field="0" count="50">
            <x v="454"/>
            <x v="455"/>
            <x v="457"/>
            <x v="460"/>
            <x v="461"/>
            <x v="465"/>
            <x v="466"/>
            <x v="469"/>
            <x v="470"/>
            <x v="471"/>
            <x v="472"/>
            <x v="474"/>
            <x v="475"/>
            <x v="476"/>
            <x v="479"/>
            <x v="483"/>
            <x v="486"/>
            <x v="487"/>
            <x v="488"/>
            <x v="492"/>
            <x v="496"/>
            <x v="501"/>
            <x v="502"/>
            <x v="503"/>
            <x v="504"/>
            <x v="505"/>
            <x v="506"/>
            <x v="507"/>
            <x v="508"/>
            <x v="511"/>
            <x v="512"/>
            <x v="513"/>
            <x v="516"/>
            <x v="518"/>
            <x v="522"/>
            <x v="525"/>
            <x v="529"/>
            <x v="530"/>
            <x v="531"/>
            <x v="534"/>
            <x v="536"/>
            <x v="537"/>
            <x v="539"/>
            <x v="542"/>
            <x v="544"/>
            <x v="546"/>
            <x v="547"/>
            <x v="548"/>
            <x v="549"/>
            <x v="550"/>
          </reference>
        </references>
      </pivotArea>
    </format>
    <format dxfId="73">
      <pivotArea dataOnly="0" labelOnly="1" fieldPosition="0">
        <references count="1">
          <reference field="0" count="50">
            <x v="553"/>
            <x v="558"/>
            <x v="559"/>
            <x v="560"/>
            <x v="561"/>
            <x v="563"/>
            <x v="564"/>
            <x v="567"/>
            <x v="568"/>
            <x v="569"/>
            <x v="570"/>
            <x v="572"/>
            <x v="573"/>
            <x v="577"/>
            <x v="578"/>
            <x v="580"/>
            <x v="583"/>
            <x v="587"/>
            <x v="590"/>
            <x v="592"/>
            <x v="593"/>
            <x v="598"/>
            <x v="599"/>
            <x v="600"/>
            <x v="602"/>
            <x v="603"/>
            <x v="604"/>
            <x v="605"/>
            <x v="606"/>
            <x v="608"/>
            <x v="611"/>
            <x v="612"/>
            <x v="615"/>
            <x v="616"/>
            <x v="617"/>
            <x v="621"/>
            <x v="622"/>
            <x v="623"/>
            <x v="624"/>
            <x v="625"/>
            <x v="628"/>
            <x v="629"/>
            <x v="631"/>
            <x v="632"/>
            <x v="634"/>
            <x v="640"/>
            <x v="641"/>
            <x v="642"/>
            <x v="643"/>
            <x v="645"/>
          </reference>
        </references>
      </pivotArea>
    </format>
    <format dxfId="72">
      <pivotArea dataOnly="0" labelOnly="1" fieldPosition="0">
        <references count="1">
          <reference field="0" count="50">
            <x v="646"/>
            <x v="647"/>
            <x v="648"/>
            <x v="650"/>
            <x v="652"/>
            <x v="659"/>
            <x v="660"/>
            <x v="662"/>
            <x v="663"/>
            <x v="665"/>
            <x v="666"/>
            <x v="667"/>
            <x v="668"/>
            <x v="670"/>
            <x v="672"/>
            <x v="673"/>
            <x v="675"/>
            <x v="679"/>
            <x v="682"/>
            <x v="684"/>
            <x v="685"/>
            <x v="686"/>
            <x v="687"/>
            <x v="688"/>
            <x v="689"/>
            <x v="690"/>
            <x v="692"/>
            <x v="694"/>
            <x v="695"/>
            <x v="699"/>
            <x v="701"/>
            <x v="703"/>
            <x v="704"/>
            <x v="706"/>
            <x v="707"/>
            <x v="708"/>
            <x v="712"/>
            <x v="713"/>
            <x v="714"/>
            <x v="715"/>
            <x v="716"/>
            <x v="717"/>
            <x v="720"/>
            <x v="721"/>
            <x v="722"/>
            <x v="725"/>
            <x v="726"/>
            <x v="727"/>
            <x v="729"/>
            <x v="730"/>
          </reference>
        </references>
      </pivotArea>
    </format>
    <format dxfId="71">
      <pivotArea dataOnly="0" labelOnly="1" fieldPosition="0">
        <references count="1">
          <reference field="0" count="50">
            <x v="731"/>
            <x v="732"/>
            <x v="735"/>
            <x v="736"/>
            <x v="739"/>
            <x v="740"/>
            <x v="742"/>
            <x v="743"/>
            <x v="744"/>
            <x v="745"/>
            <x v="746"/>
            <x v="748"/>
            <x v="751"/>
            <x v="752"/>
            <x v="754"/>
            <x v="755"/>
            <x v="756"/>
            <x v="757"/>
            <x v="758"/>
            <x v="761"/>
            <x v="762"/>
            <x v="764"/>
            <x v="765"/>
            <x v="766"/>
            <x v="768"/>
            <x v="770"/>
            <x v="771"/>
            <x v="772"/>
            <x v="775"/>
            <x v="777"/>
            <x v="778"/>
            <x v="779"/>
            <x v="780"/>
            <x v="781"/>
            <x v="782"/>
            <x v="783"/>
            <x v="785"/>
            <x v="787"/>
            <x v="789"/>
            <x v="790"/>
            <x v="791"/>
            <x v="792"/>
            <x v="793"/>
            <x v="794"/>
            <x v="795"/>
            <x v="796"/>
            <x v="800"/>
            <x v="801"/>
            <x v="802"/>
            <x v="805"/>
          </reference>
        </references>
      </pivotArea>
    </format>
    <format dxfId="70">
      <pivotArea dataOnly="0" labelOnly="1" fieldPosition="0">
        <references count="1">
          <reference field="0" count="50">
            <x v="807"/>
            <x v="808"/>
            <x v="809"/>
            <x v="810"/>
            <x v="811"/>
            <x v="812"/>
            <x v="815"/>
            <x v="818"/>
            <x v="819"/>
            <x v="820"/>
            <x v="821"/>
            <x v="822"/>
            <x v="824"/>
            <x v="827"/>
            <x v="828"/>
            <x v="829"/>
            <x v="830"/>
            <x v="831"/>
            <x v="832"/>
            <x v="833"/>
            <x v="834"/>
            <x v="835"/>
            <x v="836"/>
            <x v="841"/>
            <x v="842"/>
            <x v="845"/>
            <x v="846"/>
            <x v="848"/>
            <x v="849"/>
            <x v="850"/>
            <x v="851"/>
            <x v="853"/>
            <x v="854"/>
            <x v="856"/>
            <x v="857"/>
            <x v="858"/>
            <x v="859"/>
            <x v="861"/>
            <x v="862"/>
            <x v="864"/>
            <x v="865"/>
            <x v="867"/>
            <x v="868"/>
            <x v="869"/>
            <x v="871"/>
            <x v="872"/>
            <x v="875"/>
            <x v="876"/>
            <x v="878"/>
            <x v="880"/>
          </reference>
        </references>
      </pivotArea>
    </format>
    <format dxfId="69">
      <pivotArea dataOnly="0" labelOnly="1" fieldPosition="0">
        <references count="1">
          <reference field="0" count="50">
            <x v="881"/>
            <x v="882"/>
            <x v="885"/>
            <x v="886"/>
            <x v="888"/>
            <x v="889"/>
            <x v="890"/>
            <x v="891"/>
            <x v="894"/>
            <x v="895"/>
            <x v="897"/>
            <x v="902"/>
            <x v="908"/>
            <x v="909"/>
            <x v="910"/>
            <x v="914"/>
            <x v="919"/>
            <x v="920"/>
            <x v="922"/>
            <x v="923"/>
            <x v="924"/>
            <x v="925"/>
            <x v="927"/>
            <x v="928"/>
            <x v="929"/>
            <x v="933"/>
            <x v="934"/>
            <x v="935"/>
            <x v="936"/>
            <x v="937"/>
            <x v="940"/>
            <x v="941"/>
            <x v="943"/>
            <x v="944"/>
            <x v="945"/>
            <x v="948"/>
            <x v="949"/>
            <x v="950"/>
            <x v="953"/>
            <x v="955"/>
            <x v="956"/>
            <x v="957"/>
            <x v="958"/>
            <x v="959"/>
            <x v="961"/>
            <x v="962"/>
            <x v="963"/>
            <x v="964"/>
            <x v="965"/>
            <x v="971"/>
          </reference>
        </references>
      </pivotArea>
    </format>
    <format dxfId="68">
      <pivotArea dataOnly="0" labelOnly="1" fieldPosition="0">
        <references count="1">
          <reference field="0" count="50">
            <x v="973"/>
            <x v="974"/>
            <x v="975"/>
            <x v="977"/>
            <x v="978"/>
            <x v="979"/>
            <x v="980"/>
            <x v="982"/>
            <x v="983"/>
            <x v="984"/>
            <x v="988"/>
            <x v="989"/>
            <x v="991"/>
            <x v="992"/>
            <x v="993"/>
            <x v="997"/>
            <x v="999"/>
            <x v="1000"/>
            <x v="1003"/>
            <x v="1004"/>
            <x v="1006"/>
            <x v="1008"/>
            <x v="1015"/>
            <x v="1016"/>
            <x v="1017"/>
            <x v="1018"/>
            <x v="1019"/>
            <x v="1020"/>
            <x v="1021"/>
            <x v="1023"/>
            <x v="1024"/>
            <x v="1025"/>
            <x v="1026"/>
            <x v="1031"/>
            <x v="1037"/>
            <x v="1040"/>
            <x v="1041"/>
            <x v="1042"/>
            <x v="1043"/>
            <x v="1044"/>
            <x v="1045"/>
            <x v="1047"/>
            <x v="1048"/>
            <x v="1050"/>
            <x v="1051"/>
            <x v="1052"/>
            <x v="1054"/>
            <x v="1055"/>
            <x v="1056"/>
            <x v="1057"/>
          </reference>
        </references>
      </pivotArea>
    </format>
    <format dxfId="67">
      <pivotArea dataOnly="0" labelOnly="1" fieldPosition="0">
        <references count="1">
          <reference field="0" count="50">
            <x v="1059"/>
            <x v="1060"/>
            <x v="1062"/>
            <x v="1063"/>
            <x v="1064"/>
            <x v="1065"/>
            <x v="1066"/>
            <x v="1067"/>
            <x v="1068"/>
            <x v="1069"/>
            <x v="1071"/>
            <x v="1073"/>
            <x v="1076"/>
            <x v="1078"/>
            <x v="1080"/>
            <x v="1082"/>
            <x v="1084"/>
            <x v="1085"/>
            <x v="1088"/>
            <x v="1089"/>
            <x v="1090"/>
            <x v="1091"/>
            <x v="1092"/>
            <x v="1093"/>
            <x v="1095"/>
            <x v="1097"/>
            <x v="1099"/>
            <x v="1103"/>
            <x v="1104"/>
            <x v="1105"/>
            <x v="1106"/>
            <x v="1107"/>
            <x v="1108"/>
            <x v="1110"/>
            <x v="1111"/>
            <x v="1116"/>
            <x v="1117"/>
            <x v="1124"/>
            <x v="1125"/>
            <x v="1128"/>
            <x v="1129"/>
            <x v="1130"/>
            <x v="1133"/>
            <x v="1134"/>
            <x v="1138"/>
            <x v="1139"/>
            <x v="1140"/>
            <x v="1141"/>
            <x v="1146"/>
            <x v="1149"/>
          </reference>
        </references>
      </pivotArea>
    </format>
    <format dxfId="66">
      <pivotArea dataOnly="0" labelOnly="1" fieldPosition="0">
        <references count="1">
          <reference field="0" count="50">
            <x v="1151"/>
            <x v="1152"/>
            <x v="1154"/>
            <x v="1155"/>
            <x v="1156"/>
            <x v="1157"/>
            <x v="1159"/>
            <x v="1160"/>
            <x v="1161"/>
            <x v="1162"/>
            <x v="1163"/>
            <x v="1164"/>
            <x v="1165"/>
            <x v="1167"/>
            <x v="1168"/>
            <x v="1171"/>
            <x v="1172"/>
            <x v="1174"/>
            <x v="1175"/>
            <x v="1180"/>
            <x v="1181"/>
            <x v="1183"/>
            <x v="1186"/>
            <x v="1188"/>
            <x v="1189"/>
            <x v="1191"/>
            <x v="1193"/>
            <x v="1195"/>
            <x v="1198"/>
            <x v="1199"/>
            <x v="1201"/>
            <x v="1203"/>
            <x v="1204"/>
            <x v="1207"/>
            <x v="1208"/>
            <x v="1209"/>
            <x v="1210"/>
            <x v="1211"/>
            <x v="1216"/>
            <x v="1217"/>
            <x v="1223"/>
            <x v="1224"/>
            <x v="1227"/>
            <x v="1230"/>
            <x v="1231"/>
            <x v="1232"/>
            <x v="1233"/>
            <x v="1236"/>
            <x v="1237"/>
            <x v="1238"/>
          </reference>
        </references>
      </pivotArea>
    </format>
    <format dxfId="65">
      <pivotArea dataOnly="0" labelOnly="1" fieldPosition="0">
        <references count="1">
          <reference field="0" count="50">
            <x v="1239"/>
            <x v="1240"/>
            <x v="1242"/>
            <x v="1244"/>
            <x v="1245"/>
            <x v="1246"/>
            <x v="1248"/>
            <x v="1250"/>
            <x v="1251"/>
            <x v="1253"/>
            <x v="1254"/>
            <x v="1256"/>
            <x v="1258"/>
            <x v="1259"/>
            <x v="1260"/>
            <x v="1263"/>
            <x v="1264"/>
            <x v="1265"/>
            <x v="1270"/>
            <x v="1271"/>
            <x v="1274"/>
            <x v="1275"/>
            <x v="1276"/>
            <x v="1277"/>
            <x v="1278"/>
            <x v="1279"/>
            <x v="1280"/>
            <x v="1281"/>
            <x v="1282"/>
            <x v="1286"/>
            <x v="1287"/>
            <x v="1288"/>
            <x v="1290"/>
            <x v="1293"/>
            <x v="1294"/>
            <x v="1296"/>
            <x v="1297"/>
            <x v="1298"/>
            <x v="1300"/>
            <x v="1304"/>
            <x v="1305"/>
            <x v="1306"/>
            <x v="1307"/>
            <x v="1308"/>
            <x v="1309"/>
            <x v="1310"/>
            <x v="1311"/>
            <x v="1312"/>
            <x v="1315"/>
            <x v="1317"/>
          </reference>
        </references>
      </pivotArea>
    </format>
    <format dxfId="64">
      <pivotArea dataOnly="0" labelOnly="1" fieldPosition="0">
        <references count="1">
          <reference field="0" count="50">
            <x v="1320"/>
            <x v="1322"/>
            <x v="1328"/>
            <x v="1329"/>
            <x v="1331"/>
            <x v="1334"/>
            <x v="1335"/>
            <x v="1336"/>
            <x v="1338"/>
            <x v="1341"/>
            <x v="1342"/>
            <x v="1343"/>
            <x v="1344"/>
            <x v="1346"/>
            <x v="1348"/>
            <x v="1351"/>
            <x v="1352"/>
            <x v="1355"/>
            <x v="1357"/>
            <x v="1358"/>
            <x v="1360"/>
            <x v="1361"/>
            <x v="1363"/>
            <x v="1364"/>
            <x v="1365"/>
            <x v="1366"/>
            <x v="1368"/>
            <x v="1369"/>
            <x v="1372"/>
            <x v="1377"/>
            <x v="1379"/>
            <x v="1381"/>
            <x v="1382"/>
            <x v="1383"/>
            <x v="1386"/>
            <x v="1389"/>
            <x v="1390"/>
            <x v="1393"/>
            <x v="1396"/>
            <x v="1401"/>
            <x v="1402"/>
            <x v="1405"/>
            <x v="1406"/>
            <x v="1408"/>
            <x v="1409"/>
            <x v="1410"/>
            <x v="1412"/>
            <x v="1413"/>
            <x v="1414"/>
            <x v="1416"/>
          </reference>
        </references>
      </pivotArea>
    </format>
    <format dxfId="63">
      <pivotArea dataOnly="0" labelOnly="1" fieldPosition="0">
        <references count="1">
          <reference field="0" count="24">
            <x v="1419"/>
            <x v="1420"/>
            <x v="1421"/>
            <x v="1422"/>
            <x v="1423"/>
            <x v="1425"/>
            <x v="1426"/>
            <x v="1429"/>
            <x v="1430"/>
            <x v="1431"/>
            <x v="1433"/>
            <x v="1434"/>
            <x v="1435"/>
            <x v="1436"/>
            <x v="1438"/>
            <x v="1439"/>
            <x v="1440"/>
            <x v="1441"/>
            <x v="1444"/>
            <x v="1447"/>
            <x v="1452"/>
            <x v="1454"/>
            <x v="1455"/>
            <x v="1456"/>
          </reference>
        </references>
      </pivotArea>
    </format>
    <format dxfId="62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8:E644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6">
        <item x="3"/>
        <item x="2"/>
        <item h="1" x="0"/>
        <item x="1"/>
        <item x="4"/>
        <item t="default"/>
      </items>
    </pivotField>
    <pivotField dataField="1" showAll="0"/>
  </pivotFields>
  <rowFields count="1">
    <field x="0"/>
  </rowFields>
  <rowItems count="636">
    <i>
      <x v="3"/>
    </i>
    <i>
      <x v="4"/>
    </i>
    <i>
      <x v="9"/>
    </i>
    <i>
      <x v="10"/>
    </i>
    <i>
      <x v="11"/>
    </i>
    <i>
      <x v="12"/>
    </i>
    <i>
      <x v="13"/>
    </i>
    <i>
      <x v="14"/>
    </i>
    <i>
      <x v="19"/>
    </i>
    <i>
      <x v="20"/>
    </i>
    <i>
      <x v="21"/>
    </i>
    <i>
      <x v="24"/>
    </i>
    <i>
      <x v="25"/>
    </i>
    <i>
      <x v="27"/>
    </i>
    <i>
      <x v="28"/>
    </i>
    <i>
      <x v="29"/>
    </i>
    <i>
      <x v="30"/>
    </i>
    <i>
      <x v="31"/>
    </i>
    <i>
      <x v="35"/>
    </i>
    <i>
      <x v="38"/>
    </i>
    <i>
      <x v="39"/>
    </i>
    <i>
      <x v="41"/>
    </i>
    <i>
      <x v="43"/>
    </i>
    <i>
      <x v="44"/>
    </i>
    <i>
      <x v="47"/>
    </i>
    <i>
      <x v="48"/>
    </i>
    <i>
      <x v="49"/>
    </i>
    <i>
      <x v="53"/>
    </i>
    <i>
      <x v="58"/>
    </i>
    <i>
      <x v="59"/>
    </i>
    <i>
      <x v="61"/>
    </i>
    <i>
      <x v="65"/>
    </i>
    <i>
      <x v="68"/>
    </i>
    <i>
      <x v="74"/>
    </i>
    <i>
      <x v="75"/>
    </i>
    <i>
      <x v="76"/>
    </i>
    <i>
      <x v="77"/>
    </i>
    <i>
      <x v="78"/>
    </i>
    <i>
      <x v="80"/>
    </i>
    <i>
      <x v="82"/>
    </i>
    <i>
      <x v="88"/>
    </i>
    <i>
      <x v="89"/>
    </i>
    <i>
      <x v="97"/>
    </i>
    <i>
      <x v="98"/>
    </i>
    <i>
      <x v="99"/>
    </i>
    <i>
      <x v="103"/>
    </i>
    <i>
      <x v="104"/>
    </i>
    <i>
      <x v="106"/>
    </i>
    <i>
      <x v="107"/>
    </i>
    <i>
      <x v="108"/>
    </i>
    <i>
      <x v="110"/>
    </i>
    <i>
      <x v="112"/>
    </i>
    <i>
      <x v="114"/>
    </i>
    <i>
      <x v="116"/>
    </i>
    <i>
      <x v="118"/>
    </i>
    <i>
      <x v="121"/>
    </i>
    <i>
      <x v="122"/>
    </i>
    <i>
      <x v="125"/>
    </i>
    <i>
      <x v="127"/>
    </i>
    <i>
      <x v="136"/>
    </i>
    <i>
      <x v="137"/>
    </i>
    <i>
      <x v="138"/>
    </i>
    <i>
      <x v="140"/>
    </i>
    <i>
      <x v="146"/>
    </i>
    <i>
      <x v="148"/>
    </i>
    <i>
      <x v="149"/>
    </i>
    <i>
      <x v="151"/>
    </i>
    <i>
      <x v="154"/>
    </i>
    <i>
      <x v="155"/>
    </i>
    <i>
      <x v="157"/>
    </i>
    <i>
      <x v="161"/>
    </i>
    <i>
      <x v="163"/>
    </i>
    <i>
      <x v="164"/>
    </i>
    <i>
      <x v="165"/>
    </i>
    <i>
      <x v="166"/>
    </i>
    <i>
      <x v="167"/>
    </i>
    <i>
      <x v="178"/>
    </i>
    <i>
      <x v="181"/>
    </i>
    <i>
      <x v="182"/>
    </i>
    <i>
      <x v="185"/>
    </i>
    <i>
      <x v="187"/>
    </i>
    <i>
      <x v="194"/>
    </i>
    <i>
      <x v="196"/>
    </i>
    <i>
      <x v="198"/>
    </i>
    <i>
      <x v="199"/>
    </i>
    <i>
      <x v="202"/>
    </i>
    <i>
      <x v="204"/>
    </i>
    <i>
      <x v="206"/>
    </i>
    <i>
      <x v="207"/>
    </i>
    <i>
      <x v="210"/>
    </i>
    <i>
      <x v="214"/>
    </i>
    <i>
      <x v="215"/>
    </i>
    <i>
      <x v="217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5"/>
    </i>
    <i>
      <x v="238"/>
    </i>
    <i>
      <x v="239"/>
    </i>
    <i>
      <x v="241"/>
    </i>
    <i>
      <x v="242"/>
    </i>
    <i>
      <x v="243"/>
    </i>
    <i>
      <x v="246"/>
    </i>
    <i>
      <x v="250"/>
    </i>
    <i>
      <x v="253"/>
    </i>
    <i>
      <x v="254"/>
    </i>
    <i>
      <x v="259"/>
    </i>
    <i>
      <x v="261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8"/>
    </i>
    <i>
      <x v="283"/>
    </i>
    <i>
      <x v="287"/>
    </i>
    <i>
      <x v="288"/>
    </i>
    <i>
      <x v="289"/>
    </i>
    <i>
      <x v="291"/>
    </i>
    <i>
      <x v="292"/>
    </i>
    <i>
      <x v="296"/>
    </i>
    <i>
      <x v="299"/>
    </i>
    <i>
      <x v="300"/>
    </i>
    <i>
      <x v="302"/>
    </i>
    <i>
      <x v="304"/>
    </i>
    <i>
      <x v="305"/>
    </i>
    <i>
      <x v="306"/>
    </i>
    <i>
      <x v="307"/>
    </i>
    <i>
      <x v="309"/>
    </i>
    <i>
      <x v="311"/>
    </i>
    <i>
      <x v="317"/>
    </i>
    <i>
      <x v="318"/>
    </i>
    <i>
      <x v="320"/>
    </i>
    <i>
      <x v="321"/>
    </i>
    <i>
      <x v="323"/>
    </i>
    <i>
      <x v="327"/>
    </i>
    <i>
      <x v="329"/>
    </i>
    <i>
      <x v="330"/>
    </i>
    <i>
      <x v="331"/>
    </i>
    <i>
      <x v="332"/>
    </i>
    <i>
      <x v="336"/>
    </i>
    <i>
      <x v="339"/>
    </i>
    <i>
      <x v="341"/>
    </i>
    <i>
      <x v="344"/>
    </i>
    <i>
      <x v="345"/>
    </i>
    <i>
      <x v="346"/>
    </i>
    <i>
      <x v="349"/>
    </i>
    <i>
      <x v="352"/>
    </i>
    <i>
      <x v="354"/>
    </i>
    <i>
      <x v="358"/>
    </i>
    <i>
      <x v="361"/>
    </i>
    <i>
      <x v="363"/>
    </i>
    <i>
      <x v="365"/>
    </i>
    <i>
      <x v="367"/>
    </i>
    <i>
      <x v="368"/>
    </i>
    <i>
      <x v="372"/>
    </i>
    <i>
      <x v="373"/>
    </i>
    <i>
      <x v="375"/>
    </i>
    <i>
      <x v="378"/>
    </i>
    <i>
      <x v="380"/>
    </i>
    <i>
      <x v="386"/>
    </i>
    <i>
      <x v="387"/>
    </i>
    <i>
      <x v="389"/>
    </i>
    <i>
      <x v="390"/>
    </i>
    <i>
      <x v="392"/>
    </i>
    <i>
      <x v="393"/>
    </i>
    <i>
      <x v="394"/>
    </i>
    <i>
      <x v="395"/>
    </i>
    <i>
      <x v="397"/>
    </i>
    <i>
      <x v="398"/>
    </i>
    <i>
      <x v="402"/>
    </i>
    <i>
      <x v="406"/>
    </i>
    <i>
      <x v="407"/>
    </i>
    <i>
      <x v="408"/>
    </i>
    <i>
      <x v="409"/>
    </i>
    <i>
      <x v="410"/>
    </i>
    <i>
      <x v="414"/>
    </i>
    <i>
      <x v="417"/>
    </i>
    <i>
      <x v="418"/>
    </i>
    <i>
      <x v="419"/>
    </i>
    <i>
      <x v="420"/>
    </i>
    <i>
      <x v="423"/>
    </i>
    <i>
      <x v="424"/>
    </i>
    <i>
      <x v="425"/>
    </i>
    <i>
      <x v="427"/>
    </i>
    <i>
      <x v="430"/>
    </i>
    <i>
      <x v="431"/>
    </i>
    <i>
      <x v="434"/>
    </i>
    <i>
      <x v="437"/>
    </i>
    <i>
      <x v="438"/>
    </i>
    <i>
      <x v="440"/>
    </i>
    <i>
      <x v="441"/>
    </i>
    <i>
      <x v="443"/>
    </i>
    <i>
      <x v="448"/>
    </i>
    <i>
      <x v="449"/>
    </i>
    <i>
      <x v="450"/>
    </i>
    <i>
      <x v="456"/>
    </i>
    <i>
      <x v="458"/>
    </i>
    <i>
      <x v="459"/>
    </i>
    <i>
      <x v="462"/>
    </i>
    <i>
      <x v="463"/>
    </i>
    <i>
      <x v="464"/>
    </i>
    <i>
      <x v="467"/>
    </i>
    <i>
      <x v="468"/>
    </i>
    <i>
      <x v="473"/>
    </i>
    <i>
      <x v="477"/>
    </i>
    <i>
      <x v="478"/>
    </i>
    <i>
      <x v="480"/>
    </i>
    <i>
      <x v="481"/>
    </i>
    <i>
      <x v="482"/>
    </i>
    <i>
      <x v="484"/>
    </i>
    <i>
      <x v="485"/>
    </i>
    <i>
      <x v="489"/>
    </i>
    <i>
      <x v="490"/>
    </i>
    <i>
      <x v="491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9"/>
    </i>
    <i>
      <x v="510"/>
    </i>
    <i>
      <x v="514"/>
    </i>
    <i>
      <x v="515"/>
    </i>
    <i>
      <x v="517"/>
    </i>
    <i>
      <x v="519"/>
    </i>
    <i>
      <x v="520"/>
    </i>
    <i>
      <x v="521"/>
    </i>
    <i>
      <x v="523"/>
    </i>
    <i>
      <x v="524"/>
    </i>
    <i>
      <x v="526"/>
    </i>
    <i>
      <x v="527"/>
    </i>
    <i>
      <x v="528"/>
    </i>
    <i>
      <x v="532"/>
    </i>
    <i>
      <x v="533"/>
    </i>
    <i>
      <x v="535"/>
    </i>
    <i>
      <x v="538"/>
    </i>
    <i>
      <x v="540"/>
    </i>
    <i>
      <x v="541"/>
    </i>
    <i>
      <x v="543"/>
    </i>
    <i>
      <x v="545"/>
    </i>
    <i>
      <x v="551"/>
    </i>
    <i>
      <x v="552"/>
    </i>
    <i>
      <x v="554"/>
    </i>
    <i>
      <x v="555"/>
    </i>
    <i>
      <x v="556"/>
    </i>
    <i>
      <x v="557"/>
    </i>
    <i>
      <x v="562"/>
    </i>
    <i>
      <x v="565"/>
    </i>
    <i>
      <x v="566"/>
    </i>
    <i>
      <x v="571"/>
    </i>
    <i>
      <x v="574"/>
    </i>
    <i>
      <x v="575"/>
    </i>
    <i>
      <x v="576"/>
    </i>
    <i>
      <x v="579"/>
    </i>
    <i>
      <x v="581"/>
    </i>
    <i>
      <x v="582"/>
    </i>
    <i>
      <x v="584"/>
    </i>
    <i>
      <x v="585"/>
    </i>
    <i>
      <x v="586"/>
    </i>
    <i>
      <x v="588"/>
    </i>
    <i>
      <x v="589"/>
    </i>
    <i>
      <x v="591"/>
    </i>
    <i>
      <x v="594"/>
    </i>
    <i>
      <x v="595"/>
    </i>
    <i>
      <x v="596"/>
    </i>
    <i>
      <x v="597"/>
    </i>
    <i>
      <x v="601"/>
    </i>
    <i>
      <x v="607"/>
    </i>
    <i>
      <x v="609"/>
    </i>
    <i>
      <x v="610"/>
    </i>
    <i>
      <x v="613"/>
    </i>
    <i>
      <x v="614"/>
    </i>
    <i>
      <x v="618"/>
    </i>
    <i>
      <x v="619"/>
    </i>
    <i>
      <x v="620"/>
    </i>
    <i>
      <x v="626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39"/>
    </i>
    <i>
      <x v="644"/>
    </i>
    <i>
      <x v="649"/>
    </i>
    <i>
      <x v="651"/>
    </i>
    <i>
      <x v="653"/>
    </i>
    <i>
      <x v="654"/>
    </i>
    <i>
      <x v="655"/>
    </i>
    <i>
      <x v="656"/>
    </i>
    <i>
      <x v="657"/>
    </i>
    <i>
      <x v="658"/>
    </i>
    <i>
      <x v="661"/>
    </i>
    <i>
      <x v="664"/>
    </i>
    <i>
      <x v="669"/>
    </i>
    <i>
      <x v="671"/>
    </i>
    <i>
      <x v="674"/>
    </i>
    <i>
      <x v="676"/>
    </i>
    <i>
      <x v="677"/>
    </i>
    <i>
      <x v="678"/>
    </i>
    <i>
      <x v="680"/>
    </i>
    <i>
      <x v="681"/>
    </i>
    <i>
      <x v="683"/>
    </i>
    <i>
      <x v="691"/>
    </i>
    <i>
      <x v="693"/>
    </i>
    <i>
      <x v="696"/>
    </i>
    <i>
      <x v="697"/>
    </i>
    <i>
      <x v="698"/>
    </i>
    <i>
      <x v="700"/>
    </i>
    <i>
      <x v="702"/>
    </i>
    <i>
      <x v="705"/>
    </i>
    <i>
      <x v="709"/>
    </i>
    <i>
      <x v="710"/>
    </i>
    <i>
      <x v="711"/>
    </i>
    <i>
      <x v="718"/>
    </i>
    <i>
      <x v="719"/>
    </i>
    <i>
      <x v="723"/>
    </i>
    <i>
      <x v="724"/>
    </i>
    <i>
      <x v="728"/>
    </i>
    <i>
      <x v="733"/>
    </i>
    <i>
      <x v="734"/>
    </i>
    <i>
      <x v="737"/>
    </i>
    <i>
      <x v="738"/>
    </i>
    <i>
      <x v="741"/>
    </i>
    <i>
      <x v="747"/>
    </i>
    <i>
      <x v="749"/>
    </i>
    <i>
      <x v="750"/>
    </i>
    <i>
      <x v="753"/>
    </i>
    <i>
      <x v="759"/>
    </i>
    <i>
      <x v="760"/>
    </i>
    <i>
      <x v="763"/>
    </i>
    <i>
      <x v="767"/>
    </i>
    <i>
      <x v="769"/>
    </i>
    <i>
      <x v="773"/>
    </i>
    <i>
      <x v="774"/>
    </i>
    <i>
      <x v="776"/>
    </i>
    <i>
      <x v="784"/>
    </i>
    <i>
      <x v="786"/>
    </i>
    <i>
      <x v="788"/>
    </i>
    <i>
      <x v="797"/>
    </i>
    <i>
      <x v="798"/>
    </i>
    <i>
      <x v="799"/>
    </i>
    <i>
      <x v="803"/>
    </i>
    <i>
      <x v="804"/>
    </i>
    <i>
      <x v="806"/>
    </i>
    <i>
      <x v="813"/>
    </i>
    <i>
      <x v="814"/>
    </i>
    <i>
      <x v="816"/>
    </i>
    <i>
      <x v="817"/>
    </i>
    <i>
      <x v="823"/>
    </i>
    <i>
      <x v="825"/>
    </i>
    <i>
      <x v="826"/>
    </i>
    <i>
      <x v="837"/>
    </i>
    <i>
      <x v="838"/>
    </i>
    <i>
      <x v="839"/>
    </i>
    <i>
      <x v="840"/>
    </i>
    <i>
      <x v="843"/>
    </i>
    <i>
      <x v="844"/>
    </i>
    <i>
      <x v="847"/>
    </i>
    <i>
      <x v="852"/>
    </i>
    <i>
      <x v="855"/>
    </i>
    <i>
      <x v="860"/>
    </i>
    <i>
      <x v="863"/>
    </i>
    <i>
      <x v="866"/>
    </i>
    <i>
      <x v="870"/>
    </i>
    <i>
      <x v="873"/>
    </i>
    <i>
      <x v="874"/>
    </i>
    <i>
      <x v="877"/>
    </i>
    <i>
      <x v="879"/>
    </i>
    <i>
      <x v="883"/>
    </i>
    <i>
      <x v="884"/>
    </i>
    <i>
      <x v="887"/>
    </i>
    <i>
      <x v="892"/>
    </i>
    <i>
      <x v="893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7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6"/>
    </i>
    <i>
      <x v="930"/>
    </i>
    <i>
      <x v="931"/>
    </i>
    <i>
      <x v="932"/>
    </i>
    <i>
      <x v="938"/>
    </i>
    <i>
      <x v="939"/>
    </i>
    <i>
      <x v="942"/>
    </i>
    <i>
      <x v="946"/>
    </i>
    <i>
      <x v="947"/>
    </i>
    <i>
      <x v="951"/>
    </i>
    <i>
      <x v="952"/>
    </i>
    <i>
      <x v="954"/>
    </i>
    <i>
      <x v="960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81"/>
    </i>
    <i>
      <x v="985"/>
    </i>
    <i>
      <x v="986"/>
    </i>
    <i>
      <x v="987"/>
    </i>
    <i>
      <x v="990"/>
    </i>
    <i>
      <x v="994"/>
    </i>
    <i>
      <x v="995"/>
    </i>
    <i>
      <x v="996"/>
    </i>
    <i>
      <x v="998"/>
    </i>
    <i>
      <x v="1001"/>
    </i>
    <i>
      <x v="1002"/>
    </i>
    <i>
      <x v="1005"/>
    </i>
    <i>
      <x v="1007"/>
    </i>
    <i>
      <x v="1009"/>
    </i>
    <i>
      <x v="1010"/>
    </i>
    <i>
      <x v="1011"/>
    </i>
    <i>
      <x v="1012"/>
    </i>
    <i>
      <x v="1013"/>
    </i>
    <i>
      <x v="1014"/>
    </i>
    <i>
      <x v="1022"/>
    </i>
    <i>
      <x v="1027"/>
    </i>
    <i>
      <x v="1028"/>
    </i>
    <i>
      <x v="1029"/>
    </i>
    <i>
      <x v="1030"/>
    </i>
    <i>
      <x v="1032"/>
    </i>
    <i>
      <x v="1033"/>
    </i>
    <i>
      <x v="1034"/>
    </i>
    <i>
      <x v="1035"/>
    </i>
    <i>
      <x v="1036"/>
    </i>
    <i>
      <x v="1038"/>
    </i>
    <i>
      <x v="1039"/>
    </i>
    <i>
      <x v="1046"/>
    </i>
    <i>
      <x v="1049"/>
    </i>
    <i>
      <x v="1053"/>
    </i>
    <i>
      <x v="1058"/>
    </i>
    <i>
      <x v="1061"/>
    </i>
    <i>
      <x v="1070"/>
    </i>
    <i>
      <x v="1072"/>
    </i>
    <i>
      <x v="1074"/>
    </i>
    <i>
      <x v="1075"/>
    </i>
    <i>
      <x v="1077"/>
    </i>
    <i>
      <x v="1079"/>
    </i>
    <i>
      <x v="1081"/>
    </i>
    <i>
      <x v="1083"/>
    </i>
    <i>
      <x v="1086"/>
    </i>
    <i>
      <x v="1087"/>
    </i>
    <i>
      <x v="1094"/>
    </i>
    <i>
      <x v="1096"/>
    </i>
    <i>
      <x v="1098"/>
    </i>
    <i>
      <x v="1100"/>
    </i>
    <i>
      <x v="1101"/>
    </i>
    <i>
      <x v="1102"/>
    </i>
    <i>
      <x v="1109"/>
    </i>
    <i>
      <x v="1112"/>
    </i>
    <i>
      <x v="1113"/>
    </i>
    <i>
      <x v="1114"/>
    </i>
    <i>
      <x v="1115"/>
    </i>
    <i>
      <x v="1118"/>
    </i>
    <i>
      <x v="1119"/>
    </i>
    <i>
      <x v="1120"/>
    </i>
    <i>
      <x v="1121"/>
    </i>
    <i>
      <x v="1122"/>
    </i>
    <i>
      <x v="1123"/>
    </i>
    <i>
      <x v="1126"/>
    </i>
    <i>
      <x v="1127"/>
    </i>
    <i>
      <x v="1131"/>
    </i>
    <i>
      <x v="1132"/>
    </i>
    <i>
      <x v="1135"/>
    </i>
    <i>
      <x v="1136"/>
    </i>
    <i>
      <x v="1137"/>
    </i>
    <i>
      <x v="1142"/>
    </i>
    <i>
      <x v="1143"/>
    </i>
    <i>
      <x v="1144"/>
    </i>
    <i>
      <x v="1145"/>
    </i>
    <i>
      <x v="1147"/>
    </i>
    <i>
      <x v="1148"/>
    </i>
    <i>
      <x v="1150"/>
    </i>
    <i>
      <x v="1153"/>
    </i>
    <i>
      <x v="1158"/>
    </i>
    <i>
      <x v="1166"/>
    </i>
    <i>
      <x v="1169"/>
    </i>
    <i>
      <x v="1170"/>
    </i>
    <i>
      <x v="1173"/>
    </i>
    <i>
      <x v="1176"/>
    </i>
    <i>
      <x v="1177"/>
    </i>
    <i>
      <x v="1178"/>
    </i>
    <i>
      <x v="1179"/>
    </i>
    <i>
      <x v="1182"/>
    </i>
    <i>
      <x v="1184"/>
    </i>
    <i>
      <x v="1185"/>
    </i>
    <i>
      <x v="1187"/>
    </i>
    <i>
      <x v="1190"/>
    </i>
    <i>
      <x v="1192"/>
    </i>
    <i>
      <x v="1194"/>
    </i>
    <i>
      <x v="1196"/>
    </i>
    <i>
      <x v="1197"/>
    </i>
    <i>
      <x v="1200"/>
    </i>
    <i>
      <x v="1202"/>
    </i>
    <i>
      <x v="1205"/>
    </i>
    <i>
      <x v="1206"/>
    </i>
    <i>
      <x v="1212"/>
    </i>
    <i>
      <x v="1213"/>
    </i>
    <i>
      <x v="1214"/>
    </i>
    <i>
      <x v="1215"/>
    </i>
    <i>
      <x v="1218"/>
    </i>
    <i>
      <x v="1219"/>
    </i>
    <i>
      <x v="1220"/>
    </i>
    <i>
      <x v="1221"/>
    </i>
    <i>
      <x v="1222"/>
    </i>
    <i>
      <x v="1225"/>
    </i>
    <i>
      <x v="1226"/>
    </i>
    <i>
      <x v="1228"/>
    </i>
    <i>
      <x v="1229"/>
    </i>
    <i>
      <x v="1234"/>
    </i>
    <i>
      <x v="1235"/>
    </i>
    <i>
      <x v="1241"/>
    </i>
    <i>
      <x v="1243"/>
    </i>
    <i>
      <x v="1247"/>
    </i>
    <i>
      <x v="1249"/>
    </i>
    <i>
      <x v="1252"/>
    </i>
    <i>
      <x v="1255"/>
    </i>
    <i>
      <x v="1257"/>
    </i>
    <i>
      <x v="1261"/>
    </i>
    <i>
      <x v="1262"/>
    </i>
    <i>
      <x v="1266"/>
    </i>
    <i>
      <x v="1267"/>
    </i>
    <i>
      <x v="1268"/>
    </i>
    <i>
      <x v="1269"/>
    </i>
    <i>
      <x v="1272"/>
    </i>
    <i>
      <x v="1273"/>
    </i>
    <i>
      <x v="1283"/>
    </i>
    <i>
      <x v="1284"/>
    </i>
    <i>
      <x v="1285"/>
    </i>
    <i>
      <x v="1289"/>
    </i>
    <i>
      <x v="1291"/>
    </i>
    <i>
      <x v="1292"/>
    </i>
    <i>
      <x v="1295"/>
    </i>
    <i>
      <x v="1299"/>
    </i>
    <i>
      <x v="1301"/>
    </i>
    <i>
      <x v="1302"/>
    </i>
    <i>
      <x v="1303"/>
    </i>
    <i>
      <x v="1313"/>
    </i>
    <i>
      <x v="1314"/>
    </i>
    <i>
      <x v="1316"/>
    </i>
    <i>
      <x v="1318"/>
    </i>
    <i>
      <x v="1319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2"/>
    </i>
    <i>
      <x v="1333"/>
    </i>
    <i>
      <x v="1337"/>
    </i>
    <i>
      <x v="1339"/>
    </i>
    <i>
      <x v="1340"/>
    </i>
    <i>
      <x v="1345"/>
    </i>
    <i>
      <x v="1347"/>
    </i>
    <i>
      <x v="1349"/>
    </i>
    <i>
      <x v="1350"/>
    </i>
    <i>
      <x v="1353"/>
    </i>
    <i>
      <x v="1354"/>
    </i>
    <i>
      <x v="1356"/>
    </i>
    <i>
      <x v="1359"/>
    </i>
    <i>
      <x v="1362"/>
    </i>
    <i>
      <x v="1367"/>
    </i>
    <i>
      <x v="1370"/>
    </i>
    <i>
      <x v="1371"/>
    </i>
    <i>
      <x v="1373"/>
    </i>
    <i>
      <x v="1374"/>
    </i>
    <i>
      <x v="1375"/>
    </i>
    <i>
      <x v="1376"/>
    </i>
    <i>
      <x v="1378"/>
    </i>
    <i>
      <x v="1380"/>
    </i>
    <i>
      <x v="1384"/>
    </i>
    <i>
      <x v="1385"/>
    </i>
    <i>
      <x v="1387"/>
    </i>
    <i>
      <x v="1388"/>
    </i>
    <i>
      <x v="1391"/>
    </i>
    <i>
      <x v="1392"/>
    </i>
    <i>
      <x v="1394"/>
    </i>
    <i>
      <x v="1395"/>
    </i>
    <i>
      <x v="1397"/>
    </i>
    <i>
      <x v="1398"/>
    </i>
    <i>
      <x v="1399"/>
    </i>
    <i>
      <x v="1400"/>
    </i>
    <i>
      <x v="1403"/>
    </i>
    <i>
      <x v="1404"/>
    </i>
    <i>
      <x v="1407"/>
    </i>
    <i>
      <x v="1411"/>
    </i>
    <i>
      <x v="1415"/>
    </i>
    <i>
      <x v="1417"/>
    </i>
    <i>
      <x v="1418"/>
    </i>
    <i>
      <x v="1424"/>
    </i>
    <i>
      <x v="1427"/>
    </i>
    <i>
      <x v="1428"/>
    </i>
    <i>
      <x v="1432"/>
    </i>
    <i>
      <x v="1437"/>
    </i>
    <i>
      <x v="1442"/>
    </i>
    <i>
      <x v="1443"/>
    </i>
    <i>
      <x v="1445"/>
    </i>
    <i>
      <x v="1446"/>
    </i>
    <i>
      <x v="1448"/>
    </i>
    <i>
      <x v="1449"/>
    </i>
    <i>
      <x v="1450"/>
    </i>
    <i>
      <x v="1451"/>
    </i>
    <i>
      <x v="1453"/>
    </i>
    <i>
      <x v="1457"/>
    </i>
    <i>
      <x v="1458"/>
    </i>
    <i>
      <x v="1459"/>
    </i>
  </rowItems>
  <colItems count="1">
    <i/>
  </colItems>
  <pageFields count="1">
    <pageField fld="5" hier="-1"/>
  </pageFields>
  <dataFields count="1">
    <dataField name="Sum of Sale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8:B832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dataField="1" showAll="0"/>
  </pivotFields>
  <rowFields count="1">
    <field x="0"/>
  </rowFields>
  <rowItems count="824">
    <i>
      <x/>
    </i>
    <i>
      <x v="1"/>
    </i>
    <i>
      <x v="2"/>
    </i>
    <i>
      <x v="5"/>
    </i>
    <i>
      <x v="6"/>
    </i>
    <i>
      <x v="7"/>
    </i>
    <i>
      <x v="8"/>
    </i>
    <i>
      <x v="15"/>
    </i>
    <i>
      <x v="16"/>
    </i>
    <i>
      <x v="17"/>
    </i>
    <i>
      <x v="18"/>
    </i>
    <i>
      <x v="22"/>
    </i>
    <i>
      <x v="23"/>
    </i>
    <i>
      <x v="26"/>
    </i>
    <i>
      <x v="32"/>
    </i>
    <i>
      <x v="33"/>
    </i>
    <i>
      <x v="34"/>
    </i>
    <i>
      <x v="36"/>
    </i>
    <i>
      <x v="37"/>
    </i>
    <i>
      <x v="40"/>
    </i>
    <i>
      <x v="42"/>
    </i>
    <i>
      <x v="45"/>
    </i>
    <i>
      <x v="46"/>
    </i>
    <i>
      <x v="50"/>
    </i>
    <i>
      <x v="51"/>
    </i>
    <i>
      <x v="52"/>
    </i>
    <i>
      <x v="54"/>
    </i>
    <i>
      <x v="55"/>
    </i>
    <i>
      <x v="56"/>
    </i>
    <i>
      <x v="57"/>
    </i>
    <i>
      <x v="60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>
      <x v="73"/>
    </i>
    <i>
      <x v="79"/>
    </i>
    <i>
      <x v="81"/>
    </i>
    <i>
      <x v="83"/>
    </i>
    <i>
      <x v="84"/>
    </i>
    <i>
      <x v="85"/>
    </i>
    <i>
      <x v="86"/>
    </i>
    <i>
      <x v="87"/>
    </i>
    <i>
      <x v="90"/>
    </i>
    <i>
      <x v="91"/>
    </i>
    <i>
      <x v="92"/>
    </i>
    <i>
      <x v="93"/>
    </i>
    <i>
      <x v="94"/>
    </i>
    <i>
      <x v="95"/>
    </i>
    <i>
      <x v="96"/>
    </i>
    <i>
      <x v="100"/>
    </i>
    <i>
      <x v="101"/>
    </i>
    <i>
      <x v="102"/>
    </i>
    <i>
      <x v="105"/>
    </i>
    <i>
      <x v="109"/>
    </i>
    <i>
      <x v="111"/>
    </i>
    <i>
      <x v="113"/>
    </i>
    <i>
      <x v="115"/>
    </i>
    <i>
      <x v="117"/>
    </i>
    <i>
      <x v="119"/>
    </i>
    <i>
      <x v="120"/>
    </i>
    <i>
      <x v="123"/>
    </i>
    <i>
      <x v="124"/>
    </i>
    <i>
      <x v="126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9"/>
    </i>
    <i>
      <x v="141"/>
    </i>
    <i>
      <x v="142"/>
    </i>
    <i>
      <x v="143"/>
    </i>
    <i>
      <x v="144"/>
    </i>
    <i>
      <x v="145"/>
    </i>
    <i>
      <x v="147"/>
    </i>
    <i>
      <x v="150"/>
    </i>
    <i>
      <x v="152"/>
    </i>
    <i>
      <x v="153"/>
    </i>
    <i>
      <x v="156"/>
    </i>
    <i>
      <x v="158"/>
    </i>
    <i>
      <x v="159"/>
    </i>
    <i>
      <x v="160"/>
    </i>
    <i>
      <x v="162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9"/>
    </i>
    <i>
      <x v="180"/>
    </i>
    <i>
      <x v="183"/>
    </i>
    <i>
      <x v="184"/>
    </i>
    <i>
      <x v="186"/>
    </i>
    <i>
      <x v="188"/>
    </i>
    <i>
      <x v="189"/>
    </i>
    <i>
      <x v="190"/>
    </i>
    <i>
      <x v="191"/>
    </i>
    <i>
      <x v="192"/>
    </i>
    <i>
      <x v="193"/>
    </i>
    <i>
      <x v="195"/>
    </i>
    <i>
      <x v="197"/>
    </i>
    <i>
      <x v="200"/>
    </i>
    <i>
      <x v="201"/>
    </i>
    <i>
      <x v="203"/>
    </i>
    <i>
      <x v="205"/>
    </i>
    <i>
      <x v="208"/>
    </i>
    <i>
      <x v="209"/>
    </i>
    <i>
      <x v="211"/>
    </i>
    <i>
      <x v="212"/>
    </i>
    <i>
      <x v="213"/>
    </i>
    <i>
      <x v="216"/>
    </i>
    <i>
      <x v="218"/>
    </i>
    <i>
      <x v="219"/>
    </i>
    <i>
      <x v="220"/>
    </i>
    <i>
      <x v="221"/>
    </i>
    <i>
      <x v="222"/>
    </i>
    <i>
      <x v="223"/>
    </i>
    <i>
      <x v="229"/>
    </i>
    <i>
      <x v="234"/>
    </i>
    <i>
      <x v="236"/>
    </i>
    <i>
      <x v="237"/>
    </i>
    <i>
      <x v="240"/>
    </i>
    <i>
      <x v="244"/>
    </i>
    <i>
      <x v="245"/>
    </i>
    <i>
      <x v="247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2"/>
    </i>
    <i>
      <x v="263"/>
    </i>
    <i>
      <x v="264"/>
    </i>
    <i>
      <x v="265"/>
    </i>
    <i>
      <x v="266"/>
    </i>
    <i>
      <x v="271"/>
    </i>
    <i>
      <x v="275"/>
    </i>
    <i>
      <x v="276"/>
    </i>
    <i>
      <x v="277"/>
    </i>
    <i>
      <x v="279"/>
    </i>
    <i>
      <x v="280"/>
    </i>
    <i>
      <x v="281"/>
    </i>
    <i>
      <x v="282"/>
    </i>
    <i>
      <x v="284"/>
    </i>
    <i>
      <x v="285"/>
    </i>
    <i>
      <x v="286"/>
    </i>
    <i>
      <x v="290"/>
    </i>
    <i>
      <x v="293"/>
    </i>
    <i>
      <x v="294"/>
    </i>
    <i>
      <x v="295"/>
    </i>
    <i>
      <x v="297"/>
    </i>
    <i>
      <x v="298"/>
    </i>
    <i>
      <x v="301"/>
    </i>
    <i>
      <x v="303"/>
    </i>
    <i>
      <x v="308"/>
    </i>
    <i>
      <x v="310"/>
    </i>
    <i>
      <x v="312"/>
    </i>
    <i>
      <x v="313"/>
    </i>
    <i>
      <x v="314"/>
    </i>
    <i>
      <x v="315"/>
    </i>
    <i>
      <x v="316"/>
    </i>
    <i>
      <x v="319"/>
    </i>
    <i>
      <x v="322"/>
    </i>
    <i>
      <x v="324"/>
    </i>
    <i>
      <x v="325"/>
    </i>
    <i>
      <x v="326"/>
    </i>
    <i>
      <x v="328"/>
    </i>
    <i>
      <x v="333"/>
    </i>
    <i>
      <x v="334"/>
    </i>
    <i>
      <x v="335"/>
    </i>
    <i>
      <x v="337"/>
    </i>
    <i>
      <x v="338"/>
    </i>
    <i>
      <x v="340"/>
    </i>
    <i>
      <x v="342"/>
    </i>
    <i>
      <x v="343"/>
    </i>
    <i>
      <x v="347"/>
    </i>
    <i>
      <x v="348"/>
    </i>
    <i>
      <x v="350"/>
    </i>
    <i>
      <x v="351"/>
    </i>
    <i>
      <x v="353"/>
    </i>
    <i>
      <x v="355"/>
    </i>
    <i>
      <x v="356"/>
    </i>
    <i>
      <x v="357"/>
    </i>
    <i>
      <x v="359"/>
    </i>
    <i>
      <x v="360"/>
    </i>
    <i>
      <x v="362"/>
    </i>
    <i>
      <x v="364"/>
    </i>
    <i>
      <x v="366"/>
    </i>
    <i>
      <x v="369"/>
    </i>
    <i>
      <x v="370"/>
    </i>
    <i>
      <x v="371"/>
    </i>
    <i>
      <x v="374"/>
    </i>
    <i>
      <x v="376"/>
    </i>
    <i>
      <x v="377"/>
    </i>
    <i>
      <x v="379"/>
    </i>
    <i>
      <x v="381"/>
    </i>
    <i>
      <x v="382"/>
    </i>
    <i>
      <x v="383"/>
    </i>
    <i>
      <x v="384"/>
    </i>
    <i>
      <x v="385"/>
    </i>
    <i>
      <x v="388"/>
    </i>
    <i>
      <x v="391"/>
    </i>
    <i>
      <x v="396"/>
    </i>
    <i>
      <x v="399"/>
    </i>
    <i>
      <x v="400"/>
    </i>
    <i>
      <x v="401"/>
    </i>
    <i>
      <x v="403"/>
    </i>
    <i>
      <x v="404"/>
    </i>
    <i>
      <x v="405"/>
    </i>
    <i>
      <x v="411"/>
    </i>
    <i>
      <x v="412"/>
    </i>
    <i>
      <x v="413"/>
    </i>
    <i>
      <x v="415"/>
    </i>
    <i>
      <x v="416"/>
    </i>
    <i>
      <x v="421"/>
    </i>
    <i>
      <x v="422"/>
    </i>
    <i>
      <x v="426"/>
    </i>
    <i>
      <x v="428"/>
    </i>
    <i>
      <x v="429"/>
    </i>
    <i>
      <x v="432"/>
    </i>
    <i>
      <x v="433"/>
    </i>
    <i>
      <x v="435"/>
    </i>
    <i>
      <x v="436"/>
    </i>
    <i>
      <x v="439"/>
    </i>
    <i>
      <x v="442"/>
    </i>
    <i>
      <x v="444"/>
    </i>
    <i>
      <x v="445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7"/>
    </i>
    <i>
      <x v="460"/>
    </i>
    <i>
      <x v="461"/>
    </i>
    <i>
      <x v="465"/>
    </i>
    <i>
      <x v="466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9"/>
    </i>
    <i>
      <x v="483"/>
    </i>
    <i>
      <x v="486"/>
    </i>
    <i>
      <x v="487"/>
    </i>
    <i>
      <x v="488"/>
    </i>
    <i>
      <x v="492"/>
    </i>
    <i>
      <x v="496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11"/>
    </i>
    <i>
      <x v="512"/>
    </i>
    <i>
      <x v="513"/>
    </i>
    <i>
      <x v="516"/>
    </i>
    <i>
      <x v="518"/>
    </i>
    <i>
      <x v="522"/>
    </i>
    <i>
      <x v="525"/>
    </i>
    <i>
      <x v="529"/>
    </i>
    <i>
      <x v="530"/>
    </i>
    <i>
      <x v="531"/>
    </i>
    <i>
      <x v="534"/>
    </i>
    <i>
      <x v="536"/>
    </i>
    <i>
      <x v="537"/>
    </i>
    <i>
      <x v="539"/>
    </i>
    <i>
      <x v="542"/>
    </i>
    <i>
      <x v="544"/>
    </i>
    <i>
      <x v="546"/>
    </i>
    <i>
      <x v="547"/>
    </i>
    <i>
      <x v="548"/>
    </i>
    <i>
      <x v="549"/>
    </i>
    <i>
      <x v="550"/>
    </i>
    <i>
      <x v="553"/>
    </i>
    <i>
      <x v="558"/>
    </i>
    <i>
      <x v="559"/>
    </i>
    <i>
      <x v="560"/>
    </i>
    <i>
      <x v="561"/>
    </i>
    <i>
      <x v="563"/>
    </i>
    <i>
      <x v="564"/>
    </i>
    <i>
      <x v="567"/>
    </i>
    <i>
      <x v="568"/>
    </i>
    <i>
      <x v="569"/>
    </i>
    <i>
      <x v="570"/>
    </i>
    <i>
      <x v="572"/>
    </i>
    <i>
      <x v="573"/>
    </i>
    <i>
      <x v="577"/>
    </i>
    <i>
      <x v="578"/>
    </i>
    <i>
      <x v="580"/>
    </i>
    <i>
      <x v="583"/>
    </i>
    <i>
      <x v="587"/>
    </i>
    <i>
      <x v="590"/>
    </i>
    <i>
      <x v="592"/>
    </i>
    <i>
      <x v="593"/>
    </i>
    <i>
      <x v="598"/>
    </i>
    <i>
      <x v="599"/>
    </i>
    <i>
      <x v="600"/>
    </i>
    <i>
      <x v="602"/>
    </i>
    <i>
      <x v="603"/>
    </i>
    <i>
      <x v="604"/>
    </i>
    <i>
      <x v="605"/>
    </i>
    <i>
      <x v="606"/>
    </i>
    <i>
      <x v="608"/>
    </i>
    <i>
      <x v="611"/>
    </i>
    <i>
      <x v="612"/>
    </i>
    <i>
      <x v="615"/>
    </i>
    <i>
      <x v="616"/>
    </i>
    <i>
      <x v="617"/>
    </i>
    <i>
      <x v="621"/>
    </i>
    <i>
      <x v="622"/>
    </i>
    <i>
      <x v="623"/>
    </i>
    <i>
      <x v="624"/>
    </i>
    <i>
      <x v="625"/>
    </i>
    <i>
      <x v="628"/>
    </i>
    <i>
      <x v="629"/>
    </i>
    <i>
      <x v="631"/>
    </i>
    <i>
      <x v="632"/>
    </i>
    <i>
      <x v="634"/>
    </i>
    <i>
      <x v="640"/>
    </i>
    <i>
      <x v="641"/>
    </i>
    <i>
      <x v="642"/>
    </i>
    <i>
      <x v="643"/>
    </i>
    <i>
      <x v="645"/>
    </i>
    <i>
      <x v="646"/>
    </i>
    <i>
      <x v="647"/>
    </i>
    <i>
      <x v="648"/>
    </i>
    <i>
      <x v="650"/>
    </i>
    <i>
      <x v="652"/>
    </i>
    <i>
      <x v="659"/>
    </i>
    <i>
      <x v="660"/>
    </i>
    <i>
      <x v="662"/>
    </i>
    <i>
      <x v="663"/>
    </i>
    <i>
      <x v="665"/>
    </i>
    <i>
      <x v="666"/>
    </i>
    <i>
      <x v="667"/>
    </i>
    <i>
      <x v="668"/>
    </i>
    <i>
      <x v="670"/>
    </i>
    <i>
      <x v="672"/>
    </i>
    <i>
      <x v="673"/>
    </i>
    <i>
      <x v="675"/>
    </i>
    <i>
      <x v="679"/>
    </i>
    <i>
      <x v="682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4"/>
    </i>
    <i>
      <x v="695"/>
    </i>
    <i>
      <x v="699"/>
    </i>
    <i>
      <x v="701"/>
    </i>
    <i>
      <x v="703"/>
    </i>
    <i>
      <x v="704"/>
    </i>
    <i>
      <x v="706"/>
    </i>
    <i>
      <x v="707"/>
    </i>
    <i>
      <x v="708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1"/>
    </i>
    <i>
      <x v="722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5"/>
    </i>
    <i>
      <x v="736"/>
    </i>
    <i>
      <x v="739"/>
    </i>
    <i>
      <x v="740"/>
    </i>
    <i>
      <x v="742"/>
    </i>
    <i>
      <x v="743"/>
    </i>
    <i>
      <x v="744"/>
    </i>
    <i>
      <x v="745"/>
    </i>
    <i>
      <x v="746"/>
    </i>
    <i>
      <x v="748"/>
    </i>
    <i>
      <x v="751"/>
    </i>
    <i>
      <x v="752"/>
    </i>
    <i>
      <x v="754"/>
    </i>
    <i>
      <x v="755"/>
    </i>
    <i>
      <x v="756"/>
    </i>
    <i>
      <x v="757"/>
    </i>
    <i>
      <x v="758"/>
    </i>
    <i>
      <x v="761"/>
    </i>
    <i>
      <x v="762"/>
    </i>
    <i>
      <x v="764"/>
    </i>
    <i>
      <x v="765"/>
    </i>
    <i>
      <x v="766"/>
    </i>
    <i>
      <x v="768"/>
    </i>
    <i>
      <x v="770"/>
    </i>
    <i>
      <x v="771"/>
    </i>
    <i>
      <x v="772"/>
    </i>
    <i>
      <x v="775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5"/>
    </i>
    <i>
      <x v="787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800"/>
    </i>
    <i>
      <x v="801"/>
    </i>
    <i>
      <x v="802"/>
    </i>
    <i>
      <x v="805"/>
    </i>
    <i>
      <x v="807"/>
    </i>
    <i>
      <x v="808"/>
    </i>
    <i>
      <x v="809"/>
    </i>
    <i>
      <x v="810"/>
    </i>
    <i>
      <x v="811"/>
    </i>
    <i>
      <x v="812"/>
    </i>
    <i>
      <x v="815"/>
    </i>
    <i>
      <x v="818"/>
    </i>
    <i>
      <x v="819"/>
    </i>
    <i>
      <x v="820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41"/>
    </i>
    <i>
      <x v="842"/>
    </i>
    <i>
      <x v="845"/>
    </i>
    <i>
      <x v="846"/>
    </i>
    <i>
      <x v="848"/>
    </i>
    <i>
      <x v="849"/>
    </i>
    <i>
      <x v="850"/>
    </i>
    <i>
      <x v="851"/>
    </i>
    <i>
      <x v="853"/>
    </i>
    <i>
      <x v="854"/>
    </i>
    <i>
      <x v="856"/>
    </i>
    <i>
      <x v="857"/>
    </i>
    <i>
      <x v="858"/>
    </i>
    <i>
      <x v="859"/>
    </i>
    <i>
      <x v="861"/>
    </i>
    <i>
      <x v="862"/>
    </i>
    <i>
      <x v="864"/>
    </i>
    <i>
      <x v="865"/>
    </i>
    <i>
      <x v="867"/>
    </i>
    <i>
      <x v="868"/>
    </i>
    <i>
      <x v="869"/>
    </i>
    <i>
      <x v="871"/>
    </i>
    <i>
      <x v="872"/>
    </i>
    <i>
      <x v="875"/>
    </i>
    <i>
      <x v="876"/>
    </i>
    <i>
      <x v="878"/>
    </i>
    <i>
      <x v="880"/>
    </i>
    <i>
      <x v="881"/>
    </i>
    <i>
      <x v="882"/>
    </i>
    <i>
      <x v="885"/>
    </i>
    <i>
      <x v="886"/>
    </i>
    <i>
      <x v="888"/>
    </i>
    <i>
      <x v="889"/>
    </i>
    <i>
      <x v="890"/>
    </i>
    <i>
      <x v="891"/>
    </i>
    <i>
      <x v="894"/>
    </i>
    <i>
      <x v="895"/>
    </i>
    <i>
      <x v="897"/>
    </i>
    <i>
      <x v="902"/>
    </i>
    <i>
      <x v="908"/>
    </i>
    <i>
      <x v="909"/>
    </i>
    <i>
      <x v="910"/>
    </i>
    <i>
      <x v="914"/>
    </i>
    <i>
      <x v="919"/>
    </i>
    <i>
      <x v="920"/>
    </i>
    <i>
      <x v="922"/>
    </i>
    <i>
      <x v="923"/>
    </i>
    <i>
      <x v="924"/>
    </i>
    <i>
      <x v="925"/>
    </i>
    <i>
      <x v="927"/>
    </i>
    <i>
      <x v="928"/>
    </i>
    <i>
      <x v="929"/>
    </i>
    <i>
      <x v="933"/>
    </i>
    <i>
      <x v="934"/>
    </i>
    <i>
      <x v="935"/>
    </i>
    <i>
      <x v="936"/>
    </i>
    <i>
      <x v="937"/>
    </i>
    <i>
      <x v="940"/>
    </i>
    <i>
      <x v="941"/>
    </i>
    <i>
      <x v="943"/>
    </i>
    <i>
      <x v="944"/>
    </i>
    <i>
      <x v="945"/>
    </i>
    <i>
      <x v="948"/>
    </i>
    <i>
      <x v="949"/>
    </i>
    <i>
      <x v="950"/>
    </i>
    <i>
      <x v="953"/>
    </i>
    <i>
      <x v="955"/>
    </i>
    <i>
      <x v="956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8"/>
    </i>
    <i>
      <x v="989"/>
    </i>
    <i>
      <x v="991"/>
    </i>
    <i>
      <x v="992"/>
    </i>
    <i>
      <x v="993"/>
    </i>
    <i>
      <x v="997"/>
    </i>
    <i>
      <x v="999"/>
    </i>
    <i>
      <x v="1000"/>
    </i>
    <i>
      <x v="1003"/>
    </i>
    <i>
      <x v="1004"/>
    </i>
    <i>
      <x v="1006"/>
    </i>
    <i>
      <x v="1008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31"/>
    </i>
    <i>
      <x v="1037"/>
    </i>
    <i>
      <x v="1040"/>
    </i>
    <i>
      <x v="1041"/>
    </i>
    <i>
      <x v="1042"/>
    </i>
    <i>
      <x v="1043"/>
    </i>
    <i>
      <x v="1044"/>
    </i>
    <i>
      <x v="1045"/>
    </i>
    <i>
      <x v="1047"/>
    </i>
    <i>
      <x v="1048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9"/>
    </i>
    <i>
      <x v="1060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3"/>
    </i>
    <i>
      <x v="1076"/>
    </i>
    <i>
      <x v="1078"/>
    </i>
    <i>
      <x v="1080"/>
    </i>
    <i>
      <x v="1082"/>
    </i>
    <i>
      <x v="1084"/>
    </i>
    <i>
      <x v="1085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7"/>
    </i>
    <i>
      <x v="1099"/>
    </i>
    <i>
      <x v="1103"/>
    </i>
    <i>
      <x v="1104"/>
    </i>
    <i>
      <x v="1105"/>
    </i>
    <i>
      <x v="1106"/>
    </i>
    <i>
      <x v="1107"/>
    </i>
    <i>
      <x v="1108"/>
    </i>
    <i>
      <x v="1110"/>
    </i>
    <i>
      <x v="1111"/>
    </i>
    <i>
      <x v="1116"/>
    </i>
    <i>
      <x v="1117"/>
    </i>
    <i>
      <x v="1124"/>
    </i>
    <i>
      <x v="1125"/>
    </i>
    <i>
      <x v="1128"/>
    </i>
    <i>
      <x v="1129"/>
    </i>
    <i>
      <x v="1130"/>
    </i>
    <i>
      <x v="1133"/>
    </i>
    <i>
      <x v="1134"/>
    </i>
    <i>
      <x v="1138"/>
    </i>
    <i>
      <x v="1139"/>
    </i>
    <i>
      <x v="1140"/>
    </i>
    <i>
      <x v="1141"/>
    </i>
    <i>
      <x v="1146"/>
    </i>
    <i>
      <x v="1149"/>
    </i>
    <i>
      <x v="1151"/>
    </i>
    <i>
      <x v="1152"/>
    </i>
    <i>
      <x v="1154"/>
    </i>
    <i>
      <x v="1155"/>
    </i>
    <i>
      <x v="1156"/>
    </i>
    <i>
      <x v="1157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7"/>
    </i>
    <i>
      <x v="1168"/>
    </i>
    <i>
      <x v="1171"/>
    </i>
    <i>
      <x v="1172"/>
    </i>
    <i>
      <x v="1174"/>
    </i>
    <i>
      <x v="1175"/>
    </i>
    <i>
      <x v="1180"/>
    </i>
    <i>
      <x v="1181"/>
    </i>
    <i>
      <x v="1183"/>
    </i>
    <i>
      <x v="1186"/>
    </i>
    <i>
      <x v="1188"/>
    </i>
    <i>
      <x v="1189"/>
    </i>
    <i>
      <x v="1191"/>
    </i>
    <i>
      <x v="1193"/>
    </i>
    <i>
      <x v="1195"/>
    </i>
    <i>
      <x v="1198"/>
    </i>
    <i>
      <x v="1199"/>
    </i>
    <i>
      <x v="1201"/>
    </i>
    <i>
      <x v="1203"/>
    </i>
    <i>
      <x v="1204"/>
    </i>
    <i>
      <x v="1207"/>
    </i>
    <i>
      <x v="1208"/>
    </i>
    <i>
      <x v="1209"/>
    </i>
    <i>
      <x v="1210"/>
    </i>
    <i>
      <x v="1211"/>
    </i>
    <i>
      <x v="1216"/>
    </i>
    <i>
      <x v="1217"/>
    </i>
    <i>
      <x v="1223"/>
    </i>
    <i>
      <x v="1224"/>
    </i>
    <i>
      <x v="1227"/>
    </i>
    <i>
      <x v="1230"/>
    </i>
    <i>
      <x v="1231"/>
    </i>
    <i>
      <x v="1232"/>
    </i>
    <i>
      <x v="1233"/>
    </i>
    <i>
      <x v="1236"/>
    </i>
    <i>
      <x v="1237"/>
    </i>
    <i>
      <x v="1238"/>
    </i>
    <i>
      <x v="1239"/>
    </i>
    <i>
      <x v="1240"/>
    </i>
    <i>
      <x v="1242"/>
    </i>
    <i>
      <x v="1244"/>
    </i>
    <i>
      <x v="1245"/>
    </i>
    <i>
      <x v="1246"/>
    </i>
    <i>
      <x v="1248"/>
    </i>
    <i>
      <x v="1250"/>
    </i>
    <i>
      <x v="1251"/>
    </i>
    <i>
      <x v="1253"/>
    </i>
    <i>
      <x v="1254"/>
    </i>
    <i>
      <x v="1256"/>
    </i>
    <i>
      <x v="1258"/>
    </i>
    <i>
      <x v="1259"/>
    </i>
    <i>
      <x v="1260"/>
    </i>
    <i>
      <x v="1263"/>
    </i>
    <i>
      <x v="1264"/>
    </i>
    <i>
      <x v="1265"/>
    </i>
    <i>
      <x v="1270"/>
    </i>
    <i>
      <x v="1271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6"/>
    </i>
    <i>
      <x v="1287"/>
    </i>
    <i>
      <x v="1288"/>
    </i>
    <i>
      <x v="1290"/>
    </i>
    <i>
      <x v="1293"/>
    </i>
    <i>
      <x v="1294"/>
    </i>
    <i>
      <x v="1296"/>
    </i>
    <i>
      <x v="1297"/>
    </i>
    <i>
      <x v="1298"/>
    </i>
    <i>
      <x v="1300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5"/>
    </i>
    <i>
      <x v="1317"/>
    </i>
    <i>
      <x v="1320"/>
    </i>
    <i>
      <x v="1322"/>
    </i>
    <i>
      <x v="1328"/>
    </i>
    <i>
      <x v="1329"/>
    </i>
    <i>
      <x v="1331"/>
    </i>
    <i>
      <x v="1334"/>
    </i>
    <i>
      <x v="1335"/>
    </i>
    <i>
      <x v="1336"/>
    </i>
    <i>
      <x v="1338"/>
    </i>
    <i>
      <x v="1341"/>
    </i>
    <i>
      <x v="1342"/>
    </i>
    <i>
      <x v="1343"/>
    </i>
    <i>
      <x v="1344"/>
    </i>
    <i>
      <x v="1346"/>
    </i>
    <i>
      <x v="1348"/>
    </i>
    <i>
      <x v="1351"/>
    </i>
    <i>
      <x v="1352"/>
    </i>
    <i>
      <x v="1355"/>
    </i>
    <i>
      <x v="1357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2"/>
    </i>
    <i>
      <x v="1377"/>
    </i>
    <i>
      <x v="1379"/>
    </i>
    <i>
      <x v="1381"/>
    </i>
    <i>
      <x v="1382"/>
    </i>
    <i>
      <x v="1383"/>
    </i>
    <i>
      <x v="1386"/>
    </i>
    <i>
      <x v="1389"/>
    </i>
    <i>
      <x v="1390"/>
    </i>
    <i>
      <x v="1393"/>
    </i>
    <i>
      <x v="1396"/>
    </i>
    <i>
      <x v="1401"/>
    </i>
    <i>
      <x v="1402"/>
    </i>
    <i>
      <x v="1405"/>
    </i>
    <i>
      <x v="1406"/>
    </i>
    <i>
      <x v="1408"/>
    </i>
    <i>
      <x v="1409"/>
    </i>
    <i>
      <x v="1410"/>
    </i>
    <i>
      <x v="1412"/>
    </i>
    <i>
      <x v="1413"/>
    </i>
    <i>
      <x v="1414"/>
    </i>
    <i>
      <x v="1416"/>
    </i>
    <i>
      <x v="1419"/>
    </i>
    <i>
      <x v="1420"/>
    </i>
    <i>
      <x v="1421"/>
    </i>
    <i>
      <x v="1422"/>
    </i>
    <i>
      <x v="1423"/>
    </i>
    <i>
      <x v="1425"/>
    </i>
    <i>
      <x v="1426"/>
    </i>
    <i>
      <x v="1429"/>
    </i>
    <i>
      <x v="1430"/>
    </i>
    <i>
      <x v="1431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4"/>
    </i>
    <i>
      <x v="1447"/>
    </i>
    <i>
      <x v="1452"/>
    </i>
    <i>
      <x v="1454"/>
    </i>
    <i>
      <x v="1455"/>
    </i>
    <i>
      <x v="1456"/>
    </i>
  </rowItems>
  <colItems count="1">
    <i/>
  </colItems>
  <pageFields count="1">
    <pageField fld="5" item="2" hier="-1"/>
  </pageFields>
  <dataFields count="1">
    <dataField name="Sum of Sale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C8AE9-3A23-4FAB-8F45-4256094C04D7}" name="PivotTable5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1:Q10" firstHeaderRow="1" firstDataRow="1" firstDataCol="1"/>
  <pivotFields count="7">
    <pivotField showAll="0"/>
    <pivotField showAll="0"/>
    <pivotField showAll="0"/>
    <pivotField axis="axisRow" showAll="0">
      <items count="9">
        <item x="2"/>
        <item x="3"/>
        <item x="1"/>
        <item x="7"/>
        <item x="6"/>
        <item x="0"/>
        <item x="4"/>
        <item x="5"/>
        <item t="default"/>
      </items>
    </pivotField>
    <pivotField showAll="0"/>
    <pivotField showAll="0"/>
    <pivotField dataField="1"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SalePrice" fld="6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BE250-EC74-45E3-A2A0-AE21B12CCF1B}" name="PivotTable4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K730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showAll="0">
      <items count="9">
        <item x="2"/>
        <item x="3"/>
        <item x="1"/>
        <item x="7"/>
        <item x="6"/>
        <item x="0"/>
        <item x="4"/>
        <item x="5"/>
        <item t="default"/>
      </items>
    </pivotField>
    <pivotField showAll="0"/>
    <pivotField showAll="0"/>
    <pivotField dataField="1" showAll="0"/>
  </pivotFields>
  <rowFields count="1">
    <field x="0"/>
  </rowFields>
  <rowItems count="727">
    <i>
      <x v="1"/>
    </i>
    <i>
      <x v="6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9"/>
    </i>
    <i>
      <x v="52"/>
    </i>
    <i>
      <x v="53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2"/>
    </i>
    <i>
      <x v="123"/>
    </i>
    <i>
      <x v="124"/>
    </i>
    <i>
      <x v="126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4"/>
    </i>
    <i>
      <x v="166"/>
    </i>
    <i>
      <x v="169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4"/>
    </i>
    <i>
      <x v="257"/>
    </i>
    <i>
      <x v="259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23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66"/>
    </i>
    <i>
      <x v="368"/>
    </i>
    <i>
      <x v="369"/>
    </i>
    <i>
      <x v="372"/>
    </i>
    <i>
      <x v="373"/>
    </i>
    <i>
      <x v="375"/>
    </i>
    <i>
      <x v="378"/>
    </i>
    <i>
      <x v="381"/>
    </i>
    <i>
      <x v="385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10"/>
    </i>
    <i>
      <x v="411"/>
    </i>
    <i>
      <x v="412"/>
    </i>
    <i>
      <x v="413"/>
    </i>
    <i>
      <x v="415"/>
    </i>
    <i>
      <x v="419"/>
    </i>
    <i>
      <x v="421"/>
    </i>
    <i>
      <x v="422"/>
    </i>
    <i>
      <x v="424"/>
    </i>
    <i>
      <x v="427"/>
    </i>
    <i>
      <x v="428"/>
    </i>
    <i>
      <x v="429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21"/>
    </i>
    <i>
      <x v="525"/>
    </i>
    <i>
      <x v="526"/>
    </i>
    <i>
      <x v="528"/>
    </i>
    <i>
      <x v="529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2"/>
    </i>
    <i>
      <x v="567"/>
    </i>
    <i>
      <x v="570"/>
    </i>
    <i>
      <x v="571"/>
    </i>
    <i>
      <x v="580"/>
    </i>
    <i>
      <x v="581"/>
    </i>
    <i>
      <x v="585"/>
    </i>
    <i>
      <x v="586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3"/>
    </i>
    <i>
      <x v="618"/>
    </i>
    <i>
      <x v="620"/>
    </i>
    <i>
      <x v="622"/>
    </i>
    <i>
      <x v="625"/>
    </i>
    <i>
      <x v="626"/>
    </i>
    <i>
      <x v="631"/>
    </i>
    <i>
      <x v="632"/>
    </i>
    <i>
      <x v="633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4"/>
    </i>
    <i>
      <x v="656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0"/>
    </i>
    <i>
      <x v="733"/>
    </i>
    <i>
      <x v="734"/>
    </i>
    <i>
      <x v="736"/>
    </i>
    <i>
      <x v="738"/>
    </i>
    <i>
      <x v="741"/>
    </i>
    <i>
      <x v="742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2"/>
    </i>
    <i>
      <x v="785"/>
    </i>
    <i>
      <x v="788"/>
    </i>
    <i>
      <x v="790"/>
    </i>
    <i>
      <x v="793"/>
    </i>
    <i>
      <x v="796"/>
    </i>
    <i>
      <x v="797"/>
    </i>
    <i>
      <x v="801"/>
    </i>
    <i>
      <x v="804"/>
    </i>
    <i>
      <x v="805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9"/>
    </i>
    <i>
      <x v="821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3"/>
    </i>
    <i>
      <x v="847"/>
    </i>
    <i>
      <x v="850"/>
    </i>
    <i>
      <x v="851"/>
    </i>
    <i>
      <x v="854"/>
    </i>
    <i>
      <x v="855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7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7"/>
    </i>
    <i>
      <x v="1158"/>
    </i>
    <i>
      <x v="1161"/>
    </i>
    <i>
      <x v="1162"/>
    </i>
    <i>
      <x v="1165"/>
    </i>
    <i>
      <x v="1166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5"/>
    </i>
    <i>
      <x v="1217"/>
    </i>
    <i>
      <x v="1220"/>
    </i>
    <i>
      <x v="1221"/>
    </i>
    <i>
      <x v="1223"/>
    </i>
    <i>
      <x v="1227"/>
    </i>
    <i>
      <x v="1228"/>
    </i>
    <i>
      <x v="1232"/>
    </i>
    <i>
      <x v="1233"/>
    </i>
    <i>
      <x v="1238"/>
    </i>
    <i>
      <x v="1239"/>
    </i>
    <i>
      <x v="1241"/>
    </i>
    <i>
      <x v="1243"/>
    </i>
    <i>
      <x v="1249"/>
    </i>
    <i>
      <x v="1250"/>
    </i>
    <i>
      <x v="1251"/>
    </i>
    <i>
      <x v="1252"/>
    </i>
    <i>
      <x v="1256"/>
    </i>
    <i>
      <x v="1257"/>
    </i>
    <i>
      <x v="1259"/>
    </i>
    <i>
      <x v="1261"/>
    </i>
    <i>
      <x v="1264"/>
    </i>
    <i>
      <x v="1267"/>
    </i>
    <i>
      <x v="1270"/>
    </i>
    <i>
      <x v="1271"/>
    </i>
    <i>
      <x v="1272"/>
    </i>
    <i>
      <x v="1280"/>
    </i>
    <i>
      <x v="1281"/>
    </i>
    <i>
      <x v="1282"/>
    </i>
    <i>
      <x v="1286"/>
    </i>
    <i>
      <x v="1287"/>
    </i>
    <i>
      <x v="1288"/>
    </i>
    <i>
      <x v="1294"/>
    </i>
    <i>
      <x v="1295"/>
    </i>
    <i>
      <x v="1296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4"/>
    </i>
    <i>
      <x v="1396"/>
    </i>
    <i>
      <x v="1402"/>
    </i>
    <i>
      <x v="1403"/>
    </i>
    <i>
      <x v="1405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4"/>
    </i>
    <i>
      <x v="1446"/>
    </i>
    <i>
      <x v="1451"/>
    </i>
    <i>
      <x v="1453"/>
    </i>
    <i>
      <x v="1454"/>
    </i>
    <i>
      <x v="1456"/>
    </i>
    <i>
      <x v="1458"/>
    </i>
    <i>
      <x v="1459"/>
    </i>
    <i t="grand">
      <x/>
    </i>
  </rowItems>
  <colItems count="1">
    <i/>
  </colItems>
  <pageFields count="1">
    <pageField fld="3" item="2" hier="-1"/>
  </pageFields>
  <dataFields count="1">
    <dataField name="Sum of SalePrice" fld="6" baseField="0" baseItem="0"/>
  </dataFields>
  <formats count="18">
    <format dxfId="61">
      <pivotArea field="3" type="button" dataOnly="0" labelOnly="1" outline="0" axis="axisPage" fieldPosition="0"/>
    </format>
    <format dxfId="60">
      <pivotArea field="0" type="button" dataOnly="0" labelOnly="1" outline="0" axis="axisRow" fieldPosition="0"/>
    </format>
    <format dxfId="59">
      <pivotArea dataOnly="0" labelOnly="1" fieldPosition="0">
        <references count="1">
          <reference field="0" count="50">
            <x v="1"/>
            <x v="6"/>
            <x v="10"/>
            <x v="12"/>
            <x v="13"/>
            <x v="14"/>
            <x v="16"/>
            <x v="17"/>
            <x v="18"/>
            <x v="19"/>
            <x v="22"/>
            <x v="23"/>
            <x v="24"/>
            <x v="25"/>
            <x v="26"/>
            <x v="27"/>
            <x v="28"/>
            <x v="29"/>
            <x v="31"/>
            <x v="32"/>
            <x v="33"/>
            <x v="34"/>
            <x v="36"/>
            <x v="37"/>
            <x v="38"/>
            <x v="39"/>
            <x v="40"/>
            <x v="41"/>
            <x v="43"/>
            <x v="44"/>
            <x v="45"/>
            <x v="47"/>
            <x v="49"/>
            <x v="52"/>
            <x v="53"/>
            <x v="55"/>
            <x v="59"/>
            <x v="60"/>
            <x v="62"/>
            <x v="66"/>
            <x v="67"/>
            <x v="68"/>
            <x v="70"/>
            <x v="71"/>
            <x v="73"/>
            <x v="76"/>
            <x v="78"/>
            <x v="81"/>
            <x v="82"/>
            <x v="83"/>
          </reference>
        </references>
      </pivotArea>
    </format>
    <format dxfId="58">
      <pivotArea dataOnly="0" labelOnly="1" fieldPosition="0">
        <references count="1">
          <reference field="0" count="50">
            <x v="89"/>
            <x v="90"/>
            <x v="91"/>
            <x v="92"/>
            <x v="96"/>
            <x v="97"/>
            <x v="98"/>
            <x v="99"/>
            <x v="100"/>
            <x v="102"/>
            <x v="103"/>
            <x v="106"/>
            <x v="107"/>
            <x v="109"/>
            <x v="113"/>
            <x v="116"/>
            <x v="117"/>
            <x v="122"/>
            <x v="123"/>
            <x v="124"/>
            <x v="126"/>
            <x v="129"/>
            <x v="132"/>
            <x v="133"/>
            <x v="134"/>
            <x v="135"/>
            <x v="136"/>
            <x v="137"/>
            <x v="140"/>
            <x v="141"/>
            <x v="143"/>
            <x v="144"/>
            <x v="146"/>
            <x v="148"/>
            <x v="150"/>
            <x v="151"/>
            <x v="153"/>
            <x v="154"/>
            <x v="156"/>
            <x v="160"/>
            <x v="162"/>
            <x v="164"/>
            <x v="166"/>
            <x v="169"/>
            <x v="171"/>
            <x v="173"/>
            <x v="174"/>
            <x v="175"/>
            <x v="178"/>
            <x v="179"/>
          </reference>
        </references>
      </pivotArea>
    </format>
    <format dxfId="57">
      <pivotArea dataOnly="0" labelOnly="1" fieldPosition="0">
        <references count="1">
          <reference field="0" count="50">
            <x v="182"/>
            <x v="189"/>
            <x v="192"/>
            <x v="194"/>
            <x v="196"/>
            <x v="199"/>
            <x v="200"/>
            <x v="201"/>
            <x v="203"/>
            <x v="205"/>
            <x v="206"/>
            <x v="207"/>
            <x v="209"/>
            <x v="210"/>
            <x v="211"/>
            <x v="213"/>
            <x v="215"/>
            <x v="216"/>
            <x v="219"/>
            <x v="220"/>
            <x v="223"/>
            <x v="224"/>
            <x v="228"/>
            <x v="229"/>
            <x v="230"/>
            <x v="233"/>
            <x v="236"/>
            <x v="238"/>
            <x v="240"/>
            <x v="241"/>
            <x v="245"/>
            <x v="247"/>
            <x v="250"/>
            <x v="251"/>
            <x v="254"/>
            <x v="257"/>
            <x v="259"/>
            <x v="264"/>
            <x v="265"/>
            <x v="268"/>
            <x v="269"/>
            <x v="271"/>
            <x v="273"/>
            <x v="274"/>
            <x v="276"/>
            <x v="277"/>
            <x v="278"/>
            <x v="281"/>
            <x v="282"/>
            <x v="283"/>
          </reference>
        </references>
      </pivotArea>
    </format>
    <format dxfId="56">
      <pivotArea dataOnly="0" labelOnly="1" fieldPosition="0">
        <references count="1">
          <reference field="0" count="50">
            <x v="284"/>
            <x v="287"/>
            <x v="288"/>
            <x v="294"/>
            <x v="299"/>
            <x v="300"/>
            <x v="302"/>
            <x v="303"/>
            <x v="305"/>
            <x v="308"/>
            <x v="309"/>
            <x v="311"/>
            <x v="313"/>
            <x v="323"/>
            <x v="326"/>
            <x v="327"/>
            <x v="330"/>
            <x v="331"/>
            <x v="332"/>
            <x v="333"/>
            <x v="336"/>
            <x v="337"/>
            <x v="338"/>
            <x v="339"/>
            <x v="341"/>
            <x v="342"/>
            <x v="343"/>
            <x v="346"/>
            <x v="347"/>
            <x v="350"/>
            <x v="351"/>
            <x v="353"/>
            <x v="355"/>
            <x v="356"/>
            <x v="357"/>
            <x v="366"/>
            <x v="368"/>
            <x v="369"/>
            <x v="372"/>
            <x v="373"/>
            <x v="375"/>
            <x v="378"/>
            <x v="381"/>
            <x v="385"/>
            <x v="388"/>
            <x v="392"/>
            <x v="393"/>
            <x v="395"/>
            <x v="396"/>
            <x v="398"/>
          </reference>
        </references>
      </pivotArea>
    </format>
    <format dxfId="55">
      <pivotArea dataOnly="0" labelOnly="1" fieldPosition="0">
        <references count="1">
          <reference field="0" count="50">
            <x v="400"/>
            <x v="401"/>
            <x v="402"/>
            <x v="405"/>
            <x v="410"/>
            <x v="411"/>
            <x v="412"/>
            <x v="413"/>
            <x v="415"/>
            <x v="419"/>
            <x v="421"/>
            <x v="422"/>
            <x v="424"/>
            <x v="427"/>
            <x v="428"/>
            <x v="429"/>
            <x v="438"/>
            <x v="440"/>
            <x v="441"/>
            <x v="443"/>
            <x v="445"/>
            <x v="446"/>
            <x v="450"/>
            <x v="451"/>
            <x v="454"/>
            <x v="455"/>
            <x v="457"/>
            <x v="462"/>
            <x v="464"/>
            <x v="465"/>
            <x v="466"/>
            <x v="468"/>
            <x v="470"/>
            <x v="473"/>
            <x v="474"/>
            <x v="475"/>
            <x v="476"/>
            <x v="478"/>
            <x v="479"/>
            <x v="480"/>
            <x v="481"/>
            <x v="483"/>
            <x v="484"/>
            <x v="485"/>
            <x v="486"/>
            <x v="487"/>
            <x v="493"/>
            <x v="494"/>
            <x v="495"/>
            <x v="496"/>
          </reference>
        </references>
      </pivotArea>
    </format>
    <format dxfId="54">
      <pivotArea dataOnly="0" labelOnly="1" fieldPosition="0">
        <references count="1">
          <reference field="0" count="50">
            <x v="498"/>
            <x v="499"/>
            <x v="502"/>
            <x v="503"/>
            <x v="507"/>
            <x v="509"/>
            <x v="510"/>
            <x v="511"/>
            <x v="512"/>
            <x v="513"/>
            <x v="515"/>
            <x v="521"/>
            <x v="525"/>
            <x v="526"/>
            <x v="528"/>
            <x v="529"/>
            <x v="532"/>
            <x v="533"/>
            <x v="537"/>
            <x v="538"/>
            <x v="539"/>
            <x v="540"/>
            <x v="542"/>
            <x v="548"/>
            <x v="550"/>
            <x v="551"/>
            <x v="552"/>
            <x v="553"/>
            <x v="556"/>
            <x v="559"/>
            <x v="560"/>
            <x v="561"/>
            <x v="562"/>
            <x v="567"/>
            <x v="570"/>
            <x v="571"/>
            <x v="580"/>
            <x v="581"/>
            <x v="585"/>
            <x v="586"/>
            <x v="588"/>
            <x v="589"/>
            <x v="592"/>
            <x v="593"/>
            <x v="594"/>
            <x v="595"/>
            <x v="597"/>
            <x v="598"/>
            <x v="604"/>
            <x v="606"/>
          </reference>
        </references>
      </pivotArea>
    </format>
    <format dxfId="53">
      <pivotArea dataOnly="0" labelOnly="1" fieldPosition="0">
        <references count="1">
          <reference field="0" count="50">
            <x v="609"/>
            <x v="613"/>
            <x v="618"/>
            <x v="620"/>
            <x v="622"/>
            <x v="625"/>
            <x v="626"/>
            <x v="631"/>
            <x v="632"/>
            <x v="633"/>
            <x v="636"/>
            <x v="638"/>
            <x v="639"/>
            <x v="640"/>
            <x v="644"/>
            <x v="645"/>
            <x v="646"/>
            <x v="647"/>
            <x v="654"/>
            <x v="656"/>
            <x v="659"/>
            <x v="662"/>
            <x v="664"/>
            <x v="667"/>
            <x v="668"/>
            <x v="669"/>
            <x v="672"/>
            <x v="673"/>
            <x v="674"/>
            <x v="677"/>
            <x v="678"/>
            <x v="679"/>
            <x v="680"/>
            <x v="682"/>
            <x v="683"/>
            <x v="688"/>
            <x v="689"/>
            <x v="690"/>
            <x v="693"/>
            <x v="695"/>
            <x v="696"/>
            <x v="697"/>
            <x v="698"/>
            <x v="699"/>
            <x v="700"/>
            <x v="701"/>
            <x v="704"/>
            <x v="706"/>
            <x v="707"/>
            <x v="709"/>
          </reference>
        </references>
      </pivotArea>
    </format>
    <format dxfId="52">
      <pivotArea dataOnly="0" labelOnly="1" fieldPosition="0">
        <references count="1">
          <reference field="0" count="50">
            <x v="710"/>
            <x v="712"/>
            <x v="713"/>
            <x v="715"/>
            <x v="717"/>
            <x v="719"/>
            <x v="720"/>
            <x v="721"/>
            <x v="722"/>
            <x v="724"/>
            <x v="725"/>
            <x v="726"/>
            <x v="727"/>
            <x v="728"/>
            <x v="730"/>
            <x v="733"/>
            <x v="734"/>
            <x v="736"/>
            <x v="738"/>
            <x v="741"/>
            <x v="742"/>
            <x v="744"/>
            <x v="748"/>
            <x v="752"/>
            <x v="754"/>
            <x v="760"/>
            <x v="761"/>
            <x v="764"/>
            <x v="765"/>
            <x v="768"/>
            <x v="771"/>
            <x v="773"/>
            <x v="774"/>
            <x v="775"/>
            <x v="776"/>
            <x v="777"/>
            <x v="778"/>
            <x v="780"/>
            <x v="782"/>
            <x v="785"/>
            <x v="788"/>
            <x v="790"/>
            <x v="793"/>
            <x v="796"/>
            <x v="797"/>
            <x v="801"/>
            <x v="804"/>
            <x v="805"/>
            <x v="810"/>
            <x v="811"/>
          </reference>
        </references>
      </pivotArea>
    </format>
    <format dxfId="51">
      <pivotArea dataOnly="0" labelOnly="1" fieldPosition="0">
        <references count="1">
          <reference field="0" count="50">
            <x v="812"/>
            <x v="813"/>
            <x v="815"/>
            <x v="816"/>
            <x v="817"/>
            <x v="819"/>
            <x v="821"/>
            <x v="824"/>
            <x v="825"/>
            <x v="827"/>
            <x v="830"/>
            <x v="833"/>
            <x v="834"/>
            <x v="835"/>
            <x v="836"/>
            <x v="838"/>
            <x v="843"/>
            <x v="847"/>
            <x v="850"/>
            <x v="851"/>
            <x v="854"/>
            <x v="855"/>
            <x v="858"/>
            <x v="861"/>
            <x v="862"/>
            <x v="863"/>
            <x v="864"/>
            <x v="865"/>
            <x v="866"/>
            <x v="867"/>
            <x v="870"/>
            <x v="872"/>
            <x v="873"/>
            <x v="876"/>
            <x v="879"/>
            <x v="880"/>
            <x v="884"/>
            <x v="885"/>
            <x v="886"/>
            <x v="888"/>
            <x v="889"/>
            <x v="892"/>
            <x v="893"/>
            <x v="894"/>
            <x v="896"/>
            <x v="898"/>
            <x v="899"/>
            <x v="900"/>
            <x v="901"/>
            <x v="903"/>
          </reference>
        </references>
      </pivotArea>
    </format>
    <format dxfId="50">
      <pivotArea dataOnly="0" labelOnly="1" fieldPosition="0">
        <references count="1">
          <reference field="0" count="50">
            <x v="904"/>
            <x v="905"/>
            <x v="906"/>
            <x v="908"/>
            <x v="911"/>
            <x v="912"/>
            <x v="916"/>
            <x v="917"/>
            <x v="919"/>
            <x v="922"/>
            <x v="923"/>
            <x v="924"/>
            <x v="925"/>
            <x v="928"/>
            <x v="930"/>
            <x v="931"/>
            <x v="932"/>
            <x v="933"/>
            <x v="934"/>
            <x v="935"/>
            <x v="936"/>
            <x v="940"/>
            <x v="942"/>
            <x v="943"/>
            <x v="947"/>
            <x v="949"/>
            <x v="950"/>
            <x v="951"/>
            <x v="957"/>
            <x v="958"/>
            <x v="960"/>
            <x v="963"/>
            <x v="967"/>
            <x v="972"/>
            <x v="973"/>
            <x v="976"/>
            <x v="977"/>
            <x v="978"/>
            <x v="979"/>
            <x v="982"/>
            <x v="985"/>
            <x v="987"/>
            <x v="994"/>
            <x v="996"/>
            <x v="997"/>
            <x v="998"/>
            <x v="999"/>
            <x v="1000"/>
            <x v="1001"/>
            <x v="1002"/>
          </reference>
        </references>
      </pivotArea>
    </format>
    <format dxfId="49">
      <pivotArea dataOnly="0" labelOnly="1" fieldPosition="0">
        <references count="1">
          <reference field="0" count="50">
            <x v="1003"/>
            <x v="1004"/>
            <x v="1006"/>
            <x v="1008"/>
            <x v="1011"/>
            <x v="1013"/>
            <x v="1014"/>
            <x v="1016"/>
            <x v="1017"/>
            <x v="1019"/>
            <x v="1020"/>
            <x v="1021"/>
            <x v="1023"/>
            <x v="1024"/>
            <x v="1025"/>
            <x v="1026"/>
            <x v="1027"/>
            <x v="1033"/>
            <x v="1034"/>
            <x v="1035"/>
            <x v="1036"/>
            <x v="1040"/>
            <x v="1042"/>
            <x v="1044"/>
            <x v="1045"/>
            <x v="1047"/>
            <x v="1048"/>
            <x v="1049"/>
            <x v="1050"/>
            <x v="1051"/>
            <x v="1053"/>
            <x v="1055"/>
            <x v="1056"/>
            <x v="1060"/>
            <x v="1061"/>
            <x v="1063"/>
            <x v="1064"/>
            <x v="1070"/>
            <x v="1074"/>
            <x v="1077"/>
            <x v="1078"/>
            <x v="1079"/>
            <x v="1080"/>
            <x v="1081"/>
            <x v="1082"/>
            <x v="1083"/>
            <x v="1089"/>
            <x v="1090"/>
            <x v="1093"/>
            <x v="1094"/>
          </reference>
        </references>
      </pivotArea>
    </format>
    <format dxfId="48">
      <pivotArea dataOnly="0" labelOnly="1" fieldPosition="0">
        <references count="1">
          <reference field="0" count="50">
            <x v="1095"/>
            <x v="1097"/>
            <x v="1099"/>
            <x v="1100"/>
            <x v="1101"/>
            <x v="1102"/>
            <x v="1103"/>
            <x v="1106"/>
            <x v="1109"/>
            <x v="1112"/>
            <x v="1113"/>
            <x v="1114"/>
            <x v="1115"/>
            <x v="1117"/>
            <x v="1119"/>
            <x v="1120"/>
            <x v="1121"/>
            <x v="1122"/>
            <x v="1123"/>
            <x v="1125"/>
            <x v="1126"/>
            <x v="1127"/>
            <x v="1131"/>
            <x v="1135"/>
            <x v="1138"/>
            <x v="1139"/>
            <x v="1140"/>
            <x v="1143"/>
            <x v="1146"/>
            <x v="1150"/>
            <x v="1151"/>
            <x v="1152"/>
            <x v="1153"/>
            <x v="1155"/>
            <x v="1157"/>
            <x v="1158"/>
            <x v="1161"/>
            <x v="1162"/>
            <x v="1165"/>
            <x v="1166"/>
            <x v="1171"/>
            <x v="1176"/>
            <x v="1179"/>
            <x v="1181"/>
            <x v="1183"/>
            <x v="1184"/>
            <x v="1187"/>
            <x v="1190"/>
            <x v="1193"/>
            <x v="1198"/>
          </reference>
        </references>
      </pivotArea>
    </format>
    <format dxfId="47">
      <pivotArea dataOnly="0" labelOnly="1" fieldPosition="0">
        <references count="1">
          <reference field="0" count="50">
            <x v="1199"/>
            <x v="1200"/>
            <x v="1203"/>
            <x v="1204"/>
            <x v="1205"/>
            <x v="1206"/>
            <x v="1207"/>
            <x v="1208"/>
            <x v="1209"/>
            <x v="1212"/>
            <x v="1215"/>
            <x v="1217"/>
            <x v="1220"/>
            <x v="1221"/>
            <x v="1223"/>
            <x v="1227"/>
            <x v="1228"/>
            <x v="1232"/>
            <x v="1233"/>
            <x v="1238"/>
            <x v="1239"/>
            <x v="1241"/>
            <x v="1243"/>
            <x v="1249"/>
            <x v="1250"/>
            <x v="1251"/>
            <x v="1252"/>
            <x v="1256"/>
            <x v="1257"/>
            <x v="1259"/>
            <x v="1261"/>
            <x v="1264"/>
            <x v="1267"/>
            <x v="1270"/>
            <x v="1271"/>
            <x v="1272"/>
            <x v="1280"/>
            <x v="1281"/>
            <x v="1282"/>
            <x v="1286"/>
            <x v="1287"/>
            <x v="1288"/>
            <x v="1294"/>
            <x v="1295"/>
            <x v="1296"/>
            <x v="1299"/>
            <x v="1303"/>
            <x v="1305"/>
            <x v="1306"/>
            <x v="1307"/>
          </reference>
        </references>
      </pivotArea>
    </format>
    <format dxfId="46">
      <pivotArea dataOnly="0" labelOnly="1" fieldPosition="0">
        <references count="1">
          <reference field="0" count="50">
            <x v="1308"/>
            <x v="1309"/>
            <x v="1310"/>
            <x v="1311"/>
            <x v="1314"/>
            <x v="1316"/>
            <x v="1317"/>
            <x v="1318"/>
            <x v="1319"/>
            <x v="1320"/>
            <x v="1321"/>
            <x v="1323"/>
            <x v="1324"/>
            <x v="1325"/>
            <x v="1326"/>
            <x v="1327"/>
            <x v="1330"/>
            <x v="1332"/>
            <x v="1335"/>
            <x v="1336"/>
            <x v="1337"/>
            <x v="1339"/>
            <x v="1340"/>
            <x v="1341"/>
            <x v="1345"/>
            <x v="1346"/>
            <x v="1347"/>
            <x v="1348"/>
            <x v="1356"/>
            <x v="1357"/>
            <x v="1359"/>
            <x v="1361"/>
            <x v="1368"/>
            <x v="1369"/>
            <x v="1373"/>
            <x v="1375"/>
            <x v="1376"/>
            <x v="1380"/>
            <x v="1381"/>
            <x v="1383"/>
            <x v="1388"/>
            <x v="1390"/>
            <x v="1391"/>
            <x v="1394"/>
            <x v="1396"/>
            <x v="1402"/>
            <x v="1403"/>
            <x v="1405"/>
            <x v="1407"/>
            <x v="1412"/>
          </reference>
        </references>
      </pivotArea>
    </format>
    <format dxfId="45">
      <pivotArea dataOnly="0" labelOnly="1" fieldPosition="0">
        <references count="1">
          <reference field="0" count="26">
            <x v="1413"/>
            <x v="1415"/>
            <x v="1418"/>
            <x v="1419"/>
            <x v="1421"/>
            <x v="1422"/>
            <x v="1424"/>
            <x v="1425"/>
            <x v="1428"/>
            <x v="1429"/>
            <x v="1431"/>
            <x v="1432"/>
            <x v="1434"/>
            <x v="1435"/>
            <x v="1436"/>
            <x v="1437"/>
            <x v="1438"/>
            <x v="1441"/>
            <x v="1444"/>
            <x v="1446"/>
            <x v="1451"/>
            <x v="1453"/>
            <x v="1454"/>
            <x v="1456"/>
            <x v="1458"/>
            <x v="1459"/>
          </reference>
        </references>
      </pivotArea>
    </format>
    <format dxfId="4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9:B735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showAll="0">
      <items count="9">
        <item x="2"/>
        <item x="3"/>
        <item x="1"/>
        <item x="7"/>
        <item x="6"/>
        <item x="0"/>
        <item x="4"/>
        <item x="5"/>
        <item t="default"/>
      </items>
    </pivotField>
    <pivotField showAll="0"/>
    <pivotField showAll="0"/>
    <pivotField dataField="1" showAll="0"/>
  </pivotFields>
  <rowFields count="1">
    <field x="0"/>
  </rowFields>
  <rowItems count="726">
    <i>
      <x v="1"/>
    </i>
    <i>
      <x v="6"/>
    </i>
    <i>
      <x v="10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7"/>
    </i>
    <i>
      <x v="49"/>
    </i>
    <i>
      <x v="52"/>
    </i>
    <i>
      <x v="53"/>
    </i>
    <i>
      <x v="55"/>
    </i>
    <i>
      <x v="59"/>
    </i>
    <i>
      <x v="60"/>
    </i>
    <i>
      <x v="62"/>
    </i>
    <i>
      <x v="66"/>
    </i>
    <i>
      <x v="67"/>
    </i>
    <i>
      <x v="68"/>
    </i>
    <i>
      <x v="70"/>
    </i>
    <i>
      <x v="71"/>
    </i>
    <i>
      <x v="73"/>
    </i>
    <i>
      <x v="76"/>
    </i>
    <i>
      <x v="78"/>
    </i>
    <i>
      <x v="81"/>
    </i>
    <i>
      <x v="82"/>
    </i>
    <i>
      <x v="83"/>
    </i>
    <i>
      <x v="89"/>
    </i>
    <i>
      <x v="90"/>
    </i>
    <i>
      <x v="91"/>
    </i>
    <i>
      <x v="92"/>
    </i>
    <i>
      <x v="96"/>
    </i>
    <i>
      <x v="97"/>
    </i>
    <i>
      <x v="98"/>
    </i>
    <i>
      <x v="99"/>
    </i>
    <i>
      <x v="100"/>
    </i>
    <i>
      <x v="102"/>
    </i>
    <i>
      <x v="103"/>
    </i>
    <i>
      <x v="106"/>
    </i>
    <i>
      <x v="107"/>
    </i>
    <i>
      <x v="109"/>
    </i>
    <i>
      <x v="113"/>
    </i>
    <i>
      <x v="116"/>
    </i>
    <i>
      <x v="117"/>
    </i>
    <i>
      <x v="122"/>
    </i>
    <i>
      <x v="123"/>
    </i>
    <i>
      <x v="124"/>
    </i>
    <i>
      <x v="126"/>
    </i>
    <i>
      <x v="129"/>
    </i>
    <i>
      <x v="132"/>
    </i>
    <i>
      <x v="133"/>
    </i>
    <i>
      <x v="134"/>
    </i>
    <i>
      <x v="135"/>
    </i>
    <i>
      <x v="136"/>
    </i>
    <i>
      <x v="137"/>
    </i>
    <i>
      <x v="140"/>
    </i>
    <i>
      <x v="141"/>
    </i>
    <i>
      <x v="143"/>
    </i>
    <i>
      <x v="144"/>
    </i>
    <i>
      <x v="146"/>
    </i>
    <i>
      <x v="148"/>
    </i>
    <i>
      <x v="150"/>
    </i>
    <i>
      <x v="151"/>
    </i>
    <i>
      <x v="153"/>
    </i>
    <i>
      <x v="154"/>
    </i>
    <i>
      <x v="156"/>
    </i>
    <i>
      <x v="160"/>
    </i>
    <i>
      <x v="162"/>
    </i>
    <i>
      <x v="164"/>
    </i>
    <i>
      <x v="166"/>
    </i>
    <i>
      <x v="169"/>
    </i>
    <i>
      <x v="171"/>
    </i>
    <i>
      <x v="173"/>
    </i>
    <i>
      <x v="174"/>
    </i>
    <i>
      <x v="175"/>
    </i>
    <i>
      <x v="178"/>
    </i>
    <i>
      <x v="179"/>
    </i>
    <i>
      <x v="182"/>
    </i>
    <i>
      <x v="189"/>
    </i>
    <i>
      <x v="192"/>
    </i>
    <i>
      <x v="194"/>
    </i>
    <i>
      <x v="196"/>
    </i>
    <i>
      <x v="199"/>
    </i>
    <i>
      <x v="200"/>
    </i>
    <i>
      <x v="201"/>
    </i>
    <i>
      <x v="203"/>
    </i>
    <i>
      <x v="205"/>
    </i>
    <i>
      <x v="206"/>
    </i>
    <i>
      <x v="207"/>
    </i>
    <i>
      <x v="209"/>
    </i>
    <i>
      <x v="210"/>
    </i>
    <i>
      <x v="211"/>
    </i>
    <i>
      <x v="213"/>
    </i>
    <i>
      <x v="215"/>
    </i>
    <i>
      <x v="216"/>
    </i>
    <i>
      <x v="219"/>
    </i>
    <i>
      <x v="220"/>
    </i>
    <i>
      <x v="223"/>
    </i>
    <i>
      <x v="224"/>
    </i>
    <i>
      <x v="228"/>
    </i>
    <i>
      <x v="229"/>
    </i>
    <i>
      <x v="230"/>
    </i>
    <i>
      <x v="233"/>
    </i>
    <i>
      <x v="236"/>
    </i>
    <i>
      <x v="238"/>
    </i>
    <i>
      <x v="240"/>
    </i>
    <i>
      <x v="241"/>
    </i>
    <i>
      <x v="245"/>
    </i>
    <i>
      <x v="247"/>
    </i>
    <i>
      <x v="250"/>
    </i>
    <i>
      <x v="251"/>
    </i>
    <i>
      <x v="254"/>
    </i>
    <i>
      <x v="257"/>
    </i>
    <i>
      <x v="259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6"/>
    </i>
    <i>
      <x v="277"/>
    </i>
    <i>
      <x v="278"/>
    </i>
    <i>
      <x v="281"/>
    </i>
    <i>
      <x v="282"/>
    </i>
    <i>
      <x v="283"/>
    </i>
    <i>
      <x v="284"/>
    </i>
    <i>
      <x v="287"/>
    </i>
    <i>
      <x v="288"/>
    </i>
    <i>
      <x v="294"/>
    </i>
    <i>
      <x v="299"/>
    </i>
    <i>
      <x v="300"/>
    </i>
    <i>
      <x v="302"/>
    </i>
    <i>
      <x v="303"/>
    </i>
    <i>
      <x v="305"/>
    </i>
    <i>
      <x v="308"/>
    </i>
    <i>
      <x v="309"/>
    </i>
    <i>
      <x v="311"/>
    </i>
    <i>
      <x v="313"/>
    </i>
    <i>
      <x v="323"/>
    </i>
    <i>
      <x v="326"/>
    </i>
    <i>
      <x v="327"/>
    </i>
    <i>
      <x v="330"/>
    </i>
    <i>
      <x v="331"/>
    </i>
    <i>
      <x v="332"/>
    </i>
    <i>
      <x v="333"/>
    </i>
    <i>
      <x v="336"/>
    </i>
    <i>
      <x v="337"/>
    </i>
    <i>
      <x v="338"/>
    </i>
    <i>
      <x v="339"/>
    </i>
    <i>
      <x v="341"/>
    </i>
    <i>
      <x v="342"/>
    </i>
    <i>
      <x v="343"/>
    </i>
    <i>
      <x v="346"/>
    </i>
    <i>
      <x v="347"/>
    </i>
    <i>
      <x v="350"/>
    </i>
    <i>
      <x v="351"/>
    </i>
    <i>
      <x v="353"/>
    </i>
    <i>
      <x v="355"/>
    </i>
    <i>
      <x v="356"/>
    </i>
    <i>
      <x v="357"/>
    </i>
    <i>
      <x v="366"/>
    </i>
    <i>
      <x v="368"/>
    </i>
    <i>
      <x v="369"/>
    </i>
    <i>
      <x v="372"/>
    </i>
    <i>
      <x v="373"/>
    </i>
    <i>
      <x v="375"/>
    </i>
    <i>
      <x v="378"/>
    </i>
    <i>
      <x v="381"/>
    </i>
    <i>
      <x v="385"/>
    </i>
    <i>
      <x v="388"/>
    </i>
    <i>
      <x v="392"/>
    </i>
    <i>
      <x v="393"/>
    </i>
    <i>
      <x v="395"/>
    </i>
    <i>
      <x v="396"/>
    </i>
    <i>
      <x v="398"/>
    </i>
    <i>
      <x v="400"/>
    </i>
    <i>
      <x v="401"/>
    </i>
    <i>
      <x v="402"/>
    </i>
    <i>
      <x v="405"/>
    </i>
    <i>
      <x v="410"/>
    </i>
    <i>
      <x v="411"/>
    </i>
    <i>
      <x v="412"/>
    </i>
    <i>
      <x v="413"/>
    </i>
    <i>
      <x v="415"/>
    </i>
    <i>
      <x v="419"/>
    </i>
    <i>
      <x v="421"/>
    </i>
    <i>
      <x v="422"/>
    </i>
    <i>
      <x v="424"/>
    </i>
    <i>
      <x v="427"/>
    </i>
    <i>
      <x v="428"/>
    </i>
    <i>
      <x v="429"/>
    </i>
    <i>
      <x v="438"/>
    </i>
    <i>
      <x v="440"/>
    </i>
    <i>
      <x v="441"/>
    </i>
    <i>
      <x v="443"/>
    </i>
    <i>
      <x v="445"/>
    </i>
    <i>
      <x v="446"/>
    </i>
    <i>
      <x v="450"/>
    </i>
    <i>
      <x v="451"/>
    </i>
    <i>
      <x v="454"/>
    </i>
    <i>
      <x v="455"/>
    </i>
    <i>
      <x v="457"/>
    </i>
    <i>
      <x v="462"/>
    </i>
    <i>
      <x v="464"/>
    </i>
    <i>
      <x v="465"/>
    </i>
    <i>
      <x v="466"/>
    </i>
    <i>
      <x v="468"/>
    </i>
    <i>
      <x v="470"/>
    </i>
    <i>
      <x v="473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3"/>
    </i>
    <i>
      <x v="484"/>
    </i>
    <i>
      <x v="485"/>
    </i>
    <i>
      <x v="486"/>
    </i>
    <i>
      <x v="487"/>
    </i>
    <i>
      <x v="493"/>
    </i>
    <i>
      <x v="494"/>
    </i>
    <i>
      <x v="495"/>
    </i>
    <i>
      <x v="496"/>
    </i>
    <i>
      <x v="498"/>
    </i>
    <i>
      <x v="499"/>
    </i>
    <i>
      <x v="502"/>
    </i>
    <i>
      <x v="503"/>
    </i>
    <i>
      <x v="507"/>
    </i>
    <i>
      <x v="509"/>
    </i>
    <i>
      <x v="510"/>
    </i>
    <i>
      <x v="511"/>
    </i>
    <i>
      <x v="512"/>
    </i>
    <i>
      <x v="513"/>
    </i>
    <i>
      <x v="515"/>
    </i>
    <i>
      <x v="521"/>
    </i>
    <i>
      <x v="525"/>
    </i>
    <i>
      <x v="526"/>
    </i>
    <i>
      <x v="528"/>
    </i>
    <i>
      <x v="529"/>
    </i>
    <i>
      <x v="532"/>
    </i>
    <i>
      <x v="533"/>
    </i>
    <i>
      <x v="537"/>
    </i>
    <i>
      <x v="538"/>
    </i>
    <i>
      <x v="539"/>
    </i>
    <i>
      <x v="540"/>
    </i>
    <i>
      <x v="542"/>
    </i>
    <i>
      <x v="548"/>
    </i>
    <i>
      <x v="550"/>
    </i>
    <i>
      <x v="551"/>
    </i>
    <i>
      <x v="552"/>
    </i>
    <i>
      <x v="553"/>
    </i>
    <i>
      <x v="556"/>
    </i>
    <i>
      <x v="559"/>
    </i>
    <i>
      <x v="560"/>
    </i>
    <i>
      <x v="561"/>
    </i>
    <i>
      <x v="562"/>
    </i>
    <i>
      <x v="567"/>
    </i>
    <i>
      <x v="570"/>
    </i>
    <i>
      <x v="571"/>
    </i>
    <i>
      <x v="580"/>
    </i>
    <i>
      <x v="581"/>
    </i>
    <i>
      <x v="585"/>
    </i>
    <i>
      <x v="586"/>
    </i>
    <i>
      <x v="588"/>
    </i>
    <i>
      <x v="589"/>
    </i>
    <i>
      <x v="592"/>
    </i>
    <i>
      <x v="593"/>
    </i>
    <i>
      <x v="594"/>
    </i>
    <i>
      <x v="595"/>
    </i>
    <i>
      <x v="597"/>
    </i>
    <i>
      <x v="598"/>
    </i>
    <i>
      <x v="604"/>
    </i>
    <i>
      <x v="606"/>
    </i>
    <i>
      <x v="609"/>
    </i>
    <i>
      <x v="613"/>
    </i>
    <i>
      <x v="618"/>
    </i>
    <i>
      <x v="620"/>
    </i>
    <i>
      <x v="622"/>
    </i>
    <i>
      <x v="625"/>
    </i>
    <i>
      <x v="626"/>
    </i>
    <i>
      <x v="631"/>
    </i>
    <i>
      <x v="632"/>
    </i>
    <i>
      <x v="633"/>
    </i>
    <i>
      <x v="636"/>
    </i>
    <i>
      <x v="638"/>
    </i>
    <i>
      <x v="639"/>
    </i>
    <i>
      <x v="640"/>
    </i>
    <i>
      <x v="644"/>
    </i>
    <i>
      <x v="645"/>
    </i>
    <i>
      <x v="646"/>
    </i>
    <i>
      <x v="647"/>
    </i>
    <i>
      <x v="654"/>
    </i>
    <i>
      <x v="656"/>
    </i>
    <i>
      <x v="659"/>
    </i>
    <i>
      <x v="662"/>
    </i>
    <i>
      <x v="664"/>
    </i>
    <i>
      <x v="667"/>
    </i>
    <i>
      <x v="668"/>
    </i>
    <i>
      <x v="669"/>
    </i>
    <i>
      <x v="672"/>
    </i>
    <i>
      <x v="673"/>
    </i>
    <i>
      <x v="674"/>
    </i>
    <i>
      <x v="677"/>
    </i>
    <i>
      <x v="678"/>
    </i>
    <i>
      <x v="679"/>
    </i>
    <i>
      <x v="680"/>
    </i>
    <i>
      <x v="682"/>
    </i>
    <i>
      <x v="683"/>
    </i>
    <i>
      <x v="688"/>
    </i>
    <i>
      <x v="689"/>
    </i>
    <i>
      <x v="690"/>
    </i>
    <i>
      <x v="693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4"/>
    </i>
    <i>
      <x v="706"/>
    </i>
    <i>
      <x v="707"/>
    </i>
    <i>
      <x v="709"/>
    </i>
    <i>
      <x v="710"/>
    </i>
    <i>
      <x v="712"/>
    </i>
    <i>
      <x v="713"/>
    </i>
    <i>
      <x v="715"/>
    </i>
    <i>
      <x v="717"/>
    </i>
    <i>
      <x v="719"/>
    </i>
    <i>
      <x v="720"/>
    </i>
    <i>
      <x v="721"/>
    </i>
    <i>
      <x v="722"/>
    </i>
    <i>
      <x v="724"/>
    </i>
    <i>
      <x v="725"/>
    </i>
    <i>
      <x v="726"/>
    </i>
    <i>
      <x v="727"/>
    </i>
    <i>
      <x v="728"/>
    </i>
    <i>
      <x v="730"/>
    </i>
    <i>
      <x v="733"/>
    </i>
    <i>
      <x v="734"/>
    </i>
    <i>
      <x v="736"/>
    </i>
    <i>
      <x v="738"/>
    </i>
    <i>
      <x v="741"/>
    </i>
    <i>
      <x v="742"/>
    </i>
    <i>
      <x v="744"/>
    </i>
    <i>
      <x v="748"/>
    </i>
    <i>
      <x v="752"/>
    </i>
    <i>
      <x v="754"/>
    </i>
    <i>
      <x v="760"/>
    </i>
    <i>
      <x v="761"/>
    </i>
    <i>
      <x v="764"/>
    </i>
    <i>
      <x v="765"/>
    </i>
    <i>
      <x v="768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80"/>
    </i>
    <i>
      <x v="782"/>
    </i>
    <i>
      <x v="785"/>
    </i>
    <i>
      <x v="788"/>
    </i>
    <i>
      <x v="790"/>
    </i>
    <i>
      <x v="793"/>
    </i>
    <i>
      <x v="796"/>
    </i>
    <i>
      <x v="797"/>
    </i>
    <i>
      <x v="801"/>
    </i>
    <i>
      <x v="804"/>
    </i>
    <i>
      <x v="805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9"/>
    </i>
    <i>
      <x v="821"/>
    </i>
    <i>
      <x v="824"/>
    </i>
    <i>
      <x v="825"/>
    </i>
    <i>
      <x v="827"/>
    </i>
    <i>
      <x v="830"/>
    </i>
    <i>
      <x v="833"/>
    </i>
    <i>
      <x v="834"/>
    </i>
    <i>
      <x v="835"/>
    </i>
    <i>
      <x v="836"/>
    </i>
    <i>
      <x v="838"/>
    </i>
    <i>
      <x v="843"/>
    </i>
    <i>
      <x v="847"/>
    </i>
    <i>
      <x v="850"/>
    </i>
    <i>
      <x v="851"/>
    </i>
    <i>
      <x v="854"/>
    </i>
    <i>
      <x v="855"/>
    </i>
    <i>
      <x v="858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70"/>
    </i>
    <i>
      <x v="872"/>
    </i>
    <i>
      <x v="873"/>
    </i>
    <i>
      <x v="876"/>
    </i>
    <i>
      <x v="879"/>
    </i>
    <i>
      <x v="880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6"/>
    </i>
    <i>
      <x v="898"/>
    </i>
    <i>
      <x v="899"/>
    </i>
    <i>
      <x v="900"/>
    </i>
    <i>
      <x v="901"/>
    </i>
    <i>
      <x v="903"/>
    </i>
    <i>
      <x v="904"/>
    </i>
    <i>
      <x v="905"/>
    </i>
    <i>
      <x v="906"/>
    </i>
    <i>
      <x v="908"/>
    </i>
    <i>
      <x v="911"/>
    </i>
    <i>
      <x v="912"/>
    </i>
    <i>
      <x v="916"/>
    </i>
    <i>
      <x v="917"/>
    </i>
    <i>
      <x v="919"/>
    </i>
    <i>
      <x v="922"/>
    </i>
    <i>
      <x v="923"/>
    </i>
    <i>
      <x v="924"/>
    </i>
    <i>
      <x v="925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40"/>
    </i>
    <i>
      <x v="942"/>
    </i>
    <i>
      <x v="943"/>
    </i>
    <i>
      <x v="947"/>
    </i>
    <i>
      <x v="949"/>
    </i>
    <i>
      <x v="950"/>
    </i>
    <i>
      <x v="951"/>
    </i>
    <i>
      <x v="957"/>
    </i>
    <i>
      <x v="958"/>
    </i>
    <i>
      <x v="960"/>
    </i>
    <i>
      <x v="963"/>
    </i>
    <i>
      <x v="967"/>
    </i>
    <i>
      <x v="972"/>
    </i>
    <i>
      <x v="973"/>
    </i>
    <i>
      <x v="976"/>
    </i>
    <i>
      <x v="977"/>
    </i>
    <i>
      <x v="978"/>
    </i>
    <i>
      <x v="979"/>
    </i>
    <i>
      <x v="982"/>
    </i>
    <i>
      <x v="985"/>
    </i>
    <i>
      <x v="987"/>
    </i>
    <i>
      <x v="994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6"/>
    </i>
    <i>
      <x v="1008"/>
    </i>
    <i>
      <x v="1011"/>
    </i>
    <i>
      <x v="1013"/>
    </i>
    <i>
      <x v="1014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5"/>
    </i>
    <i>
      <x v="1026"/>
    </i>
    <i>
      <x v="1027"/>
    </i>
    <i>
      <x v="1033"/>
    </i>
    <i>
      <x v="1034"/>
    </i>
    <i>
      <x v="1035"/>
    </i>
    <i>
      <x v="1036"/>
    </i>
    <i>
      <x v="1040"/>
    </i>
    <i>
      <x v="1042"/>
    </i>
    <i>
      <x v="1044"/>
    </i>
    <i>
      <x v="1045"/>
    </i>
    <i>
      <x v="1047"/>
    </i>
    <i>
      <x v="1048"/>
    </i>
    <i>
      <x v="1049"/>
    </i>
    <i>
      <x v="1050"/>
    </i>
    <i>
      <x v="1051"/>
    </i>
    <i>
      <x v="1053"/>
    </i>
    <i>
      <x v="1055"/>
    </i>
    <i>
      <x v="1056"/>
    </i>
    <i>
      <x v="1060"/>
    </i>
    <i>
      <x v="1061"/>
    </i>
    <i>
      <x v="1063"/>
    </i>
    <i>
      <x v="1064"/>
    </i>
    <i>
      <x v="1070"/>
    </i>
    <i>
      <x v="1074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9"/>
    </i>
    <i>
      <x v="1090"/>
    </i>
    <i>
      <x v="1093"/>
    </i>
    <i>
      <x v="1094"/>
    </i>
    <i>
      <x v="1095"/>
    </i>
    <i>
      <x v="1097"/>
    </i>
    <i>
      <x v="1099"/>
    </i>
    <i>
      <x v="1100"/>
    </i>
    <i>
      <x v="1101"/>
    </i>
    <i>
      <x v="1102"/>
    </i>
    <i>
      <x v="1103"/>
    </i>
    <i>
      <x v="1106"/>
    </i>
    <i>
      <x v="1109"/>
    </i>
    <i>
      <x v="1112"/>
    </i>
    <i>
      <x v="1113"/>
    </i>
    <i>
      <x v="1114"/>
    </i>
    <i>
      <x v="1115"/>
    </i>
    <i>
      <x v="1117"/>
    </i>
    <i>
      <x v="1119"/>
    </i>
    <i>
      <x v="1120"/>
    </i>
    <i>
      <x v="1121"/>
    </i>
    <i>
      <x v="1122"/>
    </i>
    <i>
      <x v="1123"/>
    </i>
    <i>
      <x v="1125"/>
    </i>
    <i>
      <x v="1126"/>
    </i>
    <i>
      <x v="1127"/>
    </i>
    <i>
      <x v="1131"/>
    </i>
    <i>
      <x v="1135"/>
    </i>
    <i>
      <x v="1138"/>
    </i>
    <i>
      <x v="1139"/>
    </i>
    <i>
      <x v="1140"/>
    </i>
    <i>
      <x v="1143"/>
    </i>
    <i>
      <x v="1146"/>
    </i>
    <i>
      <x v="1150"/>
    </i>
    <i>
      <x v="1151"/>
    </i>
    <i>
      <x v="1152"/>
    </i>
    <i>
      <x v="1153"/>
    </i>
    <i>
      <x v="1155"/>
    </i>
    <i>
      <x v="1157"/>
    </i>
    <i>
      <x v="1158"/>
    </i>
    <i>
      <x v="1161"/>
    </i>
    <i>
      <x v="1162"/>
    </i>
    <i>
      <x v="1165"/>
    </i>
    <i>
      <x v="1166"/>
    </i>
    <i>
      <x v="1171"/>
    </i>
    <i>
      <x v="1176"/>
    </i>
    <i>
      <x v="1179"/>
    </i>
    <i>
      <x v="1181"/>
    </i>
    <i>
      <x v="1183"/>
    </i>
    <i>
      <x v="1184"/>
    </i>
    <i>
      <x v="1187"/>
    </i>
    <i>
      <x v="1190"/>
    </i>
    <i>
      <x v="1193"/>
    </i>
    <i>
      <x v="1198"/>
    </i>
    <i>
      <x v="1199"/>
    </i>
    <i>
      <x v="1200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2"/>
    </i>
    <i>
      <x v="1215"/>
    </i>
    <i>
      <x v="1217"/>
    </i>
    <i>
      <x v="1220"/>
    </i>
    <i>
      <x v="1221"/>
    </i>
    <i>
      <x v="1223"/>
    </i>
    <i>
      <x v="1227"/>
    </i>
    <i>
      <x v="1228"/>
    </i>
    <i>
      <x v="1232"/>
    </i>
    <i>
      <x v="1233"/>
    </i>
    <i>
      <x v="1238"/>
    </i>
    <i>
      <x v="1239"/>
    </i>
    <i>
      <x v="1241"/>
    </i>
    <i>
      <x v="1243"/>
    </i>
    <i>
      <x v="1249"/>
    </i>
    <i>
      <x v="1250"/>
    </i>
    <i>
      <x v="1251"/>
    </i>
    <i>
      <x v="1252"/>
    </i>
    <i>
      <x v="1256"/>
    </i>
    <i>
      <x v="1257"/>
    </i>
    <i>
      <x v="1259"/>
    </i>
    <i>
      <x v="1261"/>
    </i>
    <i>
      <x v="1264"/>
    </i>
    <i>
      <x v="1267"/>
    </i>
    <i>
      <x v="1270"/>
    </i>
    <i>
      <x v="1271"/>
    </i>
    <i>
      <x v="1272"/>
    </i>
    <i>
      <x v="1280"/>
    </i>
    <i>
      <x v="1281"/>
    </i>
    <i>
      <x v="1282"/>
    </i>
    <i>
      <x v="1286"/>
    </i>
    <i>
      <x v="1287"/>
    </i>
    <i>
      <x v="1288"/>
    </i>
    <i>
      <x v="1294"/>
    </i>
    <i>
      <x v="1295"/>
    </i>
    <i>
      <x v="1296"/>
    </i>
    <i>
      <x v="1299"/>
    </i>
    <i>
      <x v="1303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0"/>
    </i>
    <i>
      <x v="1332"/>
    </i>
    <i>
      <x v="1335"/>
    </i>
    <i>
      <x v="1336"/>
    </i>
    <i>
      <x v="1337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56"/>
    </i>
    <i>
      <x v="1357"/>
    </i>
    <i>
      <x v="1359"/>
    </i>
    <i>
      <x v="1361"/>
    </i>
    <i>
      <x v="1368"/>
    </i>
    <i>
      <x v="1369"/>
    </i>
    <i>
      <x v="1373"/>
    </i>
    <i>
      <x v="1375"/>
    </i>
    <i>
      <x v="1376"/>
    </i>
    <i>
      <x v="1380"/>
    </i>
    <i>
      <x v="1381"/>
    </i>
    <i>
      <x v="1383"/>
    </i>
    <i>
      <x v="1388"/>
    </i>
    <i>
      <x v="1390"/>
    </i>
    <i>
      <x v="1391"/>
    </i>
    <i>
      <x v="1394"/>
    </i>
    <i>
      <x v="1396"/>
    </i>
    <i>
      <x v="1402"/>
    </i>
    <i>
      <x v="1403"/>
    </i>
    <i>
      <x v="1405"/>
    </i>
    <i>
      <x v="1407"/>
    </i>
    <i>
      <x v="1412"/>
    </i>
    <i>
      <x v="1413"/>
    </i>
    <i>
      <x v="1415"/>
    </i>
    <i>
      <x v="1418"/>
    </i>
    <i>
      <x v="1419"/>
    </i>
    <i>
      <x v="1421"/>
    </i>
    <i>
      <x v="1422"/>
    </i>
    <i>
      <x v="1424"/>
    </i>
    <i>
      <x v="1425"/>
    </i>
    <i>
      <x v="1428"/>
    </i>
    <i>
      <x v="1429"/>
    </i>
    <i>
      <x v="1431"/>
    </i>
    <i>
      <x v="1432"/>
    </i>
    <i>
      <x v="1434"/>
    </i>
    <i>
      <x v="1435"/>
    </i>
    <i>
      <x v="1436"/>
    </i>
    <i>
      <x v="1437"/>
    </i>
    <i>
      <x v="1438"/>
    </i>
    <i>
      <x v="1441"/>
    </i>
    <i>
      <x v="1444"/>
    </i>
    <i>
      <x v="1446"/>
    </i>
    <i>
      <x v="1451"/>
    </i>
    <i>
      <x v="1453"/>
    </i>
    <i>
      <x v="1454"/>
    </i>
    <i>
      <x v="1456"/>
    </i>
    <i>
      <x v="1458"/>
    </i>
    <i>
      <x v="1459"/>
    </i>
  </rowItems>
  <colItems count="1">
    <i/>
  </colItems>
  <pageFields count="1">
    <pageField fld="3" item="2" hier="-1"/>
  </pageFields>
  <dataFields count="1">
    <dataField name="Sum of Sale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9:E743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axis="axisPage" multipleItemSelectionAllowed="1" showAll="0">
      <items count="9">
        <item x="2"/>
        <item x="3"/>
        <item h="1" x="1"/>
        <item x="7"/>
        <item x="6"/>
        <item x="0"/>
        <item x="4"/>
        <item x="5"/>
        <item t="default"/>
      </items>
    </pivotField>
    <pivotField showAll="0"/>
    <pivotField showAll="0"/>
    <pivotField dataField="1" showAll="0"/>
  </pivotFields>
  <rowFields count="1">
    <field x="0"/>
  </rowFields>
  <rowItems count="734">
    <i>
      <x/>
    </i>
    <i>
      <x v="2"/>
    </i>
    <i>
      <x v="3"/>
    </i>
    <i>
      <x v="4"/>
    </i>
    <i>
      <x v="5"/>
    </i>
    <i>
      <x v="7"/>
    </i>
    <i>
      <x v="8"/>
    </i>
    <i>
      <x v="9"/>
    </i>
    <i>
      <x v="11"/>
    </i>
    <i>
      <x v="15"/>
    </i>
    <i>
      <x v="20"/>
    </i>
    <i>
      <x v="21"/>
    </i>
    <i>
      <x v="30"/>
    </i>
    <i>
      <x v="35"/>
    </i>
    <i>
      <x v="42"/>
    </i>
    <i>
      <x v="46"/>
    </i>
    <i>
      <x v="48"/>
    </i>
    <i>
      <x v="50"/>
    </i>
    <i>
      <x v="51"/>
    </i>
    <i>
      <x v="54"/>
    </i>
    <i>
      <x v="56"/>
    </i>
    <i>
      <x v="57"/>
    </i>
    <i>
      <x v="58"/>
    </i>
    <i>
      <x v="61"/>
    </i>
    <i>
      <x v="63"/>
    </i>
    <i>
      <x v="64"/>
    </i>
    <i>
      <x v="65"/>
    </i>
    <i>
      <x v="69"/>
    </i>
    <i>
      <x v="72"/>
    </i>
    <i>
      <x v="74"/>
    </i>
    <i>
      <x v="75"/>
    </i>
    <i>
      <x v="77"/>
    </i>
    <i>
      <x v="79"/>
    </i>
    <i>
      <x v="80"/>
    </i>
    <i>
      <x v="84"/>
    </i>
    <i>
      <x v="85"/>
    </i>
    <i>
      <x v="86"/>
    </i>
    <i>
      <x v="87"/>
    </i>
    <i>
      <x v="88"/>
    </i>
    <i>
      <x v="93"/>
    </i>
    <i>
      <x v="94"/>
    </i>
    <i>
      <x v="95"/>
    </i>
    <i>
      <x v="101"/>
    </i>
    <i>
      <x v="104"/>
    </i>
    <i>
      <x v="105"/>
    </i>
    <i>
      <x v="108"/>
    </i>
    <i>
      <x v="110"/>
    </i>
    <i>
      <x v="111"/>
    </i>
    <i>
      <x v="112"/>
    </i>
    <i>
      <x v="114"/>
    </i>
    <i>
      <x v="115"/>
    </i>
    <i>
      <x v="118"/>
    </i>
    <i>
      <x v="119"/>
    </i>
    <i>
      <x v="120"/>
    </i>
    <i>
      <x v="121"/>
    </i>
    <i>
      <x v="125"/>
    </i>
    <i>
      <x v="127"/>
    </i>
    <i>
      <x v="128"/>
    </i>
    <i>
      <x v="130"/>
    </i>
    <i>
      <x v="131"/>
    </i>
    <i>
      <x v="138"/>
    </i>
    <i>
      <x v="139"/>
    </i>
    <i>
      <x v="142"/>
    </i>
    <i>
      <x v="145"/>
    </i>
    <i>
      <x v="147"/>
    </i>
    <i>
      <x v="149"/>
    </i>
    <i>
      <x v="152"/>
    </i>
    <i>
      <x v="155"/>
    </i>
    <i>
      <x v="157"/>
    </i>
    <i>
      <x v="158"/>
    </i>
    <i>
      <x v="159"/>
    </i>
    <i>
      <x v="161"/>
    </i>
    <i>
      <x v="163"/>
    </i>
    <i>
      <x v="165"/>
    </i>
    <i>
      <x v="167"/>
    </i>
    <i>
      <x v="168"/>
    </i>
    <i>
      <x v="170"/>
    </i>
    <i>
      <x v="172"/>
    </i>
    <i>
      <x v="176"/>
    </i>
    <i>
      <x v="177"/>
    </i>
    <i>
      <x v="180"/>
    </i>
    <i>
      <x v="181"/>
    </i>
    <i>
      <x v="183"/>
    </i>
    <i>
      <x v="184"/>
    </i>
    <i>
      <x v="185"/>
    </i>
    <i>
      <x v="186"/>
    </i>
    <i>
      <x v="187"/>
    </i>
    <i>
      <x v="188"/>
    </i>
    <i>
      <x v="190"/>
    </i>
    <i>
      <x v="191"/>
    </i>
    <i>
      <x v="193"/>
    </i>
    <i>
      <x v="195"/>
    </i>
    <i>
      <x v="197"/>
    </i>
    <i>
      <x v="198"/>
    </i>
    <i>
      <x v="202"/>
    </i>
    <i>
      <x v="204"/>
    </i>
    <i>
      <x v="208"/>
    </i>
    <i>
      <x v="212"/>
    </i>
    <i>
      <x v="214"/>
    </i>
    <i>
      <x v="217"/>
    </i>
    <i>
      <x v="218"/>
    </i>
    <i>
      <x v="221"/>
    </i>
    <i>
      <x v="222"/>
    </i>
    <i>
      <x v="225"/>
    </i>
    <i>
      <x v="226"/>
    </i>
    <i>
      <x v="227"/>
    </i>
    <i>
      <x v="231"/>
    </i>
    <i>
      <x v="232"/>
    </i>
    <i>
      <x v="234"/>
    </i>
    <i>
      <x v="235"/>
    </i>
    <i>
      <x v="237"/>
    </i>
    <i>
      <x v="239"/>
    </i>
    <i>
      <x v="242"/>
    </i>
    <i>
      <x v="243"/>
    </i>
    <i>
      <x v="244"/>
    </i>
    <i>
      <x v="246"/>
    </i>
    <i>
      <x v="248"/>
    </i>
    <i>
      <x v="249"/>
    </i>
    <i>
      <x v="252"/>
    </i>
    <i>
      <x v="253"/>
    </i>
    <i>
      <x v="255"/>
    </i>
    <i>
      <x v="256"/>
    </i>
    <i>
      <x v="258"/>
    </i>
    <i>
      <x v="260"/>
    </i>
    <i>
      <x v="261"/>
    </i>
    <i>
      <x v="262"/>
    </i>
    <i>
      <x v="263"/>
    </i>
    <i>
      <x v="266"/>
    </i>
    <i>
      <x v="267"/>
    </i>
    <i>
      <x v="270"/>
    </i>
    <i>
      <x v="272"/>
    </i>
    <i>
      <x v="275"/>
    </i>
    <i>
      <x v="279"/>
    </i>
    <i>
      <x v="280"/>
    </i>
    <i>
      <x v="285"/>
    </i>
    <i>
      <x v="286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301"/>
    </i>
    <i>
      <x v="304"/>
    </i>
    <i>
      <x v="306"/>
    </i>
    <i>
      <x v="307"/>
    </i>
    <i>
      <x v="310"/>
    </i>
    <i>
      <x v="312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5"/>
    </i>
    <i>
      <x v="328"/>
    </i>
    <i>
      <x v="329"/>
    </i>
    <i>
      <x v="334"/>
    </i>
    <i>
      <x v="335"/>
    </i>
    <i>
      <x v="340"/>
    </i>
    <i>
      <x v="344"/>
    </i>
    <i>
      <x v="345"/>
    </i>
    <i>
      <x v="348"/>
    </i>
    <i>
      <x v="349"/>
    </i>
    <i>
      <x v="352"/>
    </i>
    <i>
      <x v="354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7"/>
    </i>
    <i>
      <x v="370"/>
    </i>
    <i>
      <x v="371"/>
    </i>
    <i>
      <x v="374"/>
    </i>
    <i>
      <x v="376"/>
    </i>
    <i>
      <x v="377"/>
    </i>
    <i>
      <x v="379"/>
    </i>
    <i>
      <x v="380"/>
    </i>
    <i>
      <x v="382"/>
    </i>
    <i>
      <x v="383"/>
    </i>
    <i>
      <x v="384"/>
    </i>
    <i>
      <x v="386"/>
    </i>
    <i>
      <x v="387"/>
    </i>
    <i>
      <x v="389"/>
    </i>
    <i>
      <x v="390"/>
    </i>
    <i>
      <x v="391"/>
    </i>
    <i>
      <x v="394"/>
    </i>
    <i>
      <x v="397"/>
    </i>
    <i>
      <x v="399"/>
    </i>
    <i>
      <x v="403"/>
    </i>
    <i>
      <x v="404"/>
    </i>
    <i>
      <x v="406"/>
    </i>
    <i>
      <x v="407"/>
    </i>
    <i>
      <x v="408"/>
    </i>
    <i>
      <x v="409"/>
    </i>
    <i>
      <x v="414"/>
    </i>
    <i>
      <x v="416"/>
    </i>
    <i>
      <x v="417"/>
    </i>
    <i>
      <x v="418"/>
    </i>
    <i>
      <x v="420"/>
    </i>
    <i>
      <x v="423"/>
    </i>
    <i>
      <x v="425"/>
    </i>
    <i>
      <x v="426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9"/>
    </i>
    <i>
      <x v="442"/>
    </i>
    <i>
      <x v="444"/>
    </i>
    <i>
      <x v="447"/>
    </i>
    <i>
      <x v="448"/>
    </i>
    <i>
      <x v="449"/>
    </i>
    <i>
      <x v="452"/>
    </i>
    <i>
      <x v="453"/>
    </i>
    <i>
      <x v="456"/>
    </i>
    <i>
      <x v="458"/>
    </i>
    <i>
      <x v="459"/>
    </i>
    <i>
      <x v="460"/>
    </i>
    <i>
      <x v="461"/>
    </i>
    <i>
      <x v="463"/>
    </i>
    <i>
      <x v="467"/>
    </i>
    <i>
      <x v="469"/>
    </i>
    <i>
      <x v="471"/>
    </i>
    <i>
      <x v="472"/>
    </i>
    <i>
      <x v="477"/>
    </i>
    <i>
      <x v="482"/>
    </i>
    <i>
      <x v="488"/>
    </i>
    <i>
      <x v="489"/>
    </i>
    <i>
      <x v="490"/>
    </i>
    <i>
      <x v="491"/>
    </i>
    <i>
      <x v="492"/>
    </i>
    <i>
      <x v="497"/>
    </i>
    <i>
      <x v="500"/>
    </i>
    <i>
      <x v="501"/>
    </i>
    <i>
      <x v="504"/>
    </i>
    <i>
      <x v="505"/>
    </i>
    <i>
      <x v="506"/>
    </i>
    <i>
      <x v="508"/>
    </i>
    <i>
      <x v="514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7"/>
    </i>
    <i>
      <x v="530"/>
    </i>
    <i>
      <x v="531"/>
    </i>
    <i>
      <x v="534"/>
    </i>
    <i>
      <x v="535"/>
    </i>
    <i>
      <x v="536"/>
    </i>
    <i>
      <x v="541"/>
    </i>
    <i>
      <x v="543"/>
    </i>
    <i>
      <x v="544"/>
    </i>
    <i>
      <x v="545"/>
    </i>
    <i>
      <x v="546"/>
    </i>
    <i>
      <x v="547"/>
    </i>
    <i>
      <x v="549"/>
    </i>
    <i>
      <x v="554"/>
    </i>
    <i>
      <x v="555"/>
    </i>
    <i>
      <x v="557"/>
    </i>
    <i>
      <x v="558"/>
    </i>
    <i>
      <x v="563"/>
    </i>
    <i>
      <x v="564"/>
    </i>
    <i>
      <x v="565"/>
    </i>
    <i>
      <x v="566"/>
    </i>
    <i>
      <x v="568"/>
    </i>
    <i>
      <x v="569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2"/>
    </i>
    <i>
      <x v="583"/>
    </i>
    <i>
      <x v="584"/>
    </i>
    <i>
      <x v="587"/>
    </i>
    <i>
      <x v="590"/>
    </i>
    <i>
      <x v="591"/>
    </i>
    <i>
      <x v="596"/>
    </i>
    <i>
      <x v="599"/>
    </i>
    <i>
      <x v="600"/>
    </i>
    <i>
      <x v="601"/>
    </i>
    <i>
      <x v="602"/>
    </i>
    <i>
      <x v="603"/>
    </i>
    <i>
      <x v="605"/>
    </i>
    <i>
      <x v="607"/>
    </i>
    <i>
      <x v="608"/>
    </i>
    <i>
      <x v="610"/>
    </i>
    <i>
      <x v="611"/>
    </i>
    <i>
      <x v="612"/>
    </i>
    <i>
      <x v="614"/>
    </i>
    <i>
      <x v="615"/>
    </i>
    <i>
      <x v="616"/>
    </i>
    <i>
      <x v="617"/>
    </i>
    <i>
      <x v="619"/>
    </i>
    <i>
      <x v="621"/>
    </i>
    <i>
      <x v="623"/>
    </i>
    <i>
      <x v="624"/>
    </i>
    <i>
      <x v="627"/>
    </i>
    <i>
      <x v="628"/>
    </i>
    <i>
      <x v="629"/>
    </i>
    <i>
      <x v="630"/>
    </i>
    <i>
      <x v="634"/>
    </i>
    <i>
      <x v="635"/>
    </i>
    <i>
      <x v="637"/>
    </i>
    <i>
      <x v="641"/>
    </i>
    <i>
      <x v="642"/>
    </i>
    <i>
      <x v="643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7"/>
    </i>
    <i>
      <x v="658"/>
    </i>
    <i>
      <x v="660"/>
    </i>
    <i>
      <x v="661"/>
    </i>
    <i>
      <x v="663"/>
    </i>
    <i>
      <x v="665"/>
    </i>
    <i>
      <x v="666"/>
    </i>
    <i>
      <x v="670"/>
    </i>
    <i>
      <x v="671"/>
    </i>
    <i>
      <x v="675"/>
    </i>
    <i>
      <x v="676"/>
    </i>
    <i>
      <x v="681"/>
    </i>
    <i>
      <x v="684"/>
    </i>
    <i>
      <x v="685"/>
    </i>
    <i>
      <x v="686"/>
    </i>
    <i>
      <x v="687"/>
    </i>
    <i>
      <x v="691"/>
    </i>
    <i>
      <x v="692"/>
    </i>
    <i>
      <x v="694"/>
    </i>
    <i>
      <x v="702"/>
    </i>
    <i>
      <x v="703"/>
    </i>
    <i>
      <x v="705"/>
    </i>
    <i>
      <x v="708"/>
    </i>
    <i>
      <x v="711"/>
    </i>
    <i>
      <x v="714"/>
    </i>
    <i>
      <x v="716"/>
    </i>
    <i>
      <x v="718"/>
    </i>
    <i>
      <x v="723"/>
    </i>
    <i>
      <x v="729"/>
    </i>
    <i>
      <x v="731"/>
    </i>
    <i>
      <x v="732"/>
    </i>
    <i>
      <x v="735"/>
    </i>
    <i>
      <x v="737"/>
    </i>
    <i>
      <x v="739"/>
    </i>
    <i>
      <x v="740"/>
    </i>
    <i>
      <x v="743"/>
    </i>
    <i>
      <x v="745"/>
    </i>
    <i>
      <x v="746"/>
    </i>
    <i>
      <x v="747"/>
    </i>
    <i>
      <x v="749"/>
    </i>
    <i>
      <x v="750"/>
    </i>
    <i>
      <x v="751"/>
    </i>
    <i>
      <x v="753"/>
    </i>
    <i>
      <x v="755"/>
    </i>
    <i>
      <x v="756"/>
    </i>
    <i>
      <x v="757"/>
    </i>
    <i>
      <x v="758"/>
    </i>
    <i>
      <x v="759"/>
    </i>
    <i>
      <x v="762"/>
    </i>
    <i>
      <x v="763"/>
    </i>
    <i>
      <x v="766"/>
    </i>
    <i>
      <x v="767"/>
    </i>
    <i>
      <x v="769"/>
    </i>
    <i>
      <x v="770"/>
    </i>
    <i>
      <x v="772"/>
    </i>
    <i>
      <x v="779"/>
    </i>
    <i>
      <x v="781"/>
    </i>
    <i>
      <x v="783"/>
    </i>
    <i>
      <x v="784"/>
    </i>
    <i>
      <x v="786"/>
    </i>
    <i>
      <x v="787"/>
    </i>
    <i>
      <x v="789"/>
    </i>
    <i>
      <x v="791"/>
    </i>
    <i>
      <x v="792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6"/>
    </i>
    <i>
      <x v="807"/>
    </i>
    <i>
      <x v="808"/>
    </i>
    <i>
      <x v="809"/>
    </i>
    <i>
      <x v="814"/>
    </i>
    <i>
      <x v="818"/>
    </i>
    <i>
      <x v="820"/>
    </i>
    <i>
      <x v="822"/>
    </i>
    <i>
      <x v="823"/>
    </i>
    <i>
      <x v="826"/>
    </i>
    <i>
      <x v="828"/>
    </i>
    <i>
      <x v="829"/>
    </i>
    <i>
      <x v="831"/>
    </i>
    <i>
      <x v="832"/>
    </i>
    <i>
      <x v="837"/>
    </i>
    <i>
      <x v="839"/>
    </i>
    <i>
      <x v="840"/>
    </i>
    <i>
      <x v="841"/>
    </i>
    <i>
      <x v="842"/>
    </i>
    <i>
      <x v="844"/>
    </i>
    <i>
      <x v="845"/>
    </i>
    <i>
      <x v="846"/>
    </i>
    <i>
      <x v="848"/>
    </i>
    <i>
      <x v="849"/>
    </i>
    <i>
      <x v="852"/>
    </i>
    <i>
      <x v="853"/>
    </i>
    <i>
      <x v="856"/>
    </i>
    <i>
      <x v="857"/>
    </i>
    <i>
      <x v="859"/>
    </i>
    <i>
      <x v="860"/>
    </i>
    <i>
      <x v="868"/>
    </i>
    <i>
      <x v="869"/>
    </i>
    <i>
      <x v="871"/>
    </i>
    <i>
      <x v="874"/>
    </i>
    <i>
      <x v="875"/>
    </i>
    <i>
      <x v="877"/>
    </i>
    <i>
      <x v="878"/>
    </i>
    <i>
      <x v="881"/>
    </i>
    <i>
      <x v="882"/>
    </i>
    <i>
      <x v="883"/>
    </i>
    <i>
      <x v="887"/>
    </i>
    <i>
      <x v="890"/>
    </i>
    <i>
      <x v="891"/>
    </i>
    <i>
      <x v="895"/>
    </i>
    <i>
      <x v="897"/>
    </i>
    <i>
      <x v="902"/>
    </i>
    <i>
      <x v="907"/>
    </i>
    <i>
      <x v="909"/>
    </i>
    <i>
      <x v="910"/>
    </i>
    <i>
      <x v="913"/>
    </i>
    <i>
      <x v="914"/>
    </i>
    <i>
      <x v="915"/>
    </i>
    <i>
      <x v="918"/>
    </i>
    <i>
      <x v="920"/>
    </i>
    <i>
      <x v="921"/>
    </i>
    <i>
      <x v="926"/>
    </i>
    <i>
      <x v="927"/>
    </i>
    <i>
      <x v="929"/>
    </i>
    <i>
      <x v="937"/>
    </i>
    <i>
      <x v="938"/>
    </i>
    <i>
      <x v="939"/>
    </i>
    <i>
      <x v="941"/>
    </i>
    <i>
      <x v="944"/>
    </i>
    <i>
      <x v="945"/>
    </i>
    <i>
      <x v="946"/>
    </i>
    <i>
      <x v="948"/>
    </i>
    <i>
      <x v="952"/>
    </i>
    <i>
      <x v="953"/>
    </i>
    <i>
      <x v="954"/>
    </i>
    <i>
      <x v="955"/>
    </i>
    <i>
      <x v="956"/>
    </i>
    <i>
      <x v="959"/>
    </i>
    <i>
      <x v="961"/>
    </i>
    <i>
      <x v="962"/>
    </i>
    <i>
      <x v="964"/>
    </i>
    <i>
      <x v="965"/>
    </i>
    <i>
      <x v="966"/>
    </i>
    <i>
      <x v="968"/>
    </i>
    <i>
      <x v="969"/>
    </i>
    <i>
      <x v="970"/>
    </i>
    <i>
      <x v="971"/>
    </i>
    <i>
      <x v="974"/>
    </i>
    <i>
      <x v="975"/>
    </i>
    <i>
      <x v="980"/>
    </i>
    <i>
      <x v="981"/>
    </i>
    <i>
      <x v="983"/>
    </i>
    <i>
      <x v="984"/>
    </i>
    <i>
      <x v="986"/>
    </i>
    <i>
      <x v="988"/>
    </i>
    <i>
      <x v="989"/>
    </i>
    <i>
      <x v="990"/>
    </i>
    <i>
      <x v="991"/>
    </i>
    <i>
      <x v="992"/>
    </i>
    <i>
      <x v="993"/>
    </i>
    <i>
      <x v="995"/>
    </i>
    <i>
      <x v="1005"/>
    </i>
    <i>
      <x v="1007"/>
    </i>
    <i>
      <x v="1009"/>
    </i>
    <i>
      <x v="1010"/>
    </i>
    <i>
      <x v="1012"/>
    </i>
    <i>
      <x v="1015"/>
    </i>
    <i>
      <x v="1018"/>
    </i>
    <i>
      <x v="1022"/>
    </i>
    <i>
      <x v="1028"/>
    </i>
    <i>
      <x v="1029"/>
    </i>
    <i>
      <x v="1030"/>
    </i>
    <i>
      <x v="1031"/>
    </i>
    <i>
      <x v="1032"/>
    </i>
    <i>
      <x v="1037"/>
    </i>
    <i>
      <x v="1038"/>
    </i>
    <i>
      <x v="1039"/>
    </i>
    <i>
      <x v="1041"/>
    </i>
    <i>
      <x v="1043"/>
    </i>
    <i>
      <x v="1046"/>
    </i>
    <i>
      <x v="1052"/>
    </i>
    <i>
      <x v="1054"/>
    </i>
    <i>
      <x v="1057"/>
    </i>
    <i>
      <x v="1058"/>
    </i>
    <i>
      <x v="1059"/>
    </i>
    <i>
      <x v="1062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5"/>
    </i>
    <i>
      <x v="1076"/>
    </i>
    <i>
      <x v="1084"/>
    </i>
    <i>
      <x v="1085"/>
    </i>
    <i>
      <x v="1086"/>
    </i>
    <i>
      <x v="1087"/>
    </i>
    <i>
      <x v="1088"/>
    </i>
    <i>
      <x v="1091"/>
    </i>
    <i>
      <x v="1092"/>
    </i>
    <i>
      <x v="1096"/>
    </i>
    <i>
      <x v="1098"/>
    </i>
    <i>
      <x v="1104"/>
    </i>
    <i>
      <x v="1105"/>
    </i>
    <i>
      <x v="1107"/>
    </i>
    <i>
      <x v="1108"/>
    </i>
    <i>
      <x v="1110"/>
    </i>
    <i>
      <x v="1111"/>
    </i>
    <i>
      <x v="1116"/>
    </i>
    <i>
      <x v="1118"/>
    </i>
    <i>
      <x v="1124"/>
    </i>
    <i>
      <x v="1128"/>
    </i>
    <i>
      <x v="1129"/>
    </i>
    <i>
      <x v="1130"/>
    </i>
    <i>
      <x v="1132"/>
    </i>
    <i>
      <x v="1133"/>
    </i>
    <i>
      <x v="1134"/>
    </i>
    <i>
      <x v="1136"/>
    </i>
    <i>
      <x v="1137"/>
    </i>
    <i>
      <x v="1141"/>
    </i>
    <i>
      <x v="1142"/>
    </i>
    <i>
      <x v="1144"/>
    </i>
    <i>
      <x v="1145"/>
    </i>
    <i>
      <x v="1147"/>
    </i>
    <i>
      <x v="1148"/>
    </i>
    <i>
      <x v="1149"/>
    </i>
    <i>
      <x v="1154"/>
    </i>
    <i>
      <x v="1156"/>
    </i>
    <i>
      <x v="1159"/>
    </i>
    <i>
      <x v="1160"/>
    </i>
    <i>
      <x v="1163"/>
    </i>
    <i>
      <x v="1164"/>
    </i>
    <i>
      <x v="1167"/>
    </i>
    <i>
      <x v="1168"/>
    </i>
    <i>
      <x v="1169"/>
    </i>
    <i>
      <x v="1170"/>
    </i>
    <i>
      <x v="1172"/>
    </i>
    <i>
      <x v="1173"/>
    </i>
    <i>
      <x v="1174"/>
    </i>
    <i>
      <x v="1175"/>
    </i>
    <i>
      <x v="1177"/>
    </i>
    <i>
      <x v="1178"/>
    </i>
    <i>
      <x v="1180"/>
    </i>
    <i>
      <x v="1182"/>
    </i>
    <i>
      <x v="1185"/>
    </i>
    <i>
      <x v="1186"/>
    </i>
    <i>
      <x v="1188"/>
    </i>
    <i>
      <x v="1189"/>
    </i>
    <i>
      <x v="1191"/>
    </i>
    <i>
      <x v="1192"/>
    </i>
    <i>
      <x v="1194"/>
    </i>
    <i>
      <x v="1195"/>
    </i>
    <i>
      <x v="1196"/>
    </i>
    <i>
      <x v="1197"/>
    </i>
    <i>
      <x v="1201"/>
    </i>
    <i>
      <x v="1202"/>
    </i>
    <i>
      <x v="1210"/>
    </i>
    <i>
      <x v="1211"/>
    </i>
    <i>
      <x v="1213"/>
    </i>
    <i>
      <x v="1214"/>
    </i>
    <i>
      <x v="1216"/>
    </i>
    <i>
      <x v="1218"/>
    </i>
    <i>
      <x v="1219"/>
    </i>
    <i>
      <x v="1222"/>
    </i>
    <i>
      <x v="1224"/>
    </i>
    <i>
      <x v="1225"/>
    </i>
    <i>
      <x v="1226"/>
    </i>
    <i>
      <x v="1229"/>
    </i>
    <i>
      <x v="1230"/>
    </i>
    <i>
      <x v="1231"/>
    </i>
    <i>
      <x v="1234"/>
    </i>
    <i>
      <x v="1235"/>
    </i>
    <i>
      <x v="1236"/>
    </i>
    <i>
      <x v="1237"/>
    </i>
    <i>
      <x v="1240"/>
    </i>
    <i>
      <x v="1242"/>
    </i>
    <i>
      <x v="1244"/>
    </i>
    <i>
      <x v="1245"/>
    </i>
    <i>
      <x v="1246"/>
    </i>
    <i>
      <x v="1247"/>
    </i>
    <i>
      <x v="1248"/>
    </i>
    <i>
      <x v="1253"/>
    </i>
    <i>
      <x v="1254"/>
    </i>
    <i>
      <x v="1255"/>
    </i>
    <i>
      <x v="1258"/>
    </i>
    <i>
      <x v="1260"/>
    </i>
    <i>
      <x v="1262"/>
    </i>
    <i>
      <x v="1263"/>
    </i>
    <i>
      <x v="1265"/>
    </i>
    <i>
      <x v="1266"/>
    </i>
    <i>
      <x v="1268"/>
    </i>
    <i>
      <x v="1269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3"/>
    </i>
    <i>
      <x v="1284"/>
    </i>
    <i>
      <x v="1285"/>
    </i>
    <i>
      <x v="1289"/>
    </i>
    <i>
      <x v="1290"/>
    </i>
    <i>
      <x v="1291"/>
    </i>
    <i>
      <x v="1292"/>
    </i>
    <i>
      <x v="1293"/>
    </i>
    <i>
      <x v="1297"/>
    </i>
    <i>
      <x v="1298"/>
    </i>
    <i>
      <x v="1300"/>
    </i>
    <i>
      <x v="1301"/>
    </i>
    <i>
      <x v="1302"/>
    </i>
    <i>
      <x v="1304"/>
    </i>
    <i>
      <x v="1312"/>
    </i>
    <i>
      <x v="1313"/>
    </i>
    <i>
      <x v="1315"/>
    </i>
    <i>
      <x v="1322"/>
    </i>
    <i>
      <x v="1328"/>
    </i>
    <i>
      <x v="1329"/>
    </i>
    <i>
      <x v="1331"/>
    </i>
    <i>
      <x v="1333"/>
    </i>
    <i>
      <x v="1334"/>
    </i>
    <i>
      <x v="1338"/>
    </i>
    <i>
      <x v="1342"/>
    </i>
    <i>
      <x v="1343"/>
    </i>
    <i>
      <x v="1344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8"/>
    </i>
    <i>
      <x v="1360"/>
    </i>
    <i>
      <x v="1362"/>
    </i>
    <i>
      <x v="1363"/>
    </i>
    <i>
      <x v="1364"/>
    </i>
    <i>
      <x v="1365"/>
    </i>
    <i>
      <x v="1366"/>
    </i>
    <i>
      <x v="1367"/>
    </i>
    <i>
      <x v="1370"/>
    </i>
    <i>
      <x v="1371"/>
    </i>
    <i>
      <x v="1372"/>
    </i>
    <i>
      <x v="1374"/>
    </i>
    <i>
      <x v="1377"/>
    </i>
    <i>
      <x v="1378"/>
    </i>
    <i>
      <x v="1379"/>
    </i>
    <i>
      <x v="1382"/>
    </i>
    <i>
      <x v="1384"/>
    </i>
    <i>
      <x v="1385"/>
    </i>
    <i>
      <x v="1386"/>
    </i>
    <i>
      <x v="1387"/>
    </i>
    <i>
      <x v="1389"/>
    </i>
    <i>
      <x v="1392"/>
    </i>
    <i>
      <x v="1393"/>
    </i>
    <i>
      <x v="1395"/>
    </i>
    <i>
      <x v="1397"/>
    </i>
    <i>
      <x v="1398"/>
    </i>
    <i>
      <x v="1399"/>
    </i>
    <i>
      <x v="1400"/>
    </i>
    <i>
      <x v="1401"/>
    </i>
    <i>
      <x v="1404"/>
    </i>
    <i>
      <x v="1406"/>
    </i>
    <i>
      <x v="1408"/>
    </i>
    <i>
      <x v="1409"/>
    </i>
    <i>
      <x v="1410"/>
    </i>
    <i>
      <x v="1411"/>
    </i>
    <i>
      <x v="1414"/>
    </i>
    <i>
      <x v="1416"/>
    </i>
    <i>
      <x v="1417"/>
    </i>
    <i>
      <x v="1420"/>
    </i>
    <i>
      <x v="1423"/>
    </i>
    <i>
      <x v="1426"/>
    </i>
    <i>
      <x v="1427"/>
    </i>
    <i>
      <x v="1430"/>
    </i>
    <i>
      <x v="1433"/>
    </i>
    <i>
      <x v="1439"/>
    </i>
    <i>
      <x v="1440"/>
    </i>
    <i>
      <x v="1442"/>
    </i>
    <i>
      <x v="1443"/>
    </i>
    <i>
      <x v="1445"/>
    </i>
    <i>
      <x v="1447"/>
    </i>
    <i>
      <x v="1448"/>
    </i>
    <i>
      <x v="1449"/>
    </i>
    <i>
      <x v="1450"/>
    </i>
    <i>
      <x v="1452"/>
    </i>
    <i>
      <x v="1455"/>
    </i>
    <i>
      <x v="1457"/>
    </i>
  </rowItems>
  <colItems count="1">
    <i/>
  </colItems>
  <pageFields count="1">
    <pageField fld="3" hier="-1"/>
  </pageFields>
  <dataFields count="1">
    <dataField name="Sum of Sale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9DEE2-A626-4DD6-B48C-9A25183AD6E9}" name="PivotTable5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1:Q11" firstHeaderRow="1" firstDataRow="1" firstDataCol="1"/>
  <pivotFields count="7">
    <pivotField showAll="0"/>
    <pivotField showAll="0"/>
    <pivotField axis="axisRow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dataField="1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SalePrice" fld="6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CF6E6-E2A8-41A8-A04B-14EF756957D0}" name="PivotTable4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K825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822">
    <i>
      <x/>
    </i>
    <i>
      <x v="2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4"/>
    </i>
    <i>
      <x v="17"/>
    </i>
    <i>
      <x v="18"/>
    </i>
    <i>
      <x v="20"/>
    </i>
    <i>
      <x v="22"/>
    </i>
    <i>
      <x v="25"/>
    </i>
    <i>
      <x v="27"/>
    </i>
    <i>
      <x v="32"/>
    </i>
    <i>
      <x v="33"/>
    </i>
    <i>
      <x v="34"/>
    </i>
    <i>
      <x v="35"/>
    </i>
    <i>
      <x v="36"/>
    </i>
    <i>
      <x v="39"/>
    </i>
    <i>
      <x v="40"/>
    </i>
    <i>
      <x v="45"/>
    </i>
    <i>
      <x v="46"/>
    </i>
    <i>
      <x v="47"/>
    </i>
    <i>
      <x v="48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72"/>
    </i>
    <i>
      <x v="75"/>
    </i>
    <i>
      <x v="77"/>
    </i>
    <i>
      <x v="78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4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5"/>
    </i>
    <i>
      <x v="107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6"/>
    </i>
    <i>
      <x v="128"/>
    </i>
    <i>
      <x v="131"/>
    </i>
    <i>
      <x v="133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7"/>
    </i>
    <i>
      <x v="148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71"/>
    </i>
    <i>
      <x v="173"/>
    </i>
    <i>
      <x v="174"/>
    </i>
    <i>
      <x v="176"/>
    </i>
    <i>
      <x v="177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6"/>
    </i>
    <i>
      <x v="199"/>
    </i>
    <i>
      <x v="200"/>
    </i>
    <i>
      <x v="203"/>
    </i>
    <i>
      <x v="205"/>
    </i>
    <i>
      <x v="206"/>
    </i>
    <i>
      <x v="207"/>
    </i>
    <i>
      <x v="208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5"/>
    </i>
    <i>
      <x v="226"/>
    </i>
    <i>
      <x v="228"/>
    </i>
    <i>
      <x v="229"/>
    </i>
    <i>
      <x v="231"/>
    </i>
    <i>
      <x v="232"/>
    </i>
    <i>
      <x v="234"/>
    </i>
    <i>
      <x v="236"/>
    </i>
    <i>
      <x v="238"/>
    </i>
    <i>
      <x v="240"/>
    </i>
    <i>
      <x v="244"/>
    </i>
    <i>
      <x v="245"/>
    </i>
    <i>
      <x v="247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0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8"/>
    </i>
    <i>
      <x v="290"/>
    </i>
    <i>
      <x v="294"/>
    </i>
    <i>
      <x v="296"/>
    </i>
    <i>
      <x v="297"/>
    </i>
    <i>
      <x v="300"/>
    </i>
    <i>
      <x v="301"/>
    </i>
    <i>
      <x v="302"/>
    </i>
    <i>
      <x v="305"/>
    </i>
    <i>
      <x v="306"/>
    </i>
    <i>
      <x v="308"/>
    </i>
    <i>
      <x v="309"/>
    </i>
    <i>
      <x v="310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27"/>
    </i>
    <i>
      <x v="329"/>
    </i>
    <i>
      <x v="332"/>
    </i>
    <i>
      <x v="333"/>
    </i>
    <i>
      <x v="334"/>
    </i>
    <i>
      <x v="336"/>
    </i>
    <i>
      <x v="337"/>
    </i>
    <i>
      <x v="340"/>
    </i>
    <i>
      <x v="343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7"/>
    </i>
    <i>
      <x v="359"/>
    </i>
    <i>
      <x v="361"/>
    </i>
    <i>
      <x v="362"/>
    </i>
    <i>
      <x v="364"/>
    </i>
    <i>
      <x v="366"/>
    </i>
    <i>
      <x v="367"/>
    </i>
    <i>
      <x v="370"/>
    </i>
    <i>
      <x v="372"/>
    </i>
    <i>
      <x v="374"/>
    </i>
    <i>
      <x v="376"/>
    </i>
    <i>
      <x v="377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3"/>
    </i>
    <i>
      <x v="396"/>
    </i>
    <i>
      <x v="397"/>
    </i>
    <i>
      <x v="399"/>
    </i>
    <i>
      <x v="400"/>
    </i>
    <i>
      <x v="401"/>
    </i>
    <i>
      <x v="403"/>
    </i>
    <i>
      <x v="404"/>
    </i>
    <i>
      <x v="406"/>
    </i>
    <i>
      <x v="408"/>
    </i>
    <i>
      <x v="409"/>
    </i>
    <i>
      <x v="411"/>
    </i>
    <i>
      <x v="412"/>
    </i>
    <i>
      <x v="414"/>
    </i>
    <i>
      <x v="415"/>
    </i>
    <i>
      <x v="420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40"/>
    </i>
    <i>
      <x v="443"/>
    </i>
    <i>
      <x v="444"/>
    </i>
    <i>
      <x v="445"/>
    </i>
    <i>
      <x v="447"/>
    </i>
    <i>
      <x v="451"/>
    </i>
    <i>
      <x v="452"/>
    </i>
    <i>
      <x v="453"/>
    </i>
    <i>
      <x v="454"/>
    </i>
    <i>
      <x v="456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5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11"/>
    </i>
    <i>
      <x v="512"/>
    </i>
    <i>
      <x v="513"/>
    </i>
    <i>
      <x v="514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3"/>
    </i>
    <i>
      <x v="554"/>
    </i>
    <i>
      <x v="556"/>
    </i>
    <i>
      <x v="558"/>
    </i>
    <i>
      <x v="559"/>
    </i>
    <i>
      <x v="561"/>
    </i>
    <i>
      <x v="564"/>
    </i>
    <i>
      <x v="566"/>
    </i>
    <i>
      <x v="567"/>
    </i>
    <i>
      <x v="569"/>
    </i>
    <i>
      <x v="570"/>
    </i>
    <i>
      <x v="572"/>
    </i>
    <i>
      <x v="573"/>
    </i>
    <i>
      <x v="575"/>
    </i>
    <i>
      <x v="578"/>
    </i>
    <i>
      <x v="579"/>
    </i>
    <i>
      <x v="581"/>
    </i>
    <i>
      <x v="582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09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24"/>
    </i>
    <i>
      <x v="626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51"/>
    </i>
    <i>
      <x v="652"/>
    </i>
    <i>
      <x v="655"/>
    </i>
    <i>
      <x v="658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2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2"/>
    </i>
    <i>
      <x v="713"/>
    </i>
    <i>
      <x v="715"/>
    </i>
    <i>
      <x v="718"/>
    </i>
    <i>
      <x v="720"/>
    </i>
    <i>
      <x v="721"/>
    </i>
    <i>
      <x v="724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5"/>
    </i>
    <i>
      <x v="787"/>
    </i>
    <i>
      <x v="790"/>
    </i>
    <i>
      <x v="791"/>
    </i>
    <i>
      <x v="792"/>
    </i>
    <i>
      <x v="793"/>
    </i>
    <i>
      <x v="794"/>
    </i>
    <i>
      <x v="796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7"/>
    </i>
    <i>
      <x v="845"/>
    </i>
    <i>
      <x v="846"/>
    </i>
    <i>
      <x v="850"/>
    </i>
    <i>
      <x v="851"/>
    </i>
    <i>
      <x v="852"/>
    </i>
    <i>
      <x v="857"/>
    </i>
    <i>
      <x v="858"/>
    </i>
    <i>
      <x v="862"/>
    </i>
    <i>
      <x v="863"/>
    </i>
    <i>
      <x v="864"/>
    </i>
    <i>
      <x v="866"/>
    </i>
    <i>
      <x v="867"/>
    </i>
    <i>
      <x v="869"/>
    </i>
    <i>
      <x v="870"/>
    </i>
    <i>
      <x v="871"/>
    </i>
    <i>
      <x v="875"/>
    </i>
    <i>
      <x v="876"/>
    </i>
    <i>
      <x v="877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91"/>
    </i>
    <i>
      <x v="893"/>
    </i>
    <i>
      <x v="894"/>
    </i>
    <i>
      <x v="895"/>
    </i>
    <i>
      <x v="897"/>
    </i>
    <i>
      <x v="898"/>
    </i>
    <i>
      <x v="902"/>
    </i>
    <i>
      <x v="903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8"/>
    </i>
    <i>
      <x v="920"/>
    </i>
    <i>
      <x v="922"/>
    </i>
    <i>
      <x v="923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0"/>
    </i>
    <i>
      <x v="941"/>
    </i>
    <i>
      <x v="947"/>
    </i>
    <i>
      <x v="948"/>
    </i>
    <i>
      <x v="951"/>
    </i>
    <i>
      <x v="954"/>
    </i>
    <i>
      <x v="957"/>
    </i>
    <i>
      <x v="958"/>
    </i>
    <i>
      <x v="959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4"/>
    </i>
    <i>
      <x v="985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09"/>
    </i>
    <i>
      <x v="1010"/>
    </i>
    <i>
      <x v="1011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33"/>
    </i>
    <i>
      <x v="1036"/>
    </i>
    <i>
      <x v="1037"/>
    </i>
    <i>
      <x v="1042"/>
    </i>
    <i>
      <x v="1043"/>
    </i>
    <i>
      <x v="1044"/>
    </i>
    <i>
      <x v="1045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8"/>
    </i>
    <i>
      <x v="1060"/>
    </i>
    <i>
      <x v="1062"/>
    </i>
    <i>
      <x v="1065"/>
    </i>
    <i>
      <x v="1070"/>
    </i>
    <i>
      <x v="1074"/>
    </i>
    <i>
      <x v="1077"/>
    </i>
    <i>
      <x v="1078"/>
    </i>
    <i>
      <x v="1079"/>
    </i>
    <i>
      <x v="1081"/>
    </i>
    <i>
      <x v="1082"/>
    </i>
    <i>
      <x v="1084"/>
    </i>
    <i>
      <x v="1086"/>
    </i>
    <i>
      <x v="1087"/>
    </i>
    <i>
      <x v="1088"/>
    </i>
    <i>
      <x v="1089"/>
    </i>
    <i>
      <x v="1091"/>
    </i>
    <i>
      <x v="1092"/>
    </i>
    <i>
      <x v="1095"/>
    </i>
    <i>
      <x v="1097"/>
    </i>
    <i>
      <x v="1099"/>
    </i>
    <i>
      <x v="1100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9"/>
    </i>
    <i>
      <x v="1120"/>
    </i>
    <i>
      <x v="1121"/>
    </i>
    <i>
      <x v="1124"/>
    </i>
    <i>
      <x v="1125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35"/>
    </i>
    <i>
      <x v="1136"/>
    </i>
    <i>
      <x v="1138"/>
    </i>
    <i>
      <x v="1139"/>
    </i>
    <i>
      <x v="1142"/>
    </i>
    <i>
      <x v="1146"/>
    </i>
    <i>
      <x v="1150"/>
    </i>
    <i>
      <x v="1157"/>
    </i>
    <i>
      <x v="1158"/>
    </i>
    <i>
      <x v="1160"/>
    </i>
    <i>
      <x v="1162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79"/>
    </i>
    <i>
      <x v="1180"/>
    </i>
    <i>
      <x v="1181"/>
    </i>
    <i>
      <x v="1182"/>
    </i>
    <i>
      <x v="1186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4"/>
    </i>
    <i>
      <x v="1226"/>
    </i>
    <i>
      <x v="1228"/>
    </i>
    <i>
      <x v="1229"/>
    </i>
    <i>
      <x v="1230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3"/>
    </i>
    <i>
      <x v="1246"/>
    </i>
    <i>
      <x v="1247"/>
    </i>
    <i>
      <x v="1248"/>
    </i>
    <i>
      <x v="1250"/>
    </i>
    <i>
      <x v="1251"/>
    </i>
    <i>
      <x v="1254"/>
    </i>
    <i>
      <x v="1256"/>
    </i>
    <i>
      <x v="1258"/>
    </i>
    <i>
      <x v="1260"/>
    </i>
    <i>
      <x v="1262"/>
    </i>
    <i>
      <x v="1264"/>
    </i>
    <i>
      <x v="1265"/>
    </i>
    <i>
      <x v="1267"/>
    </i>
    <i>
      <x v="1269"/>
    </i>
    <i>
      <x v="1275"/>
    </i>
    <i>
      <x v="1277"/>
    </i>
    <i>
      <x v="1278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3"/>
    </i>
    <i>
      <x v="1295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2"/>
    </i>
    <i>
      <x v="1324"/>
    </i>
    <i>
      <x v="1329"/>
    </i>
    <i>
      <x v="1330"/>
    </i>
    <i>
      <x v="1331"/>
    </i>
    <i>
      <x v="1335"/>
    </i>
    <i>
      <x v="1336"/>
    </i>
    <i>
      <x v="1338"/>
    </i>
    <i>
      <x v="1340"/>
    </i>
    <i>
      <x v="1341"/>
    </i>
    <i>
      <x v="1342"/>
    </i>
    <i>
      <x v="1344"/>
    </i>
    <i>
      <x v="1347"/>
    </i>
    <i>
      <x v="1348"/>
    </i>
    <i>
      <x v="1349"/>
    </i>
    <i>
      <x v="1350"/>
    </i>
    <i>
      <x v="1353"/>
    </i>
    <i>
      <x v="1354"/>
    </i>
    <i>
      <x v="1356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401"/>
    </i>
    <i>
      <x v="1402"/>
    </i>
    <i>
      <x v="1403"/>
    </i>
    <i>
      <x v="1405"/>
    </i>
    <i>
      <x v="1407"/>
    </i>
    <i>
      <x v="1410"/>
    </i>
    <i>
      <x v="1412"/>
    </i>
    <i>
      <x v="1413"/>
    </i>
    <i>
      <x v="1415"/>
    </i>
    <i>
      <x v="1417"/>
    </i>
    <i>
      <x v="1418"/>
    </i>
    <i>
      <x v="1419"/>
    </i>
    <i>
      <x v="1421"/>
    </i>
    <i>
      <x v="1422"/>
    </i>
    <i>
      <x v="1424"/>
    </i>
    <i>
      <x v="1426"/>
    </i>
    <i>
      <x v="1430"/>
    </i>
    <i>
      <x v="1433"/>
    </i>
    <i>
      <x v="1434"/>
    </i>
    <i>
      <x v="1437"/>
    </i>
    <i>
      <x v="1441"/>
    </i>
    <i>
      <x v="1442"/>
    </i>
    <i>
      <x v="1444"/>
    </i>
    <i>
      <x v="1445"/>
    </i>
    <i>
      <x v="1447"/>
    </i>
    <i>
      <x v="1450"/>
    </i>
    <i>
      <x v="1451"/>
    </i>
    <i>
      <x v="1452"/>
    </i>
    <i>
      <x v="1453"/>
    </i>
    <i>
      <x v="1454"/>
    </i>
    <i>
      <x v="1455"/>
    </i>
    <i t="grand">
      <x/>
    </i>
  </rowItems>
  <colItems count="1">
    <i/>
  </colItems>
  <pageFields count="1">
    <pageField fld="2" item="4" hier="-1"/>
  </pageFields>
  <dataFields count="1">
    <dataField name="Sum of SalePrice" fld="6" baseField="0" baseItem="0"/>
  </dataFields>
  <formats count="20">
    <format dxfId="43">
      <pivotArea field="2" type="button" dataOnly="0" labelOnly="1" outline="0" axis="axisPage" fieldPosition="0"/>
    </format>
    <format dxfId="42">
      <pivotArea field="0" type="button" dataOnly="0" labelOnly="1" outline="0" axis="axisRow" fieldPosition="0"/>
    </format>
    <format dxfId="41">
      <pivotArea dataOnly="0" labelOnly="1" fieldPosition="0">
        <references count="1">
          <reference field="0" count="50">
            <x v="0"/>
            <x v="2"/>
            <x v="3"/>
            <x v="4"/>
            <x v="5"/>
            <x v="6"/>
            <x v="8"/>
            <x v="10"/>
            <x v="11"/>
            <x v="13"/>
            <x v="14"/>
            <x v="17"/>
            <x v="18"/>
            <x v="20"/>
            <x v="22"/>
            <x v="25"/>
            <x v="27"/>
            <x v="32"/>
            <x v="33"/>
            <x v="34"/>
            <x v="35"/>
            <x v="36"/>
            <x v="39"/>
            <x v="40"/>
            <x v="45"/>
            <x v="46"/>
            <x v="47"/>
            <x v="48"/>
            <x v="52"/>
            <x v="53"/>
            <x v="54"/>
            <x v="55"/>
            <x v="56"/>
            <x v="57"/>
            <x v="58"/>
            <x v="60"/>
            <x v="62"/>
            <x v="64"/>
            <x v="65"/>
            <x v="66"/>
            <x v="67"/>
            <x v="72"/>
            <x v="75"/>
            <x v="77"/>
            <x v="78"/>
            <x v="81"/>
            <x v="82"/>
            <x v="83"/>
            <x v="84"/>
            <x v="85"/>
          </reference>
        </references>
      </pivotArea>
    </format>
    <format dxfId="40">
      <pivotArea dataOnly="0" labelOnly="1" fieldPosition="0">
        <references count="1">
          <reference field="0" count="50">
            <x v="86"/>
            <x v="87"/>
            <x v="89"/>
            <x v="90"/>
            <x v="94"/>
            <x v="96"/>
            <x v="97"/>
            <x v="98"/>
            <x v="99"/>
            <x v="101"/>
            <x v="102"/>
            <x v="103"/>
            <x v="105"/>
            <x v="107"/>
            <x v="111"/>
            <x v="112"/>
            <x v="113"/>
            <x v="115"/>
            <x v="116"/>
            <x v="117"/>
            <x v="118"/>
            <x v="119"/>
            <x v="120"/>
            <x v="121"/>
            <x v="123"/>
            <x v="124"/>
            <x v="126"/>
            <x v="128"/>
            <x v="131"/>
            <x v="133"/>
            <x v="136"/>
            <x v="137"/>
            <x v="138"/>
            <x v="139"/>
            <x v="140"/>
            <x v="141"/>
            <x v="143"/>
            <x v="144"/>
            <x v="145"/>
            <x v="147"/>
            <x v="148"/>
            <x v="151"/>
            <x v="152"/>
            <x v="154"/>
            <x v="155"/>
            <x v="157"/>
            <x v="158"/>
            <x v="159"/>
            <x v="161"/>
            <x v="162"/>
          </reference>
        </references>
      </pivotArea>
    </format>
    <format dxfId="39">
      <pivotArea dataOnly="0" labelOnly="1" fieldPosition="0">
        <references count="1">
          <reference field="0" count="50">
            <x v="166"/>
            <x v="167"/>
            <x v="168"/>
            <x v="171"/>
            <x v="173"/>
            <x v="174"/>
            <x v="176"/>
            <x v="177"/>
            <x v="178"/>
            <x v="180"/>
            <x v="183"/>
            <x v="186"/>
            <x v="188"/>
            <x v="189"/>
            <x v="192"/>
            <x v="193"/>
            <x v="196"/>
            <x v="199"/>
            <x v="200"/>
            <x v="203"/>
            <x v="205"/>
            <x v="206"/>
            <x v="207"/>
            <x v="208"/>
            <x v="211"/>
            <x v="212"/>
            <x v="213"/>
            <x v="216"/>
            <x v="219"/>
            <x v="220"/>
            <x v="221"/>
            <x v="224"/>
            <x v="225"/>
            <x v="226"/>
            <x v="228"/>
            <x v="229"/>
            <x v="231"/>
            <x v="232"/>
            <x v="234"/>
            <x v="236"/>
            <x v="238"/>
            <x v="240"/>
            <x v="244"/>
            <x v="245"/>
            <x v="247"/>
            <x v="248"/>
            <x v="251"/>
            <x v="252"/>
            <x v="255"/>
            <x v="256"/>
          </reference>
        </references>
      </pivotArea>
    </format>
    <format dxfId="38">
      <pivotArea dataOnly="0" labelOnly="1" fieldPosition="0">
        <references count="1">
          <reference field="0" count="50">
            <x v="257"/>
            <x v="258"/>
            <x v="259"/>
            <x v="260"/>
            <x v="261"/>
            <x v="264"/>
            <x v="266"/>
            <x v="270"/>
            <x v="276"/>
            <x v="277"/>
            <x v="278"/>
            <x v="279"/>
            <x v="281"/>
            <x v="282"/>
            <x v="283"/>
            <x v="284"/>
            <x v="285"/>
            <x v="288"/>
            <x v="290"/>
            <x v="294"/>
            <x v="296"/>
            <x v="297"/>
            <x v="300"/>
            <x v="301"/>
            <x v="302"/>
            <x v="305"/>
            <x v="306"/>
            <x v="308"/>
            <x v="309"/>
            <x v="310"/>
            <x v="313"/>
            <x v="315"/>
            <x v="317"/>
            <x v="318"/>
            <x v="319"/>
            <x v="320"/>
            <x v="321"/>
            <x v="322"/>
            <x v="326"/>
            <x v="327"/>
            <x v="329"/>
            <x v="332"/>
            <x v="333"/>
            <x v="334"/>
            <x v="336"/>
            <x v="337"/>
            <x v="340"/>
            <x v="343"/>
            <x v="345"/>
            <x v="347"/>
          </reference>
        </references>
      </pivotArea>
    </format>
    <format dxfId="37">
      <pivotArea dataOnly="0" labelOnly="1" fieldPosition="0">
        <references count="1">
          <reference field="0" count="50">
            <x v="348"/>
            <x v="349"/>
            <x v="350"/>
            <x v="351"/>
            <x v="354"/>
            <x v="355"/>
            <x v="357"/>
            <x v="359"/>
            <x v="361"/>
            <x v="362"/>
            <x v="364"/>
            <x v="366"/>
            <x v="367"/>
            <x v="370"/>
            <x v="372"/>
            <x v="374"/>
            <x v="376"/>
            <x v="377"/>
            <x v="379"/>
            <x v="381"/>
            <x v="382"/>
            <x v="384"/>
            <x v="385"/>
            <x v="388"/>
            <x v="389"/>
            <x v="391"/>
            <x v="393"/>
            <x v="396"/>
            <x v="397"/>
            <x v="399"/>
            <x v="400"/>
            <x v="401"/>
            <x v="403"/>
            <x v="404"/>
            <x v="406"/>
            <x v="408"/>
            <x v="409"/>
            <x v="411"/>
            <x v="412"/>
            <x v="414"/>
            <x v="415"/>
            <x v="420"/>
            <x v="422"/>
            <x v="423"/>
            <x v="424"/>
            <x v="426"/>
            <x v="428"/>
            <x v="429"/>
            <x v="430"/>
            <x v="432"/>
          </reference>
        </references>
      </pivotArea>
    </format>
    <format dxfId="36">
      <pivotArea dataOnly="0" labelOnly="1" fieldPosition="0">
        <references count="1">
          <reference field="0" count="50">
            <x v="433"/>
            <x v="440"/>
            <x v="443"/>
            <x v="444"/>
            <x v="445"/>
            <x v="447"/>
            <x v="451"/>
            <x v="452"/>
            <x v="453"/>
            <x v="454"/>
            <x v="456"/>
            <x v="460"/>
            <x v="462"/>
            <x v="464"/>
            <x v="465"/>
            <x v="466"/>
            <x v="468"/>
            <x v="469"/>
            <x v="470"/>
            <x v="472"/>
            <x v="473"/>
            <x v="474"/>
            <x v="476"/>
            <x v="477"/>
            <x v="478"/>
            <x v="480"/>
            <x v="481"/>
            <x v="483"/>
            <x v="492"/>
            <x v="495"/>
            <x v="496"/>
            <x v="500"/>
            <x v="501"/>
            <x v="504"/>
            <x v="505"/>
            <x v="506"/>
            <x v="507"/>
            <x v="511"/>
            <x v="512"/>
            <x v="513"/>
            <x v="514"/>
            <x v="515"/>
            <x v="517"/>
            <x v="518"/>
            <x v="523"/>
            <x v="524"/>
            <x v="525"/>
            <x v="527"/>
            <x v="530"/>
            <x v="534"/>
          </reference>
        </references>
      </pivotArea>
    </format>
    <format dxfId="35">
      <pivotArea dataOnly="0" labelOnly="1" fieldPosition="0">
        <references count="1">
          <reference field="0" count="50">
            <x v="536"/>
            <x v="537"/>
            <x v="538"/>
            <x v="539"/>
            <x v="540"/>
            <x v="541"/>
            <x v="542"/>
            <x v="543"/>
            <x v="544"/>
            <x v="545"/>
            <x v="549"/>
            <x v="552"/>
            <x v="553"/>
            <x v="554"/>
            <x v="556"/>
            <x v="558"/>
            <x v="559"/>
            <x v="561"/>
            <x v="564"/>
            <x v="566"/>
            <x v="567"/>
            <x v="569"/>
            <x v="570"/>
            <x v="572"/>
            <x v="573"/>
            <x v="575"/>
            <x v="578"/>
            <x v="579"/>
            <x v="581"/>
            <x v="582"/>
            <x v="585"/>
            <x v="590"/>
            <x v="591"/>
            <x v="593"/>
            <x v="595"/>
            <x v="597"/>
            <x v="600"/>
            <x v="602"/>
            <x v="603"/>
            <x v="604"/>
            <x v="606"/>
            <x v="609"/>
            <x v="610"/>
            <x v="612"/>
            <x v="613"/>
            <x v="616"/>
            <x v="618"/>
            <x v="619"/>
            <x v="623"/>
            <x v="624"/>
          </reference>
        </references>
      </pivotArea>
    </format>
    <format dxfId="34">
      <pivotArea dataOnly="0" labelOnly="1" fieldPosition="0">
        <references count="1">
          <reference field="0" count="50">
            <x v="626"/>
            <x v="628"/>
            <x v="629"/>
            <x v="631"/>
            <x v="632"/>
            <x v="634"/>
            <x v="639"/>
            <x v="640"/>
            <x v="641"/>
            <x v="643"/>
            <x v="644"/>
            <x v="645"/>
            <x v="646"/>
            <x v="647"/>
            <x v="648"/>
            <x v="651"/>
            <x v="652"/>
            <x v="655"/>
            <x v="658"/>
            <x v="663"/>
            <x v="664"/>
            <x v="665"/>
            <x v="666"/>
            <x v="667"/>
            <x v="669"/>
            <x v="670"/>
            <x v="678"/>
            <x v="679"/>
            <x v="680"/>
            <x v="681"/>
            <x v="682"/>
            <x v="683"/>
            <x v="684"/>
            <x v="685"/>
            <x v="687"/>
            <x v="689"/>
            <x v="690"/>
            <x v="692"/>
            <x v="699"/>
            <x v="700"/>
            <x v="701"/>
            <x v="702"/>
            <x v="704"/>
            <x v="705"/>
            <x v="706"/>
            <x v="707"/>
            <x v="708"/>
            <x v="712"/>
            <x v="713"/>
            <x v="715"/>
          </reference>
        </references>
      </pivotArea>
    </format>
    <format dxfId="33">
      <pivotArea dataOnly="0" labelOnly="1" fieldPosition="0">
        <references count="1">
          <reference field="0" count="50">
            <x v="718"/>
            <x v="720"/>
            <x v="721"/>
            <x v="724"/>
            <x v="727"/>
            <x v="728"/>
            <x v="729"/>
            <x v="730"/>
            <x v="731"/>
            <x v="732"/>
            <x v="734"/>
            <x v="737"/>
            <x v="738"/>
            <x v="739"/>
            <x v="742"/>
            <x v="744"/>
            <x v="746"/>
            <x v="748"/>
            <x v="751"/>
            <x v="752"/>
            <x v="753"/>
            <x v="755"/>
            <x v="756"/>
            <x v="757"/>
            <x v="758"/>
            <x v="759"/>
            <x v="761"/>
            <x v="762"/>
            <x v="763"/>
            <x v="764"/>
            <x v="765"/>
            <x v="766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5"/>
            <x v="787"/>
            <x v="790"/>
          </reference>
        </references>
      </pivotArea>
    </format>
    <format dxfId="32">
      <pivotArea dataOnly="0" labelOnly="1" fieldPosition="0">
        <references count="1">
          <reference field="0" count="50">
            <x v="791"/>
            <x v="792"/>
            <x v="793"/>
            <x v="794"/>
            <x v="796"/>
            <x v="797"/>
            <x v="798"/>
            <x v="800"/>
            <x v="802"/>
            <x v="803"/>
            <x v="804"/>
            <x v="805"/>
            <x v="806"/>
            <x v="808"/>
            <x v="809"/>
            <x v="811"/>
            <x v="812"/>
            <x v="815"/>
            <x v="817"/>
            <x v="819"/>
            <x v="820"/>
            <x v="822"/>
            <x v="824"/>
            <x v="825"/>
            <x v="827"/>
            <x v="828"/>
            <x v="829"/>
            <x v="830"/>
            <x v="831"/>
            <x v="837"/>
            <x v="845"/>
            <x v="846"/>
            <x v="850"/>
            <x v="851"/>
            <x v="852"/>
            <x v="857"/>
            <x v="858"/>
            <x v="862"/>
            <x v="863"/>
            <x v="864"/>
            <x v="866"/>
            <x v="867"/>
            <x v="869"/>
            <x v="870"/>
            <x v="871"/>
            <x v="875"/>
            <x v="876"/>
            <x v="877"/>
            <x v="880"/>
            <x v="881"/>
          </reference>
        </references>
      </pivotArea>
    </format>
    <format dxfId="31">
      <pivotArea dataOnly="0" labelOnly="1" fieldPosition="0">
        <references count="1">
          <reference field="0" count="50">
            <x v="882"/>
            <x v="883"/>
            <x v="884"/>
            <x v="885"/>
            <x v="886"/>
            <x v="891"/>
            <x v="893"/>
            <x v="894"/>
            <x v="895"/>
            <x v="897"/>
            <x v="898"/>
            <x v="902"/>
            <x v="903"/>
            <x v="905"/>
            <x v="906"/>
            <x v="908"/>
            <x v="909"/>
            <x v="910"/>
            <x v="914"/>
            <x v="915"/>
            <x v="918"/>
            <x v="920"/>
            <x v="922"/>
            <x v="923"/>
            <x v="926"/>
            <x v="927"/>
            <x v="928"/>
            <x v="929"/>
            <x v="930"/>
            <x v="932"/>
            <x v="933"/>
            <x v="935"/>
            <x v="936"/>
            <x v="937"/>
            <x v="938"/>
            <x v="940"/>
            <x v="941"/>
            <x v="947"/>
            <x v="948"/>
            <x v="951"/>
            <x v="954"/>
            <x v="957"/>
            <x v="958"/>
            <x v="959"/>
            <x v="963"/>
            <x v="964"/>
            <x v="965"/>
            <x v="969"/>
            <x v="971"/>
            <x v="972"/>
          </reference>
        </references>
      </pivotArea>
    </format>
    <format dxfId="30">
      <pivotArea dataOnly="0" labelOnly="1" fieldPosition="0">
        <references count="1">
          <reference field="0" count="50">
            <x v="973"/>
            <x v="975"/>
            <x v="977"/>
            <x v="978"/>
            <x v="981"/>
            <x v="982"/>
            <x v="983"/>
            <x v="984"/>
            <x v="985"/>
            <x v="987"/>
            <x v="989"/>
            <x v="990"/>
            <x v="993"/>
            <x v="994"/>
            <x v="999"/>
            <x v="1002"/>
            <x v="1004"/>
            <x v="1008"/>
            <x v="1009"/>
            <x v="1010"/>
            <x v="1011"/>
            <x v="1014"/>
            <x v="1016"/>
            <x v="1017"/>
            <x v="1018"/>
            <x v="1019"/>
            <x v="1020"/>
            <x v="1021"/>
            <x v="1022"/>
            <x v="1023"/>
            <x v="1025"/>
            <x v="1026"/>
            <x v="1027"/>
            <x v="1028"/>
            <x v="1033"/>
            <x v="1036"/>
            <x v="1037"/>
            <x v="1042"/>
            <x v="1043"/>
            <x v="1044"/>
            <x v="1045"/>
            <x v="1046"/>
            <x v="1047"/>
            <x v="1050"/>
            <x v="1051"/>
            <x v="1054"/>
            <x v="1055"/>
            <x v="1056"/>
            <x v="1058"/>
            <x v="1060"/>
          </reference>
        </references>
      </pivotArea>
    </format>
    <format dxfId="29">
      <pivotArea dataOnly="0" labelOnly="1" fieldPosition="0">
        <references count="1">
          <reference field="0" count="50">
            <x v="1062"/>
            <x v="1065"/>
            <x v="1070"/>
            <x v="1074"/>
            <x v="1077"/>
            <x v="1078"/>
            <x v="1079"/>
            <x v="1081"/>
            <x v="1082"/>
            <x v="1084"/>
            <x v="1086"/>
            <x v="1087"/>
            <x v="1088"/>
            <x v="1089"/>
            <x v="1091"/>
            <x v="1092"/>
            <x v="1095"/>
            <x v="1097"/>
            <x v="1099"/>
            <x v="1100"/>
            <x v="1101"/>
            <x v="1104"/>
            <x v="1105"/>
            <x v="1106"/>
            <x v="1107"/>
            <x v="1108"/>
            <x v="1109"/>
            <x v="1110"/>
            <x v="1115"/>
            <x v="1116"/>
            <x v="1119"/>
            <x v="1120"/>
            <x v="1121"/>
            <x v="1124"/>
            <x v="1125"/>
            <x v="1126"/>
            <x v="1127"/>
            <x v="1128"/>
            <x v="1129"/>
            <x v="1131"/>
            <x v="1133"/>
            <x v="1134"/>
            <x v="1135"/>
            <x v="1136"/>
            <x v="1138"/>
            <x v="1139"/>
            <x v="1142"/>
            <x v="1146"/>
            <x v="1150"/>
            <x v="1157"/>
          </reference>
        </references>
      </pivotArea>
    </format>
    <format dxfId="28">
      <pivotArea dataOnly="0" labelOnly="1" fieldPosition="0">
        <references count="1">
          <reference field="0" count="50">
            <x v="1158"/>
            <x v="1160"/>
            <x v="1162"/>
            <x v="1165"/>
            <x v="1166"/>
            <x v="1167"/>
            <x v="1169"/>
            <x v="1172"/>
            <x v="1175"/>
            <x v="1176"/>
            <x v="1179"/>
            <x v="1180"/>
            <x v="1181"/>
            <x v="1182"/>
            <x v="1186"/>
            <x v="1187"/>
            <x v="1188"/>
            <x v="1189"/>
            <x v="1191"/>
            <x v="1193"/>
            <x v="1195"/>
            <x v="1196"/>
            <x v="1198"/>
            <x v="1199"/>
            <x v="1200"/>
            <x v="1201"/>
            <x v="1203"/>
            <x v="1207"/>
            <x v="1209"/>
            <x v="1210"/>
            <x v="1214"/>
            <x v="1215"/>
            <x v="1216"/>
            <x v="1217"/>
            <x v="1218"/>
            <x v="1219"/>
            <x v="1220"/>
            <x v="1221"/>
            <x v="1224"/>
            <x v="1226"/>
            <x v="1228"/>
            <x v="1229"/>
            <x v="1230"/>
            <x v="1232"/>
            <x v="1233"/>
            <x v="1235"/>
            <x v="1236"/>
            <x v="1237"/>
            <x v="1238"/>
            <x v="1239"/>
          </reference>
        </references>
      </pivotArea>
    </format>
    <format dxfId="27">
      <pivotArea dataOnly="0" labelOnly="1" fieldPosition="0">
        <references count="1">
          <reference field="0" count="50">
            <x v="1240"/>
            <x v="1243"/>
            <x v="1246"/>
            <x v="1247"/>
            <x v="1248"/>
            <x v="1250"/>
            <x v="1251"/>
            <x v="1254"/>
            <x v="1256"/>
            <x v="1258"/>
            <x v="1260"/>
            <x v="1262"/>
            <x v="1264"/>
            <x v="1265"/>
            <x v="1267"/>
            <x v="1269"/>
            <x v="1275"/>
            <x v="1277"/>
            <x v="1278"/>
            <x v="1280"/>
            <x v="1281"/>
            <x v="1283"/>
            <x v="1286"/>
            <x v="1287"/>
            <x v="1288"/>
            <x v="1289"/>
            <x v="1293"/>
            <x v="1295"/>
            <x v="1297"/>
            <x v="1298"/>
            <x v="1300"/>
            <x v="1302"/>
            <x v="1303"/>
            <x v="1304"/>
            <x v="1305"/>
            <x v="1306"/>
            <x v="1307"/>
            <x v="1309"/>
            <x v="1311"/>
            <x v="1312"/>
            <x v="1313"/>
            <x v="1315"/>
            <x v="1316"/>
            <x v="1317"/>
            <x v="1318"/>
            <x v="1319"/>
            <x v="1322"/>
            <x v="1324"/>
            <x v="1329"/>
            <x v="1330"/>
          </reference>
        </references>
      </pivotArea>
    </format>
    <format dxfId="26">
      <pivotArea dataOnly="0" labelOnly="1" fieldPosition="0">
        <references count="1">
          <reference field="0" count="50">
            <x v="1331"/>
            <x v="1335"/>
            <x v="1336"/>
            <x v="1338"/>
            <x v="1340"/>
            <x v="1341"/>
            <x v="1342"/>
            <x v="1344"/>
            <x v="1347"/>
            <x v="1348"/>
            <x v="1349"/>
            <x v="1350"/>
            <x v="1353"/>
            <x v="1354"/>
            <x v="1356"/>
            <x v="1358"/>
            <x v="1359"/>
            <x v="1361"/>
            <x v="1363"/>
            <x v="1364"/>
            <x v="1365"/>
            <x v="1366"/>
            <x v="1368"/>
            <x v="1369"/>
            <x v="1373"/>
            <x v="1374"/>
            <x v="1375"/>
            <x v="1376"/>
            <x v="1377"/>
            <x v="1378"/>
            <x v="1379"/>
            <x v="1384"/>
            <x v="1386"/>
            <x v="1388"/>
            <x v="1390"/>
            <x v="1391"/>
            <x v="1392"/>
            <x v="1394"/>
            <x v="1395"/>
            <x v="1396"/>
            <x v="1401"/>
            <x v="1402"/>
            <x v="1403"/>
            <x v="1405"/>
            <x v="1407"/>
            <x v="1410"/>
            <x v="1412"/>
            <x v="1413"/>
            <x v="1415"/>
            <x v="1417"/>
          </reference>
        </references>
      </pivotArea>
    </format>
    <format dxfId="25">
      <pivotArea dataOnly="0" labelOnly="1" fieldPosition="0">
        <references count="1">
          <reference field="0" count="21">
            <x v="1418"/>
            <x v="1419"/>
            <x v="1421"/>
            <x v="1422"/>
            <x v="1424"/>
            <x v="1426"/>
            <x v="1430"/>
            <x v="1433"/>
            <x v="1434"/>
            <x v="1437"/>
            <x v="1441"/>
            <x v="1442"/>
            <x v="1444"/>
            <x v="1445"/>
            <x v="1447"/>
            <x v="1450"/>
            <x v="1451"/>
            <x v="1452"/>
            <x v="1453"/>
            <x v="1454"/>
            <x v="1455"/>
          </reference>
        </references>
      </pivotArea>
    </format>
    <format dxfId="2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9:E648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multipleItemSelectionAllowed="1" showAll="0">
      <items count="10">
        <item x="8"/>
        <item x="5"/>
        <item x="6"/>
        <item x="4"/>
        <item h="1" x="0"/>
        <item x="2"/>
        <item x="3"/>
        <item x="1"/>
        <item x="7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639">
    <i>
      <x v="1"/>
    </i>
    <i>
      <x v="7"/>
    </i>
    <i>
      <x v="9"/>
    </i>
    <i>
      <x v="12"/>
    </i>
    <i>
      <x v="15"/>
    </i>
    <i>
      <x v="16"/>
    </i>
    <i>
      <x v="19"/>
    </i>
    <i>
      <x v="21"/>
    </i>
    <i>
      <x v="23"/>
    </i>
    <i>
      <x v="24"/>
    </i>
    <i>
      <x v="26"/>
    </i>
    <i>
      <x v="28"/>
    </i>
    <i>
      <x v="29"/>
    </i>
    <i>
      <x v="30"/>
    </i>
    <i>
      <x v="31"/>
    </i>
    <i>
      <x v="37"/>
    </i>
    <i>
      <x v="38"/>
    </i>
    <i>
      <x v="41"/>
    </i>
    <i>
      <x v="42"/>
    </i>
    <i>
      <x v="43"/>
    </i>
    <i>
      <x v="44"/>
    </i>
    <i>
      <x v="49"/>
    </i>
    <i>
      <x v="50"/>
    </i>
    <i>
      <x v="51"/>
    </i>
    <i>
      <x v="59"/>
    </i>
    <i>
      <x v="61"/>
    </i>
    <i>
      <x v="63"/>
    </i>
    <i>
      <x v="68"/>
    </i>
    <i>
      <x v="69"/>
    </i>
    <i>
      <x v="70"/>
    </i>
    <i>
      <x v="71"/>
    </i>
    <i>
      <x v="73"/>
    </i>
    <i>
      <x v="74"/>
    </i>
    <i>
      <x v="76"/>
    </i>
    <i>
      <x v="79"/>
    </i>
    <i>
      <x v="80"/>
    </i>
    <i>
      <x v="88"/>
    </i>
    <i>
      <x v="91"/>
    </i>
    <i>
      <x v="92"/>
    </i>
    <i>
      <x v="93"/>
    </i>
    <i>
      <x v="95"/>
    </i>
    <i>
      <x v="100"/>
    </i>
    <i>
      <x v="104"/>
    </i>
    <i>
      <x v="106"/>
    </i>
    <i>
      <x v="108"/>
    </i>
    <i>
      <x v="109"/>
    </i>
    <i>
      <x v="110"/>
    </i>
    <i>
      <x v="114"/>
    </i>
    <i>
      <x v="122"/>
    </i>
    <i>
      <x v="125"/>
    </i>
    <i>
      <x v="127"/>
    </i>
    <i>
      <x v="129"/>
    </i>
    <i>
      <x v="130"/>
    </i>
    <i>
      <x v="132"/>
    </i>
    <i>
      <x v="134"/>
    </i>
    <i>
      <x v="135"/>
    </i>
    <i>
      <x v="142"/>
    </i>
    <i>
      <x v="146"/>
    </i>
    <i>
      <x v="149"/>
    </i>
    <i>
      <x v="150"/>
    </i>
    <i>
      <x v="153"/>
    </i>
    <i>
      <x v="156"/>
    </i>
    <i>
      <x v="160"/>
    </i>
    <i>
      <x v="163"/>
    </i>
    <i>
      <x v="164"/>
    </i>
    <i>
      <x v="165"/>
    </i>
    <i>
      <x v="169"/>
    </i>
    <i>
      <x v="170"/>
    </i>
    <i>
      <x v="172"/>
    </i>
    <i>
      <x v="175"/>
    </i>
    <i>
      <x v="179"/>
    </i>
    <i>
      <x v="181"/>
    </i>
    <i>
      <x v="182"/>
    </i>
    <i>
      <x v="184"/>
    </i>
    <i>
      <x v="185"/>
    </i>
    <i>
      <x v="187"/>
    </i>
    <i>
      <x v="190"/>
    </i>
    <i>
      <x v="191"/>
    </i>
    <i>
      <x v="194"/>
    </i>
    <i>
      <x v="195"/>
    </i>
    <i>
      <x v="197"/>
    </i>
    <i>
      <x v="198"/>
    </i>
    <i>
      <x v="201"/>
    </i>
    <i>
      <x v="202"/>
    </i>
    <i>
      <x v="204"/>
    </i>
    <i>
      <x v="209"/>
    </i>
    <i>
      <x v="210"/>
    </i>
    <i>
      <x v="214"/>
    </i>
    <i>
      <x v="215"/>
    </i>
    <i>
      <x v="217"/>
    </i>
    <i>
      <x v="218"/>
    </i>
    <i>
      <x v="222"/>
    </i>
    <i>
      <x v="223"/>
    </i>
    <i>
      <x v="227"/>
    </i>
    <i>
      <x v="230"/>
    </i>
    <i>
      <x v="233"/>
    </i>
    <i>
      <x v="235"/>
    </i>
    <i>
      <x v="237"/>
    </i>
    <i>
      <x v="239"/>
    </i>
    <i>
      <x v="241"/>
    </i>
    <i>
      <x v="242"/>
    </i>
    <i>
      <x v="243"/>
    </i>
    <i>
      <x v="246"/>
    </i>
    <i>
      <x v="249"/>
    </i>
    <i>
      <x v="250"/>
    </i>
    <i>
      <x v="253"/>
    </i>
    <i>
      <x v="254"/>
    </i>
    <i>
      <x v="262"/>
    </i>
    <i>
      <x v="263"/>
    </i>
    <i>
      <x v="265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80"/>
    </i>
    <i>
      <x v="286"/>
    </i>
    <i>
      <x v="287"/>
    </i>
    <i>
      <x v="289"/>
    </i>
    <i>
      <x v="291"/>
    </i>
    <i>
      <x v="292"/>
    </i>
    <i>
      <x v="293"/>
    </i>
    <i>
      <x v="295"/>
    </i>
    <i>
      <x v="298"/>
    </i>
    <i>
      <x v="299"/>
    </i>
    <i>
      <x v="303"/>
    </i>
    <i>
      <x v="304"/>
    </i>
    <i>
      <x v="307"/>
    </i>
    <i>
      <x v="311"/>
    </i>
    <i>
      <x v="312"/>
    </i>
    <i>
      <x v="314"/>
    </i>
    <i>
      <x v="316"/>
    </i>
    <i>
      <x v="323"/>
    </i>
    <i>
      <x v="324"/>
    </i>
    <i>
      <x v="325"/>
    </i>
    <i>
      <x v="328"/>
    </i>
    <i>
      <x v="330"/>
    </i>
    <i>
      <x v="331"/>
    </i>
    <i>
      <x v="335"/>
    </i>
    <i>
      <x v="338"/>
    </i>
    <i>
      <x v="339"/>
    </i>
    <i>
      <x v="341"/>
    </i>
    <i>
      <x v="342"/>
    </i>
    <i>
      <x v="344"/>
    </i>
    <i>
      <x v="346"/>
    </i>
    <i>
      <x v="352"/>
    </i>
    <i>
      <x v="353"/>
    </i>
    <i>
      <x v="356"/>
    </i>
    <i>
      <x v="358"/>
    </i>
    <i>
      <x v="360"/>
    </i>
    <i>
      <x v="363"/>
    </i>
    <i>
      <x v="365"/>
    </i>
    <i>
      <x v="368"/>
    </i>
    <i>
      <x v="369"/>
    </i>
    <i>
      <x v="371"/>
    </i>
    <i>
      <x v="373"/>
    </i>
    <i>
      <x v="375"/>
    </i>
    <i>
      <x v="378"/>
    </i>
    <i>
      <x v="380"/>
    </i>
    <i>
      <x v="383"/>
    </i>
    <i>
      <x v="386"/>
    </i>
    <i>
      <x v="387"/>
    </i>
    <i>
      <x v="390"/>
    </i>
    <i>
      <x v="392"/>
    </i>
    <i>
      <x v="394"/>
    </i>
    <i>
      <x v="395"/>
    </i>
    <i>
      <x v="398"/>
    </i>
    <i>
      <x v="402"/>
    </i>
    <i>
      <x v="405"/>
    </i>
    <i>
      <x v="407"/>
    </i>
    <i>
      <x v="410"/>
    </i>
    <i>
      <x v="413"/>
    </i>
    <i>
      <x v="416"/>
    </i>
    <i>
      <x v="417"/>
    </i>
    <i>
      <x v="418"/>
    </i>
    <i>
      <x v="419"/>
    </i>
    <i>
      <x v="421"/>
    </i>
    <i>
      <x v="425"/>
    </i>
    <i>
      <x v="427"/>
    </i>
    <i>
      <x v="431"/>
    </i>
    <i>
      <x v="434"/>
    </i>
    <i>
      <x v="435"/>
    </i>
    <i>
      <x v="436"/>
    </i>
    <i>
      <x v="437"/>
    </i>
    <i>
      <x v="438"/>
    </i>
    <i>
      <x v="439"/>
    </i>
    <i>
      <x v="441"/>
    </i>
    <i>
      <x v="442"/>
    </i>
    <i>
      <x v="446"/>
    </i>
    <i>
      <x v="448"/>
    </i>
    <i>
      <x v="449"/>
    </i>
    <i>
      <x v="450"/>
    </i>
    <i>
      <x v="455"/>
    </i>
    <i>
      <x v="457"/>
    </i>
    <i>
      <x v="458"/>
    </i>
    <i>
      <x v="459"/>
    </i>
    <i>
      <x v="461"/>
    </i>
    <i>
      <x v="463"/>
    </i>
    <i>
      <x v="467"/>
    </i>
    <i>
      <x v="471"/>
    </i>
    <i>
      <x v="475"/>
    </i>
    <i>
      <x v="479"/>
    </i>
    <i>
      <x v="482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7"/>
    </i>
    <i>
      <x v="498"/>
    </i>
    <i>
      <x v="499"/>
    </i>
    <i>
      <x v="502"/>
    </i>
    <i>
      <x v="503"/>
    </i>
    <i>
      <x v="508"/>
    </i>
    <i>
      <x v="509"/>
    </i>
    <i>
      <x v="510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29"/>
    </i>
    <i>
      <x v="531"/>
    </i>
    <i>
      <x v="532"/>
    </i>
    <i>
      <x v="533"/>
    </i>
    <i>
      <x v="535"/>
    </i>
    <i>
      <x v="546"/>
    </i>
    <i>
      <x v="547"/>
    </i>
    <i>
      <x v="548"/>
    </i>
    <i>
      <x v="550"/>
    </i>
    <i>
      <x v="551"/>
    </i>
    <i>
      <x v="555"/>
    </i>
    <i>
      <x v="557"/>
    </i>
    <i>
      <x v="560"/>
    </i>
    <i>
      <x v="562"/>
    </i>
    <i>
      <x v="563"/>
    </i>
    <i>
      <x v="565"/>
    </i>
    <i>
      <x v="568"/>
    </i>
    <i>
      <x v="571"/>
    </i>
    <i>
      <x v="574"/>
    </i>
    <i>
      <x v="576"/>
    </i>
    <i>
      <x v="577"/>
    </i>
    <i>
      <x v="580"/>
    </i>
    <i>
      <x v="583"/>
    </i>
    <i>
      <x v="584"/>
    </i>
    <i>
      <x v="586"/>
    </i>
    <i>
      <x v="587"/>
    </i>
    <i>
      <x v="588"/>
    </i>
    <i>
      <x v="589"/>
    </i>
    <i>
      <x v="592"/>
    </i>
    <i>
      <x v="594"/>
    </i>
    <i>
      <x v="596"/>
    </i>
    <i>
      <x v="598"/>
    </i>
    <i>
      <x v="599"/>
    </i>
    <i>
      <x v="601"/>
    </i>
    <i>
      <x v="605"/>
    </i>
    <i>
      <x v="607"/>
    </i>
    <i>
      <x v="608"/>
    </i>
    <i>
      <x v="611"/>
    </i>
    <i>
      <x v="614"/>
    </i>
    <i>
      <x v="615"/>
    </i>
    <i>
      <x v="617"/>
    </i>
    <i>
      <x v="620"/>
    </i>
    <i>
      <x v="621"/>
    </i>
    <i>
      <x v="622"/>
    </i>
    <i>
      <x v="625"/>
    </i>
    <i>
      <x v="627"/>
    </i>
    <i>
      <x v="630"/>
    </i>
    <i>
      <x v="633"/>
    </i>
    <i>
      <x v="635"/>
    </i>
    <i>
      <x v="636"/>
    </i>
    <i>
      <x v="637"/>
    </i>
    <i>
      <x v="638"/>
    </i>
    <i>
      <x v="642"/>
    </i>
    <i>
      <x v="649"/>
    </i>
    <i>
      <x v="650"/>
    </i>
    <i>
      <x v="653"/>
    </i>
    <i>
      <x v="654"/>
    </i>
    <i>
      <x v="656"/>
    </i>
    <i>
      <x v="657"/>
    </i>
    <i>
      <x v="659"/>
    </i>
    <i>
      <x v="660"/>
    </i>
    <i>
      <x v="661"/>
    </i>
    <i>
      <x v="662"/>
    </i>
    <i>
      <x v="668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86"/>
    </i>
    <i>
      <x v="688"/>
    </i>
    <i>
      <x v="691"/>
    </i>
    <i>
      <x v="693"/>
    </i>
    <i>
      <x v="694"/>
    </i>
    <i>
      <x v="695"/>
    </i>
    <i>
      <x v="696"/>
    </i>
    <i>
      <x v="697"/>
    </i>
    <i>
      <x v="698"/>
    </i>
    <i>
      <x v="703"/>
    </i>
    <i>
      <x v="709"/>
    </i>
    <i>
      <x v="710"/>
    </i>
    <i>
      <x v="711"/>
    </i>
    <i>
      <x v="714"/>
    </i>
    <i>
      <x v="716"/>
    </i>
    <i>
      <x v="717"/>
    </i>
    <i>
      <x v="719"/>
    </i>
    <i>
      <x v="722"/>
    </i>
    <i>
      <x v="723"/>
    </i>
    <i>
      <x v="725"/>
    </i>
    <i>
      <x v="726"/>
    </i>
    <i>
      <x v="733"/>
    </i>
    <i>
      <x v="735"/>
    </i>
    <i>
      <x v="736"/>
    </i>
    <i>
      <x v="740"/>
    </i>
    <i>
      <x v="741"/>
    </i>
    <i>
      <x v="743"/>
    </i>
    <i>
      <x v="745"/>
    </i>
    <i>
      <x v="747"/>
    </i>
    <i>
      <x v="749"/>
    </i>
    <i>
      <x v="750"/>
    </i>
    <i>
      <x v="754"/>
    </i>
    <i>
      <x v="760"/>
    </i>
    <i>
      <x v="767"/>
    </i>
    <i>
      <x v="783"/>
    </i>
    <i>
      <x v="784"/>
    </i>
    <i>
      <x v="786"/>
    </i>
    <i>
      <x v="788"/>
    </i>
    <i>
      <x v="789"/>
    </i>
    <i>
      <x v="795"/>
    </i>
    <i>
      <x v="799"/>
    </i>
    <i>
      <x v="801"/>
    </i>
    <i>
      <x v="807"/>
    </i>
    <i>
      <x v="810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7"/>
    </i>
    <i>
      <x v="848"/>
    </i>
    <i>
      <x v="849"/>
    </i>
    <i>
      <x v="853"/>
    </i>
    <i>
      <x v="854"/>
    </i>
    <i>
      <x v="855"/>
    </i>
    <i>
      <x v="856"/>
    </i>
    <i>
      <x v="859"/>
    </i>
    <i>
      <x v="860"/>
    </i>
    <i>
      <x v="861"/>
    </i>
    <i>
      <x v="865"/>
    </i>
    <i>
      <x v="868"/>
    </i>
    <i>
      <x v="872"/>
    </i>
    <i>
      <x v="873"/>
    </i>
    <i>
      <x v="874"/>
    </i>
    <i>
      <x v="878"/>
    </i>
    <i>
      <x v="879"/>
    </i>
    <i>
      <x v="887"/>
    </i>
    <i>
      <x v="888"/>
    </i>
    <i>
      <x v="889"/>
    </i>
    <i>
      <x v="890"/>
    </i>
    <i>
      <x v="892"/>
    </i>
    <i>
      <x v="896"/>
    </i>
    <i>
      <x v="899"/>
    </i>
    <i>
      <x v="900"/>
    </i>
    <i>
      <x v="901"/>
    </i>
    <i>
      <x v="904"/>
    </i>
    <i>
      <x v="907"/>
    </i>
    <i>
      <x v="911"/>
    </i>
    <i>
      <x v="912"/>
    </i>
    <i>
      <x v="913"/>
    </i>
    <i>
      <x v="916"/>
    </i>
    <i>
      <x v="917"/>
    </i>
    <i>
      <x v="919"/>
    </i>
    <i>
      <x v="921"/>
    </i>
    <i>
      <x v="924"/>
    </i>
    <i>
      <x v="925"/>
    </i>
    <i>
      <x v="931"/>
    </i>
    <i>
      <x v="934"/>
    </i>
    <i>
      <x v="939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2"/>
    </i>
    <i>
      <x v="953"/>
    </i>
    <i>
      <x v="955"/>
    </i>
    <i>
      <x v="956"/>
    </i>
    <i>
      <x v="960"/>
    </i>
    <i>
      <x v="961"/>
    </i>
    <i>
      <x v="962"/>
    </i>
    <i>
      <x v="966"/>
    </i>
    <i>
      <x v="967"/>
    </i>
    <i>
      <x v="968"/>
    </i>
    <i>
      <x v="970"/>
    </i>
    <i>
      <x v="974"/>
    </i>
    <i>
      <x v="976"/>
    </i>
    <i>
      <x v="979"/>
    </i>
    <i>
      <x v="980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12"/>
    </i>
    <i>
      <x v="1013"/>
    </i>
    <i>
      <x v="1015"/>
    </i>
    <i>
      <x v="1024"/>
    </i>
    <i>
      <x v="1029"/>
    </i>
    <i>
      <x v="1030"/>
    </i>
    <i>
      <x v="1031"/>
    </i>
    <i>
      <x v="1032"/>
    </i>
    <i>
      <x v="1034"/>
    </i>
    <i>
      <x v="1035"/>
    </i>
    <i>
      <x v="1038"/>
    </i>
    <i>
      <x v="1039"/>
    </i>
    <i>
      <x v="1040"/>
    </i>
    <i>
      <x v="1041"/>
    </i>
    <i>
      <x v="1048"/>
    </i>
    <i>
      <x v="1049"/>
    </i>
    <i>
      <x v="1052"/>
    </i>
    <i>
      <x v="1053"/>
    </i>
    <i>
      <x v="1057"/>
    </i>
    <i>
      <x v="1059"/>
    </i>
    <i>
      <x v="1061"/>
    </i>
    <i>
      <x v="1063"/>
    </i>
    <i>
      <x v="1064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5"/>
    </i>
    <i>
      <x v="1076"/>
    </i>
    <i>
      <x v="1080"/>
    </i>
    <i>
      <x v="1083"/>
    </i>
    <i>
      <x v="1085"/>
    </i>
    <i>
      <x v="1090"/>
    </i>
    <i>
      <x v="1093"/>
    </i>
    <i>
      <x v="1094"/>
    </i>
    <i>
      <x v="1096"/>
    </i>
    <i>
      <x v="1098"/>
    </i>
    <i>
      <x v="1102"/>
    </i>
    <i>
      <x v="1103"/>
    </i>
    <i>
      <x v="1111"/>
    </i>
    <i>
      <x v="1112"/>
    </i>
    <i>
      <x v="1113"/>
    </i>
    <i>
      <x v="1114"/>
    </i>
    <i>
      <x v="1117"/>
    </i>
    <i>
      <x v="1118"/>
    </i>
    <i>
      <x v="1122"/>
    </i>
    <i>
      <x v="1123"/>
    </i>
    <i>
      <x v="1130"/>
    </i>
    <i>
      <x v="1132"/>
    </i>
    <i>
      <x v="1137"/>
    </i>
    <i>
      <x v="1140"/>
    </i>
    <i>
      <x v="1141"/>
    </i>
    <i>
      <x v="1143"/>
    </i>
    <i>
      <x v="1144"/>
    </i>
    <i>
      <x v="1145"/>
    </i>
    <i>
      <x v="1147"/>
    </i>
    <i>
      <x v="1148"/>
    </i>
    <i>
      <x v="1149"/>
    </i>
    <i>
      <x v="1151"/>
    </i>
    <i>
      <x v="1152"/>
    </i>
    <i>
      <x v="1153"/>
    </i>
    <i>
      <x v="1154"/>
    </i>
    <i>
      <x v="1155"/>
    </i>
    <i>
      <x v="1156"/>
    </i>
    <i>
      <x v="1159"/>
    </i>
    <i>
      <x v="1161"/>
    </i>
    <i>
      <x v="1163"/>
    </i>
    <i>
      <x v="1164"/>
    </i>
    <i>
      <x v="1168"/>
    </i>
    <i>
      <x v="1170"/>
    </i>
    <i>
      <x v="1171"/>
    </i>
    <i>
      <x v="1173"/>
    </i>
    <i>
      <x v="1174"/>
    </i>
    <i>
      <x v="1177"/>
    </i>
    <i>
      <x v="1178"/>
    </i>
    <i>
      <x v="1183"/>
    </i>
    <i>
      <x v="1184"/>
    </i>
    <i>
      <x v="1185"/>
    </i>
    <i>
      <x v="1190"/>
    </i>
    <i>
      <x v="1192"/>
    </i>
    <i>
      <x v="1194"/>
    </i>
    <i>
      <x v="1197"/>
    </i>
    <i>
      <x v="1202"/>
    </i>
    <i>
      <x v="1204"/>
    </i>
    <i>
      <x v="1205"/>
    </i>
    <i>
      <x v="1206"/>
    </i>
    <i>
      <x v="1208"/>
    </i>
    <i>
      <x v="1211"/>
    </i>
    <i>
      <x v="1212"/>
    </i>
    <i>
      <x v="1213"/>
    </i>
    <i>
      <x v="1222"/>
    </i>
    <i>
      <x v="1223"/>
    </i>
    <i>
      <x v="1225"/>
    </i>
    <i>
      <x v="1227"/>
    </i>
    <i>
      <x v="1231"/>
    </i>
    <i>
      <x v="1234"/>
    </i>
    <i>
      <x v="1241"/>
    </i>
    <i>
      <x v="1242"/>
    </i>
    <i>
      <x v="1244"/>
    </i>
    <i>
      <x v="1245"/>
    </i>
    <i>
      <x v="1249"/>
    </i>
    <i>
      <x v="1252"/>
    </i>
    <i>
      <x v="1253"/>
    </i>
    <i>
      <x v="1255"/>
    </i>
    <i>
      <x v="1257"/>
    </i>
    <i>
      <x v="1259"/>
    </i>
    <i>
      <x v="1261"/>
    </i>
    <i>
      <x v="1263"/>
    </i>
    <i>
      <x v="1266"/>
    </i>
    <i>
      <x v="1268"/>
    </i>
    <i>
      <x v="1270"/>
    </i>
    <i>
      <x v="1271"/>
    </i>
    <i>
      <x v="1272"/>
    </i>
    <i>
      <x v="1273"/>
    </i>
    <i>
      <x v="1274"/>
    </i>
    <i>
      <x v="1276"/>
    </i>
    <i>
      <x v="1279"/>
    </i>
    <i>
      <x v="1282"/>
    </i>
    <i>
      <x v="1284"/>
    </i>
    <i>
      <x v="1285"/>
    </i>
    <i>
      <x v="1290"/>
    </i>
    <i>
      <x v="1291"/>
    </i>
    <i>
      <x v="1292"/>
    </i>
    <i>
      <x v="1294"/>
    </i>
    <i>
      <x v="1296"/>
    </i>
    <i>
      <x v="1299"/>
    </i>
    <i>
      <x v="1301"/>
    </i>
    <i>
      <x v="1308"/>
    </i>
    <i>
      <x v="1310"/>
    </i>
    <i>
      <x v="1314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32"/>
    </i>
    <i>
      <x v="1333"/>
    </i>
    <i>
      <x v="1334"/>
    </i>
    <i>
      <x v="1337"/>
    </i>
    <i>
      <x v="1339"/>
    </i>
    <i>
      <x v="1343"/>
    </i>
    <i>
      <x v="1345"/>
    </i>
    <i>
      <x v="1346"/>
    </i>
    <i>
      <x v="1351"/>
    </i>
    <i>
      <x v="1352"/>
    </i>
    <i>
      <x v="1355"/>
    </i>
    <i>
      <x v="1357"/>
    </i>
    <i>
      <x v="1360"/>
    </i>
    <i>
      <x v="1362"/>
    </i>
    <i>
      <x v="1367"/>
    </i>
    <i>
      <x v="1370"/>
    </i>
    <i>
      <x v="1371"/>
    </i>
    <i>
      <x v="1372"/>
    </i>
    <i>
      <x v="1380"/>
    </i>
    <i>
      <x v="1381"/>
    </i>
    <i>
      <x v="1382"/>
    </i>
    <i>
      <x v="1383"/>
    </i>
    <i>
      <x v="1385"/>
    </i>
    <i>
      <x v="1387"/>
    </i>
    <i>
      <x v="1389"/>
    </i>
    <i>
      <x v="1393"/>
    </i>
    <i>
      <x v="1397"/>
    </i>
    <i>
      <x v="1398"/>
    </i>
    <i>
      <x v="1399"/>
    </i>
    <i>
      <x v="1400"/>
    </i>
    <i>
      <x v="1404"/>
    </i>
    <i>
      <x v="1406"/>
    </i>
    <i>
      <x v="1408"/>
    </i>
    <i>
      <x v="1409"/>
    </i>
    <i>
      <x v="1411"/>
    </i>
    <i>
      <x v="1414"/>
    </i>
    <i>
      <x v="1416"/>
    </i>
    <i>
      <x v="1420"/>
    </i>
    <i>
      <x v="1423"/>
    </i>
    <i>
      <x v="1425"/>
    </i>
    <i>
      <x v="1427"/>
    </i>
    <i>
      <x v="1428"/>
    </i>
    <i>
      <x v="1429"/>
    </i>
    <i>
      <x v="1431"/>
    </i>
    <i>
      <x v="1432"/>
    </i>
    <i>
      <x v="1435"/>
    </i>
    <i>
      <x v="1436"/>
    </i>
    <i>
      <x v="1438"/>
    </i>
    <i>
      <x v="1439"/>
    </i>
    <i>
      <x v="1440"/>
    </i>
    <i>
      <x v="1443"/>
    </i>
    <i>
      <x v="1446"/>
    </i>
    <i>
      <x v="1448"/>
    </i>
    <i>
      <x v="1449"/>
    </i>
    <i>
      <x v="1456"/>
    </i>
    <i>
      <x v="1457"/>
    </i>
    <i>
      <x v="1458"/>
    </i>
    <i>
      <x v="1459"/>
    </i>
  </rowItems>
  <colItems count="1">
    <i/>
  </colItems>
  <pageFields count="1">
    <pageField fld="2" hier="-1"/>
  </pageFields>
  <dataFields count="1">
    <dataField name="Sum of Sale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9:B830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Page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821">
    <i>
      <x/>
    </i>
    <i>
      <x v="2"/>
    </i>
    <i>
      <x v="3"/>
    </i>
    <i>
      <x v="4"/>
    </i>
    <i>
      <x v="5"/>
    </i>
    <i>
      <x v="6"/>
    </i>
    <i>
      <x v="8"/>
    </i>
    <i>
      <x v="10"/>
    </i>
    <i>
      <x v="11"/>
    </i>
    <i>
      <x v="13"/>
    </i>
    <i>
      <x v="14"/>
    </i>
    <i>
      <x v="17"/>
    </i>
    <i>
      <x v="18"/>
    </i>
    <i>
      <x v="20"/>
    </i>
    <i>
      <x v="22"/>
    </i>
    <i>
      <x v="25"/>
    </i>
    <i>
      <x v="27"/>
    </i>
    <i>
      <x v="32"/>
    </i>
    <i>
      <x v="33"/>
    </i>
    <i>
      <x v="34"/>
    </i>
    <i>
      <x v="35"/>
    </i>
    <i>
      <x v="36"/>
    </i>
    <i>
      <x v="39"/>
    </i>
    <i>
      <x v="40"/>
    </i>
    <i>
      <x v="45"/>
    </i>
    <i>
      <x v="46"/>
    </i>
    <i>
      <x v="47"/>
    </i>
    <i>
      <x v="48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2"/>
    </i>
    <i>
      <x v="64"/>
    </i>
    <i>
      <x v="65"/>
    </i>
    <i>
      <x v="66"/>
    </i>
    <i>
      <x v="67"/>
    </i>
    <i>
      <x v="72"/>
    </i>
    <i>
      <x v="75"/>
    </i>
    <i>
      <x v="77"/>
    </i>
    <i>
      <x v="78"/>
    </i>
    <i>
      <x v="81"/>
    </i>
    <i>
      <x v="82"/>
    </i>
    <i>
      <x v="83"/>
    </i>
    <i>
      <x v="84"/>
    </i>
    <i>
      <x v="85"/>
    </i>
    <i>
      <x v="86"/>
    </i>
    <i>
      <x v="87"/>
    </i>
    <i>
      <x v="89"/>
    </i>
    <i>
      <x v="90"/>
    </i>
    <i>
      <x v="94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5"/>
    </i>
    <i>
      <x v="107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6"/>
    </i>
    <i>
      <x v="128"/>
    </i>
    <i>
      <x v="131"/>
    </i>
    <i>
      <x v="133"/>
    </i>
    <i>
      <x v="136"/>
    </i>
    <i>
      <x v="137"/>
    </i>
    <i>
      <x v="138"/>
    </i>
    <i>
      <x v="139"/>
    </i>
    <i>
      <x v="140"/>
    </i>
    <i>
      <x v="141"/>
    </i>
    <i>
      <x v="143"/>
    </i>
    <i>
      <x v="144"/>
    </i>
    <i>
      <x v="145"/>
    </i>
    <i>
      <x v="147"/>
    </i>
    <i>
      <x v="148"/>
    </i>
    <i>
      <x v="151"/>
    </i>
    <i>
      <x v="152"/>
    </i>
    <i>
      <x v="154"/>
    </i>
    <i>
      <x v="155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71"/>
    </i>
    <i>
      <x v="173"/>
    </i>
    <i>
      <x v="174"/>
    </i>
    <i>
      <x v="176"/>
    </i>
    <i>
      <x v="177"/>
    </i>
    <i>
      <x v="178"/>
    </i>
    <i>
      <x v="180"/>
    </i>
    <i>
      <x v="183"/>
    </i>
    <i>
      <x v="186"/>
    </i>
    <i>
      <x v="188"/>
    </i>
    <i>
      <x v="189"/>
    </i>
    <i>
      <x v="192"/>
    </i>
    <i>
      <x v="193"/>
    </i>
    <i>
      <x v="196"/>
    </i>
    <i>
      <x v="199"/>
    </i>
    <i>
      <x v="200"/>
    </i>
    <i>
      <x v="203"/>
    </i>
    <i>
      <x v="205"/>
    </i>
    <i>
      <x v="206"/>
    </i>
    <i>
      <x v="207"/>
    </i>
    <i>
      <x v="208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5"/>
    </i>
    <i>
      <x v="226"/>
    </i>
    <i>
      <x v="228"/>
    </i>
    <i>
      <x v="229"/>
    </i>
    <i>
      <x v="231"/>
    </i>
    <i>
      <x v="232"/>
    </i>
    <i>
      <x v="234"/>
    </i>
    <i>
      <x v="236"/>
    </i>
    <i>
      <x v="238"/>
    </i>
    <i>
      <x v="240"/>
    </i>
    <i>
      <x v="244"/>
    </i>
    <i>
      <x v="245"/>
    </i>
    <i>
      <x v="247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0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8"/>
    </i>
    <i>
      <x v="290"/>
    </i>
    <i>
      <x v="294"/>
    </i>
    <i>
      <x v="296"/>
    </i>
    <i>
      <x v="297"/>
    </i>
    <i>
      <x v="300"/>
    </i>
    <i>
      <x v="301"/>
    </i>
    <i>
      <x v="302"/>
    </i>
    <i>
      <x v="305"/>
    </i>
    <i>
      <x v="306"/>
    </i>
    <i>
      <x v="308"/>
    </i>
    <i>
      <x v="309"/>
    </i>
    <i>
      <x v="310"/>
    </i>
    <i>
      <x v="313"/>
    </i>
    <i>
      <x v="315"/>
    </i>
    <i>
      <x v="317"/>
    </i>
    <i>
      <x v="318"/>
    </i>
    <i>
      <x v="319"/>
    </i>
    <i>
      <x v="320"/>
    </i>
    <i>
      <x v="321"/>
    </i>
    <i>
      <x v="322"/>
    </i>
    <i>
      <x v="326"/>
    </i>
    <i>
      <x v="327"/>
    </i>
    <i>
      <x v="329"/>
    </i>
    <i>
      <x v="332"/>
    </i>
    <i>
      <x v="333"/>
    </i>
    <i>
      <x v="334"/>
    </i>
    <i>
      <x v="336"/>
    </i>
    <i>
      <x v="337"/>
    </i>
    <i>
      <x v="340"/>
    </i>
    <i>
      <x v="343"/>
    </i>
    <i>
      <x v="345"/>
    </i>
    <i>
      <x v="347"/>
    </i>
    <i>
      <x v="348"/>
    </i>
    <i>
      <x v="349"/>
    </i>
    <i>
      <x v="350"/>
    </i>
    <i>
      <x v="351"/>
    </i>
    <i>
      <x v="354"/>
    </i>
    <i>
      <x v="355"/>
    </i>
    <i>
      <x v="357"/>
    </i>
    <i>
      <x v="359"/>
    </i>
    <i>
      <x v="361"/>
    </i>
    <i>
      <x v="362"/>
    </i>
    <i>
      <x v="364"/>
    </i>
    <i>
      <x v="366"/>
    </i>
    <i>
      <x v="367"/>
    </i>
    <i>
      <x v="370"/>
    </i>
    <i>
      <x v="372"/>
    </i>
    <i>
      <x v="374"/>
    </i>
    <i>
      <x v="376"/>
    </i>
    <i>
      <x v="377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3"/>
    </i>
    <i>
      <x v="396"/>
    </i>
    <i>
      <x v="397"/>
    </i>
    <i>
      <x v="399"/>
    </i>
    <i>
      <x v="400"/>
    </i>
    <i>
      <x v="401"/>
    </i>
    <i>
      <x v="403"/>
    </i>
    <i>
      <x v="404"/>
    </i>
    <i>
      <x v="406"/>
    </i>
    <i>
      <x v="408"/>
    </i>
    <i>
      <x v="409"/>
    </i>
    <i>
      <x v="411"/>
    </i>
    <i>
      <x v="412"/>
    </i>
    <i>
      <x v="414"/>
    </i>
    <i>
      <x v="415"/>
    </i>
    <i>
      <x v="420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2"/>
    </i>
    <i>
      <x v="433"/>
    </i>
    <i>
      <x v="440"/>
    </i>
    <i>
      <x v="443"/>
    </i>
    <i>
      <x v="444"/>
    </i>
    <i>
      <x v="445"/>
    </i>
    <i>
      <x v="447"/>
    </i>
    <i>
      <x v="451"/>
    </i>
    <i>
      <x v="452"/>
    </i>
    <i>
      <x v="453"/>
    </i>
    <i>
      <x v="454"/>
    </i>
    <i>
      <x v="456"/>
    </i>
    <i>
      <x v="460"/>
    </i>
    <i>
      <x v="462"/>
    </i>
    <i>
      <x v="464"/>
    </i>
    <i>
      <x v="465"/>
    </i>
    <i>
      <x v="466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92"/>
    </i>
    <i>
      <x v="495"/>
    </i>
    <i>
      <x v="496"/>
    </i>
    <i>
      <x v="500"/>
    </i>
    <i>
      <x v="501"/>
    </i>
    <i>
      <x v="504"/>
    </i>
    <i>
      <x v="505"/>
    </i>
    <i>
      <x v="506"/>
    </i>
    <i>
      <x v="507"/>
    </i>
    <i>
      <x v="511"/>
    </i>
    <i>
      <x v="512"/>
    </i>
    <i>
      <x v="513"/>
    </i>
    <i>
      <x v="514"/>
    </i>
    <i>
      <x v="515"/>
    </i>
    <i>
      <x v="517"/>
    </i>
    <i>
      <x v="518"/>
    </i>
    <i>
      <x v="523"/>
    </i>
    <i>
      <x v="524"/>
    </i>
    <i>
      <x v="525"/>
    </i>
    <i>
      <x v="527"/>
    </i>
    <i>
      <x v="530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3"/>
    </i>
    <i>
      <x v="554"/>
    </i>
    <i>
      <x v="556"/>
    </i>
    <i>
      <x v="558"/>
    </i>
    <i>
      <x v="559"/>
    </i>
    <i>
      <x v="561"/>
    </i>
    <i>
      <x v="564"/>
    </i>
    <i>
      <x v="566"/>
    </i>
    <i>
      <x v="567"/>
    </i>
    <i>
      <x v="569"/>
    </i>
    <i>
      <x v="570"/>
    </i>
    <i>
      <x v="572"/>
    </i>
    <i>
      <x v="573"/>
    </i>
    <i>
      <x v="575"/>
    </i>
    <i>
      <x v="578"/>
    </i>
    <i>
      <x v="579"/>
    </i>
    <i>
      <x v="581"/>
    </i>
    <i>
      <x v="582"/>
    </i>
    <i>
      <x v="585"/>
    </i>
    <i>
      <x v="590"/>
    </i>
    <i>
      <x v="591"/>
    </i>
    <i>
      <x v="593"/>
    </i>
    <i>
      <x v="595"/>
    </i>
    <i>
      <x v="597"/>
    </i>
    <i>
      <x v="600"/>
    </i>
    <i>
      <x v="602"/>
    </i>
    <i>
      <x v="603"/>
    </i>
    <i>
      <x v="604"/>
    </i>
    <i>
      <x v="606"/>
    </i>
    <i>
      <x v="609"/>
    </i>
    <i>
      <x v="610"/>
    </i>
    <i>
      <x v="612"/>
    </i>
    <i>
      <x v="613"/>
    </i>
    <i>
      <x v="616"/>
    </i>
    <i>
      <x v="618"/>
    </i>
    <i>
      <x v="619"/>
    </i>
    <i>
      <x v="623"/>
    </i>
    <i>
      <x v="624"/>
    </i>
    <i>
      <x v="626"/>
    </i>
    <i>
      <x v="628"/>
    </i>
    <i>
      <x v="629"/>
    </i>
    <i>
      <x v="631"/>
    </i>
    <i>
      <x v="632"/>
    </i>
    <i>
      <x v="634"/>
    </i>
    <i>
      <x v="639"/>
    </i>
    <i>
      <x v="640"/>
    </i>
    <i>
      <x v="641"/>
    </i>
    <i>
      <x v="643"/>
    </i>
    <i>
      <x v="644"/>
    </i>
    <i>
      <x v="645"/>
    </i>
    <i>
      <x v="646"/>
    </i>
    <i>
      <x v="647"/>
    </i>
    <i>
      <x v="648"/>
    </i>
    <i>
      <x v="651"/>
    </i>
    <i>
      <x v="652"/>
    </i>
    <i>
      <x v="655"/>
    </i>
    <i>
      <x v="658"/>
    </i>
    <i>
      <x v="663"/>
    </i>
    <i>
      <x v="664"/>
    </i>
    <i>
      <x v="665"/>
    </i>
    <i>
      <x v="666"/>
    </i>
    <i>
      <x v="667"/>
    </i>
    <i>
      <x v="669"/>
    </i>
    <i>
      <x v="670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7"/>
    </i>
    <i>
      <x v="689"/>
    </i>
    <i>
      <x v="690"/>
    </i>
    <i>
      <x v="692"/>
    </i>
    <i>
      <x v="699"/>
    </i>
    <i>
      <x v="700"/>
    </i>
    <i>
      <x v="701"/>
    </i>
    <i>
      <x v="702"/>
    </i>
    <i>
      <x v="704"/>
    </i>
    <i>
      <x v="705"/>
    </i>
    <i>
      <x v="706"/>
    </i>
    <i>
      <x v="707"/>
    </i>
    <i>
      <x v="708"/>
    </i>
    <i>
      <x v="712"/>
    </i>
    <i>
      <x v="713"/>
    </i>
    <i>
      <x v="715"/>
    </i>
    <i>
      <x v="718"/>
    </i>
    <i>
      <x v="720"/>
    </i>
    <i>
      <x v="721"/>
    </i>
    <i>
      <x v="724"/>
    </i>
    <i>
      <x v="727"/>
    </i>
    <i>
      <x v="728"/>
    </i>
    <i>
      <x v="729"/>
    </i>
    <i>
      <x v="730"/>
    </i>
    <i>
      <x v="731"/>
    </i>
    <i>
      <x v="732"/>
    </i>
    <i>
      <x v="734"/>
    </i>
    <i>
      <x v="737"/>
    </i>
    <i>
      <x v="738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5"/>
    </i>
    <i>
      <x v="787"/>
    </i>
    <i>
      <x v="790"/>
    </i>
    <i>
      <x v="791"/>
    </i>
    <i>
      <x v="792"/>
    </i>
    <i>
      <x v="793"/>
    </i>
    <i>
      <x v="794"/>
    </i>
    <i>
      <x v="796"/>
    </i>
    <i>
      <x v="797"/>
    </i>
    <i>
      <x v="798"/>
    </i>
    <i>
      <x v="800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1"/>
    </i>
    <i>
      <x v="812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8"/>
    </i>
    <i>
      <x v="829"/>
    </i>
    <i>
      <x v="830"/>
    </i>
    <i>
      <x v="831"/>
    </i>
    <i>
      <x v="837"/>
    </i>
    <i>
      <x v="845"/>
    </i>
    <i>
      <x v="846"/>
    </i>
    <i>
      <x v="850"/>
    </i>
    <i>
      <x v="851"/>
    </i>
    <i>
      <x v="852"/>
    </i>
    <i>
      <x v="857"/>
    </i>
    <i>
      <x v="858"/>
    </i>
    <i>
      <x v="862"/>
    </i>
    <i>
      <x v="863"/>
    </i>
    <i>
      <x v="864"/>
    </i>
    <i>
      <x v="866"/>
    </i>
    <i>
      <x v="867"/>
    </i>
    <i>
      <x v="869"/>
    </i>
    <i>
      <x v="870"/>
    </i>
    <i>
      <x v="871"/>
    </i>
    <i>
      <x v="875"/>
    </i>
    <i>
      <x v="876"/>
    </i>
    <i>
      <x v="877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91"/>
    </i>
    <i>
      <x v="893"/>
    </i>
    <i>
      <x v="894"/>
    </i>
    <i>
      <x v="895"/>
    </i>
    <i>
      <x v="897"/>
    </i>
    <i>
      <x v="898"/>
    </i>
    <i>
      <x v="902"/>
    </i>
    <i>
      <x v="903"/>
    </i>
    <i>
      <x v="905"/>
    </i>
    <i>
      <x v="906"/>
    </i>
    <i>
      <x v="908"/>
    </i>
    <i>
      <x v="909"/>
    </i>
    <i>
      <x v="910"/>
    </i>
    <i>
      <x v="914"/>
    </i>
    <i>
      <x v="915"/>
    </i>
    <i>
      <x v="918"/>
    </i>
    <i>
      <x v="920"/>
    </i>
    <i>
      <x v="922"/>
    </i>
    <i>
      <x v="923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0"/>
    </i>
    <i>
      <x v="941"/>
    </i>
    <i>
      <x v="947"/>
    </i>
    <i>
      <x v="948"/>
    </i>
    <i>
      <x v="951"/>
    </i>
    <i>
      <x v="954"/>
    </i>
    <i>
      <x v="957"/>
    </i>
    <i>
      <x v="958"/>
    </i>
    <i>
      <x v="959"/>
    </i>
    <i>
      <x v="963"/>
    </i>
    <i>
      <x v="964"/>
    </i>
    <i>
      <x v="965"/>
    </i>
    <i>
      <x v="969"/>
    </i>
    <i>
      <x v="971"/>
    </i>
    <i>
      <x v="972"/>
    </i>
    <i>
      <x v="973"/>
    </i>
    <i>
      <x v="975"/>
    </i>
    <i>
      <x v="977"/>
    </i>
    <i>
      <x v="978"/>
    </i>
    <i>
      <x v="981"/>
    </i>
    <i>
      <x v="982"/>
    </i>
    <i>
      <x v="983"/>
    </i>
    <i>
      <x v="984"/>
    </i>
    <i>
      <x v="985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09"/>
    </i>
    <i>
      <x v="1010"/>
    </i>
    <i>
      <x v="1011"/>
    </i>
    <i>
      <x v="1014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5"/>
    </i>
    <i>
      <x v="1026"/>
    </i>
    <i>
      <x v="1027"/>
    </i>
    <i>
      <x v="1028"/>
    </i>
    <i>
      <x v="1033"/>
    </i>
    <i>
      <x v="1036"/>
    </i>
    <i>
      <x v="1037"/>
    </i>
    <i>
      <x v="1042"/>
    </i>
    <i>
      <x v="1043"/>
    </i>
    <i>
      <x v="1044"/>
    </i>
    <i>
      <x v="1045"/>
    </i>
    <i>
      <x v="1046"/>
    </i>
    <i>
      <x v="1047"/>
    </i>
    <i>
      <x v="1050"/>
    </i>
    <i>
      <x v="1051"/>
    </i>
    <i>
      <x v="1054"/>
    </i>
    <i>
      <x v="1055"/>
    </i>
    <i>
      <x v="1056"/>
    </i>
    <i>
      <x v="1058"/>
    </i>
    <i>
      <x v="1060"/>
    </i>
    <i>
      <x v="1062"/>
    </i>
    <i>
      <x v="1065"/>
    </i>
    <i>
      <x v="1070"/>
    </i>
    <i>
      <x v="1074"/>
    </i>
    <i>
      <x v="1077"/>
    </i>
    <i>
      <x v="1078"/>
    </i>
    <i>
      <x v="1079"/>
    </i>
    <i>
      <x v="1081"/>
    </i>
    <i>
      <x v="1082"/>
    </i>
    <i>
      <x v="1084"/>
    </i>
    <i>
      <x v="1086"/>
    </i>
    <i>
      <x v="1087"/>
    </i>
    <i>
      <x v="1088"/>
    </i>
    <i>
      <x v="1089"/>
    </i>
    <i>
      <x v="1091"/>
    </i>
    <i>
      <x v="1092"/>
    </i>
    <i>
      <x v="1095"/>
    </i>
    <i>
      <x v="1097"/>
    </i>
    <i>
      <x v="1099"/>
    </i>
    <i>
      <x v="1100"/>
    </i>
    <i>
      <x v="1101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19"/>
    </i>
    <i>
      <x v="1120"/>
    </i>
    <i>
      <x v="1121"/>
    </i>
    <i>
      <x v="1124"/>
    </i>
    <i>
      <x v="1125"/>
    </i>
    <i>
      <x v="1126"/>
    </i>
    <i>
      <x v="1127"/>
    </i>
    <i>
      <x v="1128"/>
    </i>
    <i>
      <x v="1129"/>
    </i>
    <i>
      <x v="1131"/>
    </i>
    <i>
      <x v="1133"/>
    </i>
    <i>
      <x v="1134"/>
    </i>
    <i>
      <x v="1135"/>
    </i>
    <i>
      <x v="1136"/>
    </i>
    <i>
      <x v="1138"/>
    </i>
    <i>
      <x v="1139"/>
    </i>
    <i>
      <x v="1142"/>
    </i>
    <i>
      <x v="1146"/>
    </i>
    <i>
      <x v="1150"/>
    </i>
    <i>
      <x v="1157"/>
    </i>
    <i>
      <x v="1158"/>
    </i>
    <i>
      <x v="1160"/>
    </i>
    <i>
      <x v="1162"/>
    </i>
    <i>
      <x v="1165"/>
    </i>
    <i>
      <x v="1166"/>
    </i>
    <i>
      <x v="1167"/>
    </i>
    <i>
      <x v="1169"/>
    </i>
    <i>
      <x v="1172"/>
    </i>
    <i>
      <x v="1175"/>
    </i>
    <i>
      <x v="1176"/>
    </i>
    <i>
      <x v="1179"/>
    </i>
    <i>
      <x v="1180"/>
    </i>
    <i>
      <x v="1181"/>
    </i>
    <i>
      <x v="1182"/>
    </i>
    <i>
      <x v="1186"/>
    </i>
    <i>
      <x v="1187"/>
    </i>
    <i>
      <x v="1188"/>
    </i>
    <i>
      <x v="1189"/>
    </i>
    <i>
      <x v="1191"/>
    </i>
    <i>
      <x v="1193"/>
    </i>
    <i>
      <x v="1195"/>
    </i>
    <i>
      <x v="1196"/>
    </i>
    <i>
      <x v="1198"/>
    </i>
    <i>
      <x v="1199"/>
    </i>
    <i>
      <x v="1200"/>
    </i>
    <i>
      <x v="1201"/>
    </i>
    <i>
      <x v="1203"/>
    </i>
    <i>
      <x v="1207"/>
    </i>
    <i>
      <x v="1209"/>
    </i>
    <i>
      <x v="1210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4"/>
    </i>
    <i>
      <x v="1226"/>
    </i>
    <i>
      <x v="1228"/>
    </i>
    <i>
      <x v="1229"/>
    </i>
    <i>
      <x v="1230"/>
    </i>
    <i>
      <x v="1232"/>
    </i>
    <i>
      <x v="1233"/>
    </i>
    <i>
      <x v="1235"/>
    </i>
    <i>
      <x v="1236"/>
    </i>
    <i>
      <x v="1237"/>
    </i>
    <i>
      <x v="1238"/>
    </i>
    <i>
      <x v="1239"/>
    </i>
    <i>
      <x v="1240"/>
    </i>
    <i>
      <x v="1243"/>
    </i>
    <i>
      <x v="1246"/>
    </i>
    <i>
      <x v="1247"/>
    </i>
    <i>
      <x v="1248"/>
    </i>
    <i>
      <x v="1250"/>
    </i>
    <i>
      <x v="1251"/>
    </i>
    <i>
      <x v="1254"/>
    </i>
    <i>
      <x v="1256"/>
    </i>
    <i>
      <x v="1258"/>
    </i>
    <i>
      <x v="1260"/>
    </i>
    <i>
      <x v="1262"/>
    </i>
    <i>
      <x v="1264"/>
    </i>
    <i>
      <x v="1265"/>
    </i>
    <i>
      <x v="1267"/>
    </i>
    <i>
      <x v="1269"/>
    </i>
    <i>
      <x v="1275"/>
    </i>
    <i>
      <x v="1277"/>
    </i>
    <i>
      <x v="1278"/>
    </i>
    <i>
      <x v="1280"/>
    </i>
    <i>
      <x v="1281"/>
    </i>
    <i>
      <x v="1283"/>
    </i>
    <i>
      <x v="1286"/>
    </i>
    <i>
      <x v="1287"/>
    </i>
    <i>
      <x v="1288"/>
    </i>
    <i>
      <x v="1289"/>
    </i>
    <i>
      <x v="1293"/>
    </i>
    <i>
      <x v="1295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09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19"/>
    </i>
    <i>
      <x v="1322"/>
    </i>
    <i>
      <x v="1324"/>
    </i>
    <i>
      <x v="1329"/>
    </i>
    <i>
      <x v="1330"/>
    </i>
    <i>
      <x v="1331"/>
    </i>
    <i>
      <x v="1335"/>
    </i>
    <i>
      <x v="1336"/>
    </i>
    <i>
      <x v="1338"/>
    </i>
    <i>
      <x v="1340"/>
    </i>
    <i>
      <x v="1341"/>
    </i>
    <i>
      <x v="1342"/>
    </i>
    <i>
      <x v="1344"/>
    </i>
    <i>
      <x v="1347"/>
    </i>
    <i>
      <x v="1348"/>
    </i>
    <i>
      <x v="1349"/>
    </i>
    <i>
      <x v="1350"/>
    </i>
    <i>
      <x v="1353"/>
    </i>
    <i>
      <x v="1354"/>
    </i>
    <i>
      <x v="1356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8"/>
    </i>
    <i>
      <x v="1369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4"/>
    </i>
    <i>
      <x v="1386"/>
    </i>
    <i>
      <x v="1388"/>
    </i>
    <i>
      <x v="1390"/>
    </i>
    <i>
      <x v="1391"/>
    </i>
    <i>
      <x v="1392"/>
    </i>
    <i>
      <x v="1394"/>
    </i>
    <i>
      <x v="1395"/>
    </i>
    <i>
      <x v="1396"/>
    </i>
    <i>
      <x v="1401"/>
    </i>
    <i>
      <x v="1402"/>
    </i>
    <i>
      <x v="1403"/>
    </i>
    <i>
      <x v="1405"/>
    </i>
    <i>
      <x v="1407"/>
    </i>
    <i>
      <x v="1410"/>
    </i>
    <i>
      <x v="1412"/>
    </i>
    <i>
      <x v="1413"/>
    </i>
    <i>
      <x v="1415"/>
    </i>
    <i>
      <x v="1417"/>
    </i>
    <i>
      <x v="1418"/>
    </i>
    <i>
      <x v="1419"/>
    </i>
    <i>
      <x v="1421"/>
    </i>
    <i>
      <x v="1422"/>
    </i>
    <i>
      <x v="1424"/>
    </i>
    <i>
      <x v="1426"/>
    </i>
    <i>
      <x v="1430"/>
    </i>
    <i>
      <x v="1433"/>
    </i>
    <i>
      <x v="1434"/>
    </i>
    <i>
      <x v="1437"/>
    </i>
    <i>
      <x v="1441"/>
    </i>
    <i>
      <x v="1442"/>
    </i>
    <i>
      <x v="1444"/>
    </i>
    <i>
      <x v="1445"/>
    </i>
    <i>
      <x v="1447"/>
    </i>
    <i>
      <x v="1450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2" item="4" hier="-1"/>
  </pageFields>
  <dataFields count="1">
    <dataField name="Sum of Sale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C37FA-3B4D-49F5-B8CD-458FA25EBB3A}" name="PivotTable6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1:Q8" firstHeaderRow="1" firstDataRow="1" firstDataCol="1"/>
  <pivotFields count="7">
    <pivotField showAll="0"/>
    <pivotField showAll="0"/>
    <pivotField showAll="0"/>
    <pivotField showAll="0"/>
    <pivotField axis="axisRow" showAll="0">
      <items count="7">
        <item x="2"/>
        <item x="1"/>
        <item x="0"/>
        <item x="4"/>
        <item x="5"/>
        <item x="3"/>
        <item t="default"/>
      </items>
    </pivotField>
    <pivotField showAll="0"/>
    <pivotField dataField="1" showAll="0"/>
  </pivotFields>
  <rowFields count="1">
    <field x="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SalePrice" fld="6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26949-432A-47C9-8C63-A5104E68474D}" name="PivotTable4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K651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axis="axisPage" showAll="0">
      <items count="7">
        <item x="2"/>
        <item x="1"/>
        <item x="0"/>
        <item x="4"/>
        <item x="5"/>
        <item x="3"/>
        <item t="default"/>
      </items>
    </pivotField>
    <pivotField showAll="0"/>
    <pivotField dataField="1" showAll="0"/>
  </pivotFields>
  <rowFields count="1">
    <field x="0"/>
  </rowFields>
  <rowItems count="648">
    <i>
      <x/>
    </i>
    <i>
      <x v="2"/>
    </i>
    <i>
      <x v="4"/>
    </i>
    <i>
      <x v="6"/>
    </i>
    <i>
      <x v="11"/>
    </i>
    <i>
      <x v="13"/>
    </i>
    <i>
      <x v="18"/>
    </i>
    <i>
      <x v="20"/>
    </i>
    <i>
      <x v="21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39"/>
    </i>
    <i>
      <x v="45"/>
    </i>
    <i>
      <x v="46"/>
    </i>
    <i>
      <x v="47"/>
    </i>
    <i>
      <x v="50"/>
    </i>
    <i>
      <x v="51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2"/>
    </i>
    <i>
      <x v="79"/>
    </i>
    <i>
      <x v="81"/>
    </i>
    <i>
      <x v="82"/>
    </i>
    <i>
      <x v="84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3"/>
    </i>
    <i>
      <x v="104"/>
    </i>
    <i>
      <x v="105"/>
    </i>
    <i>
      <x v="111"/>
    </i>
    <i>
      <x v="112"/>
    </i>
    <i>
      <x v="115"/>
    </i>
    <i>
      <x v="117"/>
    </i>
    <i>
      <x v="118"/>
    </i>
    <i>
      <x v="119"/>
    </i>
    <i>
      <x v="121"/>
    </i>
    <i>
      <x v="123"/>
    </i>
    <i>
      <x v="131"/>
    </i>
    <i>
      <x v="133"/>
    </i>
    <i>
      <x v="135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72"/>
    </i>
    <i>
      <x v="176"/>
    </i>
    <i>
      <x v="178"/>
    </i>
    <i>
      <x v="180"/>
    </i>
    <i>
      <x v="182"/>
    </i>
    <i>
      <x v="183"/>
    </i>
    <i>
      <x v="184"/>
    </i>
    <i>
      <x v="186"/>
    </i>
    <i>
      <x v="189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7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1"/>
    </i>
    <i>
      <x v="266"/>
    </i>
    <i>
      <x v="267"/>
    </i>
    <i>
      <x v="270"/>
    </i>
    <i>
      <x v="272"/>
    </i>
    <i>
      <x v="276"/>
    </i>
    <i>
      <x v="278"/>
    </i>
    <i>
      <x v="281"/>
    </i>
    <i>
      <x v="282"/>
    </i>
    <i>
      <x v="283"/>
    </i>
    <i>
      <x v="284"/>
    </i>
    <i>
      <x v="285"/>
    </i>
    <i>
      <x v="290"/>
    </i>
    <i>
      <x v="291"/>
    </i>
    <i>
      <x v="297"/>
    </i>
    <i>
      <x v="301"/>
    </i>
    <i>
      <x v="302"/>
    </i>
    <i>
      <x v="303"/>
    </i>
    <i>
      <x v="305"/>
    </i>
    <i>
      <x v="309"/>
    </i>
    <i>
      <x v="310"/>
    </i>
    <i>
      <x v="315"/>
    </i>
    <i>
      <x v="317"/>
    </i>
    <i>
      <x v="318"/>
    </i>
    <i>
      <x v="320"/>
    </i>
    <i>
      <x v="321"/>
    </i>
    <i>
      <x v="326"/>
    </i>
    <i>
      <x v="329"/>
    </i>
    <i>
      <x v="332"/>
    </i>
    <i>
      <x v="333"/>
    </i>
    <i>
      <x v="334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4"/>
    </i>
    <i>
      <x v="368"/>
    </i>
    <i>
      <x v="370"/>
    </i>
    <i>
      <x v="373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8"/>
    </i>
    <i>
      <x v="389"/>
    </i>
    <i>
      <x v="391"/>
    </i>
    <i>
      <x v="399"/>
    </i>
    <i>
      <x v="400"/>
    </i>
    <i>
      <x v="401"/>
    </i>
    <i>
      <x v="402"/>
    </i>
    <i>
      <x v="403"/>
    </i>
    <i>
      <x v="404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6"/>
    </i>
    <i>
      <x v="428"/>
    </i>
    <i>
      <x v="433"/>
    </i>
    <i>
      <x v="435"/>
    </i>
    <i>
      <x v="437"/>
    </i>
    <i>
      <x v="438"/>
    </i>
    <i>
      <x v="440"/>
    </i>
    <i>
      <x v="442"/>
    </i>
    <i>
      <x v="443"/>
    </i>
    <i>
      <x v="444"/>
    </i>
    <i>
      <x v="447"/>
    </i>
    <i>
      <x v="452"/>
    </i>
    <i>
      <x v="453"/>
    </i>
    <i>
      <x v="458"/>
    </i>
    <i>
      <x v="460"/>
    </i>
    <i>
      <x v="461"/>
    </i>
    <i>
      <x v="465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0"/>
    </i>
    <i>
      <x v="492"/>
    </i>
    <i>
      <x v="496"/>
    </i>
    <i>
      <x v="497"/>
    </i>
    <i>
      <x v="498"/>
    </i>
    <i>
      <x v="501"/>
    </i>
    <i>
      <x v="506"/>
    </i>
    <i>
      <x v="507"/>
    </i>
    <i>
      <x v="511"/>
    </i>
    <i>
      <x v="513"/>
    </i>
    <i>
      <x v="517"/>
    </i>
    <i>
      <x v="518"/>
    </i>
    <i>
      <x v="523"/>
    </i>
    <i>
      <x v="524"/>
    </i>
    <i>
      <x v="525"/>
    </i>
    <i>
      <x v="527"/>
    </i>
    <i>
      <x v="529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5"/>
    </i>
    <i>
      <x v="566"/>
    </i>
    <i>
      <x v="567"/>
    </i>
    <i>
      <x v="572"/>
    </i>
    <i>
      <x v="573"/>
    </i>
    <i>
      <x v="578"/>
    </i>
    <i>
      <x v="581"/>
    </i>
    <i>
      <x v="585"/>
    </i>
    <i>
      <x v="590"/>
    </i>
    <i>
      <x v="591"/>
    </i>
    <i>
      <x v="592"/>
    </i>
    <i>
      <x v="593"/>
    </i>
    <i>
      <x v="595"/>
    </i>
    <i>
      <x v="597"/>
    </i>
    <i>
      <x v="600"/>
    </i>
    <i>
      <x v="601"/>
    </i>
    <i>
      <x v="602"/>
    </i>
    <i>
      <x v="603"/>
    </i>
    <i>
      <x v="604"/>
    </i>
    <i>
      <x v="606"/>
    </i>
    <i>
      <x v="608"/>
    </i>
    <i>
      <x v="610"/>
    </i>
    <i>
      <x v="612"/>
    </i>
    <i>
      <x v="613"/>
    </i>
    <i>
      <x v="615"/>
    </i>
    <i>
      <x v="616"/>
    </i>
    <i>
      <x v="618"/>
    </i>
    <i>
      <x v="619"/>
    </i>
    <i>
      <x v="623"/>
    </i>
    <i>
      <x v="628"/>
    </i>
    <i>
      <x v="631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59"/>
    </i>
    <i>
      <x v="661"/>
    </i>
    <i>
      <x v="664"/>
    </i>
    <i>
      <x v="665"/>
    </i>
    <i>
      <x v="667"/>
    </i>
    <i>
      <x v="670"/>
    </i>
    <i>
      <x v="673"/>
    </i>
    <i>
      <x v="678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7"/>
    </i>
    <i>
      <x v="699"/>
    </i>
    <i>
      <x v="700"/>
    </i>
    <i>
      <x v="702"/>
    </i>
    <i>
      <x v="704"/>
    </i>
    <i>
      <x v="707"/>
    </i>
    <i>
      <x v="708"/>
    </i>
    <i>
      <x v="709"/>
    </i>
    <i>
      <x v="712"/>
    </i>
    <i>
      <x v="718"/>
    </i>
    <i>
      <x v="720"/>
    </i>
    <i>
      <x v="721"/>
    </i>
    <i>
      <x v="723"/>
    </i>
    <i>
      <x v="724"/>
    </i>
    <i>
      <x v="727"/>
    </i>
    <i>
      <x v="730"/>
    </i>
    <i>
      <x v="731"/>
    </i>
    <i>
      <x v="732"/>
    </i>
    <i>
      <x v="734"/>
    </i>
    <i>
      <x v="737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1"/>
    </i>
    <i>
      <x v="782"/>
    </i>
    <i>
      <x v="783"/>
    </i>
    <i>
      <x v="786"/>
    </i>
    <i>
      <x v="787"/>
    </i>
    <i>
      <x v="790"/>
    </i>
    <i>
      <x v="791"/>
    </i>
    <i>
      <x v="792"/>
    </i>
    <i>
      <x v="793"/>
    </i>
    <i>
      <x v="794"/>
    </i>
    <i>
      <x v="798"/>
    </i>
    <i>
      <x v="800"/>
    </i>
    <i>
      <x v="802"/>
    </i>
    <i>
      <x v="803"/>
    </i>
    <i>
      <x v="805"/>
    </i>
    <i>
      <x v="806"/>
    </i>
    <i>
      <x v="809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8"/>
    </i>
    <i>
      <x v="841"/>
    </i>
    <i>
      <x v="846"/>
    </i>
    <i>
      <x v="850"/>
    </i>
    <i>
      <x v="851"/>
    </i>
    <i>
      <x v="857"/>
    </i>
    <i>
      <x v="861"/>
    </i>
    <i>
      <x v="862"/>
    </i>
    <i>
      <x v="864"/>
    </i>
    <i>
      <x v="866"/>
    </i>
    <i>
      <x v="869"/>
    </i>
    <i>
      <x v="871"/>
    </i>
    <i>
      <x v="875"/>
    </i>
    <i>
      <x v="876"/>
    </i>
    <i>
      <x v="877"/>
    </i>
    <i>
      <x v="880"/>
    </i>
    <i>
      <x v="882"/>
    </i>
    <i>
      <x v="883"/>
    </i>
    <i>
      <x v="885"/>
    </i>
    <i>
      <x v="887"/>
    </i>
    <i>
      <x v="888"/>
    </i>
    <i>
      <x v="893"/>
    </i>
    <i>
      <x v="898"/>
    </i>
    <i>
      <x v="902"/>
    </i>
    <i>
      <x v="903"/>
    </i>
    <i>
      <x v="906"/>
    </i>
    <i>
      <x v="909"/>
    </i>
    <i>
      <x v="914"/>
    </i>
    <i>
      <x v="918"/>
    </i>
    <i>
      <x v="920"/>
    </i>
    <i>
      <x v="922"/>
    </i>
    <i>
      <x v="923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1"/>
    </i>
    <i>
      <x v="942"/>
    </i>
    <i>
      <x v="947"/>
    </i>
    <i>
      <x v="948"/>
    </i>
    <i>
      <x v="958"/>
    </i>
    <i>
      <x v="959"/>
    </i>
    <i>
      <x v="963"/>
    </i>
    <i>
      <x v="964"/>
    </i>
    <i>
      <x v="965"/>
    </i>
    <i>
      <x v="971"/>
    </i>
    <i>
      <x v="973"/>
    </i>
    <i>
      <x v="975"/>
    </i>
    <i>
      <x v="976"/>
    </i>
    <i>
      <x v="977"/>
    </i>
    <i>
      <x v="979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2"/>
    </i>
    <i>
      <x v="1015"/>
    </i>
    <i>
      <x v="1016"/>
    </i>
    <i>
      <x v="1018"/>
    </i>
    <i>
      <x v="1019"/>
    </i>
    <i>
      <x v="1020"/>
    </i>
    <i>
      <x v="1021"/>
    </i>
    <i>
      <x v="1023"/>
    </i>
    <i>
      <x v="1027"/>
    </i>
    <i>
      <x v="1030"/>
    </i>
    <i>
      <x v="1032"/>
    </i>
    <i>
      <x v="1033"/>
    </i>
    <i>
      <x v="1034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1"/>
    </i>
    <i>
      <x v="1133"/>
    </i>
    <i>
      <x v="1134"/>
    </i>
    <i>
      <x v="1138"/>
    </i>
    <i>
      <x v="1142"/>
    </i>
    <i>
      <x v="1148"/>
    </i>
    <i>
      <x v="1149"/>
    </i>
    <i>
      <x v="1152"/>
    </i>
    <i>
      <x v="1156"/>
    </i>
    <i>
      <x v="1157"/>
    </i>
    <i>
      <x v="1158"/>
    </i>
    <i>
      <x v="1164"/>
    </i>
    <i>
      <x v="1165"/>
    </i>
    <i>
      <x v="1166"/>
    </i>
    <i>
      <x v="1167"/>
    </i>
    <i>
      <x v="1169"/>
    </i>
    <i>
      <x v="1172"/>
    </i>
    <i>
      <x v="1175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3"/>
    </i>
    <i>
      <x v="1195"/>
    </i>
    <i>
      <x v="1196"/>
    </i>
    <i>
      <x v="1198"/>
    </i>
    <i>
      <x v="1201"/>
    </i>
    <i>
      <x v="1203"/>
    </i>
    <i>
      <x v="1207"/>
    </i>
    <i>
      <x v="1209"/>
    </i>
    <i>
      <x v="1210"/>
    </i>
    <i>
      <x v="1217"/>
    </i>
    <i>
      <x v="1224"/>
    </i>
    <i>
      <x v="1226"/>
    </i>
    <i>
      <x v="1228"/>
    </i>
    <i>
      <x v="1234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6"/>
    </i>
    <i>
      <x v="1251"/>
    </i>
    <i>
      <x v="1254"/>
    </i>
    <i>
      <x v="1256"/>
    </i>
    <i>
      <x v="1257"/>
    </i>
    <i>
      <x v="1258"/>
    </i>
    <i>
      <x v="1260"/>
    </i>
    <i>
      <x v="1263"/>
    </i>
    <i>
      <x v="1264"/>
    </i>
    <i>
      <x v="1265"/>
    </i>
    <i>
      <x v="1267"/>
    </i>
    <i>
      <x v="1270"/>
    </i>
    <i>
      <x v="1274"/>
    </i>
    <i>
      <x v="1278"/>
    </i>
    <i>
      <x v="1280"/>
    </i>
    <i>
      <x v="1284"/>
    </i>
    <i>
      <x v="1288"/>
    </i>
    <i>
      <x v="1289"/>
    </i>
    <i>
      <x v="1290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19"/>
    </i>
    <i>
      <x v="1322"/>
    </i>
    <i>
      <x v="1324"/>
    </i>
    <i>
      <x v="1329"/>
    </i>
    <i>
      <x v="1330"/>
    </i>
    <i>
      <x v="1338"/>
    </i>
    <i>
      <x v="1341"/>
    </i>
    <i>
      <x v="1342"/>
    </i>
    <i>
      <x v="1344"/>
    </i>
    <i>
      <x v="1345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4"/>
    </i>
    <i>
      <x v="1405"/>
    </i>
    <i>
      <x v="1410"/>
    </i>
    <i>
      <x v="1413"/>
    </i>
    <i>
      <x v="1415"/>
    </i>
    <i>
      <x v="1416"/>
    </i>
    <i>
      <x v="1417"/>
    </i>
    <i>
      <x v="1422"/>
    </i>
    <i>
      <x v="1426"/>
    </i>
    <i>
      <x v="1430"/>
    </i>
    <i>
      <x v="1433"/>
    </i>
    <i>
      <x v="1436"/>
    </i>
    <i>
      <x v="1437"/>
    </i>
    <i>
      <x v="1441"/>
    </i>
    <i>
      <x v="1442"/>
    </i>
    <i>
      <x v="1444"/>
    </i>
    <i>
      <x v="1447"/>
    </i>
    <i>
      <x v="1451"/>
    </i>
    <i>
      <x v="1452"/>
    </i>
    <i>
      <x v="1453"/>
    </i>
    <i>
      <x v="1454"/>
    </i>
    <i>
      <x v="1455"/>
    </i>
    <i t="grand">
      <x/>
    </i>
  </rowItems>
  <colItems count="1">
    <i/>
  </colItems>
  <pageFields count="1">
    <pageField fld="4" item="2" hier="-1"/>
  </pageFields>
  <dataFields count="1">
    <dataField name="Sum of SalePrice" fld="6" baseField="0" baseItem="0"/>
  </dataFields>
  <formats count="16">
    <format dxfId="23">
      <pivotArea field="4" type="button" dataOnly="0" labelOnly="1" outline="0" axis="axisPage" fieldPosition="0"/>
    </format>
    <format dxfId="22">
      <pivotArea field="0" type="button" dataOnly="0" labelOnly="1" outline="0" axis="axisRow" fieldPosition="0"/>
    </format>
    <format dxfId="21">
      <pivotArea dataOnly="0" labelOnly="1" fieldPosition="0">
        <references count="1">
          <reference field="0" count="50">
            <x v="0"/>
            <x v="2"/>
            <x v="4"/>
            <x v="6"/>
            <x v="11"/>
            <x v="13"/>
            <x v="18"/>
            <x v="20"/>
            <x v="21"/>
            <x v="22"/>
            <x v="23"/>
            <x v="25"/>
            <x v="27"/>
            <x v="32"/>
            <x v="34"/>
            <x v="35"/>
            <x v="36"/>
            <x v="39"/>
            <x v="45"/>
            <x v="46"/>
            <x v="47"/>
            <x v="50"/>
            <x v="51"/>
            <x v="56"/>
            <x v="57"/>
            <x v="58"/>
            <x v="60"/>
            <x v="62"/>
            <x v="64"/>
            <x v="65"/>
            <x v="67"/>
            <x v="72"/>
            <x v="79"/>
            <x v="81"/>
            <x v="82"/>
            <x v="84"/>
            <x v="86"/>
            <x v="87"/>
            <x v="89"/>
            <x v="94"/>
            <x v="95"/>
            <x v="96"/>
            <x v="100"/>
            <x v="103"/>
            <x v="104"/>
            <x v="105"/>
            <x v="111"/>
            <x v="112"/>
            <x v="115"/>
            <x v="117"/>
          </reference>
        </references>
      </pivotArea>
    </format>
    <format dxfId="20">
      <pivotArea dataOnly="0" labelOnly="1" fieldPosition="0">
        <references count="1">
          <reference field="0" count="50">
            <x v="118"/>
            <x v="119"/>
            <x v="121"/>
            <x v="123"/>
            <x v="131"/>
            <x v="133"/>
            <x v="135"/>
            <x v="138"/>
            <x v="139"/>
            <x v="141"/>
            <x v="143"/>
            <x v="145"/>
            <x v="147"/>
            <x v="148"/>
            <x v="151"/>
            <x v="157"/>
            <x v="158"/>
            <x v="159"/>
            <x v="160"/>
            <x v="161"/>
            <x v="162"/>
            <x v="167"/>
            <x v="168"/>
            <x v="172"/>
            <x v="176"/>
            <x v="178"/>
            <x v="180"/>
            <x v="182"/>
            <x v="183"/>
            <x v="184"/>
            <x v="186"/>
            <x v="189"/>
            <x v="192"/>
            <x v="193"/>
            <x v="196"/>
            <x v="197"/>
            <x v="199"/>
            <x v="200"/>
            <x v="203"/>
            <x v="205"/>
            <x v="207"/>
            <x v="211"/>
            <x v="212"/>
            <x v="213"/>
            <x v="216"/>
            <x v="219"/>
            <x v="220"/>
            <x v="221"/>
            <x v="224"/>
            <x v="226"/>
          </reference>
        </references>
      </pivotArea>
    </format>
    <format dxfId="19">
      <pivotArea dataOnly="0" labelOnly="1" fieldPosition="0">
        <references count="1">
          <reference field="0" count="50">
            <x v="229"/>
            <x v="231"/>
            <x v="234"/>
            <x v="236"/>
            <x v="237"/>
            <x v="238"/>
            <x v="240"/>
            <x v="244"/>
            <x v="248"/>
            <x v="251"/>
            <x v="252"/>
            <x v="255"/>
            <x v="256"/>
            <x v="257"/>
            <x v="258"/>
            <x v="259"/>
            <x v="261"/>
            <x v="266"/>
            <x v="267"/>
            <x v="270"/>
            <x v="272"/>
            <x v="276"/>
            <x v="278"/>
            <x v="281"/>
            <x v="282"/>
            <x v="283"/>
            <x v="284"/>
            <x v="285"/>
            <x v="290"/>
            <x v="291"/>
            <x v="297"/>
            <x v="301"/>
            <x v="302"/>
            <x v="303"/>
            <x v="305"/>
            <x v="309"/>
            <x v="310"/>
            <x v="315"/>
            <x v="317"/>
            <x v="318"/>
            <x v="320"/>
            <x v="321"/>
            <x v="326"/>
            <x v="329"/>
            <x v="332"/>
            <x v="333"/>
            <x v="334"/>
            <x v="336"/>
            <x v="337"/>
            <x v="340"/>
          </reference>
        </references>
      </pivotArea>
    </format>
    <format dxfId="18">
      <pivotArea dataOnly="0" labelOnly="1" fieldPosition="0">
        <references count="1">
          <reference field="0" count="50">
            <x v="343"/>
            <x v="348"/>
            <x v="349"/>
            <x v="350"/>
            <x v="351"/>
            <x v="355"/>
            <x v="356"/>
            <x v="357"/>
            <x v="359"/>
            <x v="364"/>
            <x v="368"/>
            <x v="370"/>
            <x v="373"/>
            <x v="374"/>
            <x v="376"/>
            <x v="377"/>
            <x v="378"/>
            <x v="379"/>
            <x v="381"/>
            <x v="382"/>
            <x v="384"/>
            <x v="385"/>
            <x v="386"/>
            <x v="388"/>
            <x v="389"/>
            <x v="391"/>
            <x v="399"/>
            <x v="400"/>
            <x v="401"/>
            <x v="402"/>
            <x v="403"/>
            <x v="404"/>
            <x v="408"/>
            <x v="409"/>
            <x v="412"/>
            <x v="414"/>
            <x v="415"/>
            <x v="420"/>
            <x v="423"/>
            <x v="426"/>
            <x v="428"/>
            <x v="433"/>
            <x v="435"/>
            <x v="437"/>
            <x v="438"/>
            <x v="440"/>
            <x v="442"/>
            <x v="443"/>
            <x v="444"/>
            <x v="447"/>
          </reference>
        </references>
      </pivotArea>
    </format>
    <format dxfId="17">
      <pivotArea dataOnly="0" labelOnly="1" fieldPosition="0">
        <references count="1">
          <reference field="0" count="50">
            <x v="452"/>
            <x v="453"/>
            <x v="458"/>
            <x v="460"/>
            <x v="461"/>
            <x v="465"/>
            <x v="468"/>
            <x v="469"/>
            <x v="470"/>
            <x v="472"/>
            <x v="473"/>
            <x v="474"/>
            <x v="476"/>
            <x v="477"/>
            <x v="478"/>
            <x v="480"/>
            <x v="481"/>
            <x v="482"/>
            <x v="483"/>
            <x v="490"/>
            <x v="492"/>
            <x v="496"/>
            <x v="497"/>
            <x v="498"/>
            <x v="501"/>
            <x v="506"/>
            <x v="507"/>
            <x v="511"/>
            <x v="513"/>
            <x v="517"/>
            <x v="518"/>
            <x v="523"/>
            <x v="524"/>
            <x v="525"/>
            <x v="527"/>
            <x v="529"/>
            <x v="534"/>
            <x v="536"/>
            <x v="539"/>
            <x v="540"/>
            <x v="541"/>
            <x v="542"/>
            <x v="543"/>
            <x v="544"/>
            <x v="545"/>
            <x v="549"/>
            <x v="552"/>
            <x v="554"/>
            <x v="558"/>
            <x v="559"/>
          </reference>
        </references>
      </pivotArea>
    </format>
    <format dxfId="16">
      <pivotArea dataOnly="0" labelOnly="1" fieldPosition="0">
        <references count="1">
          <reference field="0" count="50">
            <x v="564"/>
            <x v="565"/>
            <x v="566"/>
            <x v="567"/>
            <x v="572"/>
            <x v="573"/>
            <x v="578"/>
            <x v="581"/>
            <x v="585"/>
            <x v="590"/>
            <x v="591"/>
            <x v="592"/>
            <x v="593"/>
            <x v="595"/>
            <x v="597"/>
            <x v="600"/>
            <x v="601"/>
            <x v="602"/>
            <x v="603"/>
            <x v="604"/>
            <x v="606"/>
            <x v="608"/>
            <x v="610"/>
            <x v="612"/>
            <x v="613"/>
            <x v="615"/>
            <x v="616"/>
            <x v="618"/>
            <x v="619"/>
            <x v="623"/>
            <x v="628"/>
            <x v="631"/>
            <x v="639"/>
            <x v="640"/>
            <x v="641"/>
            <x v="644"/>
            <x v="650"/>
            <x v="652"/>
            <x v="654"/>
            <x v="659"/>
            <x v="661"/>
            <x v="664"/>
            <x v="665"/>
            <x v="667"/>
            <x v="670"/>
            <x v="673"/>
            <x v="678"/>
            <x v="682"/>
            <x v="683"/>
            <x v="684"/>
          </reference>
        </references>
      </pivotArea>
    </format>
    <format dxfId="15">
      <pivotArea dataOnly="0" labelOnly="1" fieldPosition="0">
        <references count="1">
          <reference field="0" count="50">
            <x v="686"/>
            <x v="687"/>
            <x v="688"/>
            <x v="689"/>
            <x v="690"/>
            <x v="691"/>
            <x v="692"/>
            <x v="697"/>
            <x v="699"/>
            <x v="700"/>
            <x v="702"/>
            <x v="704"/>
            <x v="707"/>
            <x v="708"/>
            <x v="709"/>
            <x v="712"/>
            <x v="718"/>
            <x v="720"/>
            <x v="721"/>
            <x v="723"/>
            <x v="724"/>
            <x v="727"/>
            <x v="730"/>
            <x v="731"/>
            <x v="732"/>
            <x v="734"/>
            <x v="737"/>
            <x v="739"/>
            <x v="742"/>
            <x v="744"/>
            <x v="746"/>
            <x v="748"/>
            <x v="751"/>
            <x v="752"/>
            <x v="753"/>
            <x v="755"/>
            <x v="756"/>
            <x v="758"/>
            <x v="759"/>
            <x v="761"/>
            <x v="762"/>
            <x v="763"/>
            <x v="764"/>
            <x v="765"/>
            <x v="768"/>
            <x v="769"/>
            <x v="774"/>
            <x v="775"/>
            <x v="776"/>
            <x v="780"/>
          </reference>
        </references>
      </pivotArea>
    </format>
    <format dxfId="14">
      <pivotArea dataOnly="0" labelOnly="1" fieldPosition="0">
        <references count="1">
          <reference field="0" count="50">
            <x v="781"/>
            <x v="782"/>
            <x v="783"/>
            <x v="786"/>
            <x v="787"/>
            <x v="790"/>
            <x v="791"/>
            <x v="792"/>
            <x v="793"/>
            <x v="794"/>
            <x v="798"/>
            <x v="800"/>
            <x v="802"/>
            <x v="803"/>
            <x v="805"/>
            <x v="806"/>
            <x v="809"/>
            <x v="811"/>
            <x v="815"/>
            <x v="817"/>
            <x v="819"/>
            <x v="820"/>
            <x v="822"/>
            <x v="824"/>
            <x v="825"/>
            <x v="827"/>
            <x v="828"/>
            <x v="829"/>
            <x v="831"/>
            <x v="832"/>
            <x v="838"/>
            <x v="841"/>
            <x v="846"/>
            <x v="850"/>
            <x v="851"/>
            <x v="857"/>
            <x v="861"/>
            <x v="862"/>
            <x v="864"/>
            <x v="866"/>
            <x v="869"/>
            <x v="871"/>
            <x v="875"/>
            <x v="876"/>
            <x v="877"/>
            <x v="880"/>
            <x v="882"/>
            <x v="883"/>
            <x v="885"/>
            <x v="887"/>
          </reference>
        </references>
      </pivotArea>
    </format>
    <format dxfId="13">
      <pivotArea dataOnly="0" labelOnly="1" fieldPosition="0">
        <references count="1">
          <reference field="0" count="50">
            <x v="888"/>
            <x v="893"/>
            <x v="898"/>
            <x v="902"/>
            <x v="903"/>
            <x v="906"/>
            <x v="909"/>
            <x v="914"/>
            <x v="918"/>
            <x v="920"/>
            <x v="922"/>
            <x v="923"/>
            <x v="925"/>
            <x v="926"/>
            <x v="928"/>
            <x v="929"/>
            <x v="930"/>
            <x v="932"/>
            <x v="933"/>
            <x v="935"/>
            <x v="936"/>
            <x v="937"/>
            <x v="938"/>
            <x v="941"/>
            <x v="942"/>
            <x v="947"/>
            <x v="948"/>
            <x v="958"/>
            <x v="959"/>
            <x v="963"/>
            <x v="964"/>
            <x v="965"/>
            <x v="971"/>
            <x v="973"/>
            <x v="975"/>
            <x v="976"/>
            <x v="977"/>
            <x v="979"/>
            <x v="981"/>
            <x v="982"/>
            <x v="983"/>
            <x v="987"/>
            <x v="989"/>
            <x v="990"/>
            <x v="993"/>
            <x v="994"/>
            <x v="999"/>
            <x v="1002"/>
            <x v="1004"/>
            <x v="1008"/>
          </reference>
        </references>
      </pivotArea>
    </format>
    <format dxfId="12">
      <pivotArea dataOnly="0" labelOnly="1" fieldPosition="0">
        <references count="1">
          <reference field="0" count="50">
            <x v="1012"/>
            <x v="1015"/>
            <x v="1016"/>
            <x v="1018"/>
            <x v="1019"/>
            <x v="1020"/>
            <x v="1021"/>
            <x v="1023"/>
            <x v="1027"/>
            <x v="1030"/>
            <x v="1032"/>
            <x v="1033"/>
            <x v="1034"/>
            <x v="1036"/>
            <x v="1037"/>
            <x v="1042"/>
            <x v="1043"/>
            <x v="1044"/>
            <x v="1046"/>
            <x v="1047"/>
            <x v="1050"/>
            <x v="1051"/>
            <x v="1054"/>
            <x v="1056"/>
            <x v="1057"/>
            <x v="1058"/>
            <x v="1060"/>
            <x v="1065"/>
            <x v="1066"/>
            <x v="1074"/>
            <x v="1078"/>
            <x v="1079"/>
            <x v="1082"/>
            <x v="1084"/>
            <x v="1085"/>
            <x v="1087"/>
            <x v="1088"/>
            <x v="1089"/>
            <x v="1091"/>
            <x v="1092"/>
            <x v="1095"/>
            <x v="1096"/>
            <x v="1105"/>
            <x v="1106"/>
            <x v="1107"/>
            <x v="1108"/>
            <x v="1109"/>
            <x v="1110"/>
            <x v="1115"/>
            <x v="1116"/>
          </reference>
        </references>
      </pivotArea>
    </format>
    <format dxfId="11">
      <pivotArea dataOnly="0" labelOnly="1" fieldPosition="0">
        <references count="1">
          <reference field="0" count="50">
            <x v="1121"/>
            <x v="1124"/>
            <x v="1126"/>
            <x v="1127"/>
            <x v="1128"/>
            <x v="1131"/>
            <x v="1133"/>
            <x v="1134"/>
            <x v="1138"/>
            <x v="1142"/>
            <x v="1148"/>
            <x v="1149"/>
            <x v="1152"/>
            <x v="1156"/>
            <x v="1157"/>
            <x v="1158"/>
            <x v="1164"/>
            <x v="1165"/>
            <x v="1166"/>
            <x v="1167"/>
            <x v="1169"/>
            <x v="1172"/>
            <x v="1175"/>
            <x v="1181"/>
            <x v="1182"/>
            <x v="1187"/>
            <x v="1188"/>
            <x v="1189"/>
            <x v="1191"/>
            <x v="1192"/>
            <x v="1193"/>
            <x v="1195"/>
            <x v="1196"/>
            <x v="1198"/>
            <x v="1201"/>
            <x v="1203"/>
            <x v="1207"/>
            <x v="1209"/>
            <x v="1210"/>
            <x v="1217"/>
            <x v="1224"/>
            <x v="1226"/>
            <x v="1228"/>
            <x v="1234"/>
            <x v="1236"/>
            <x v="1237"/>
            <x v="1238"/>
            <x v="1239"/>
            <x v="1240"/>
            <x v="1241"/>
          </reference>
        </references>
      </pivotArea>
    </format>
    <format dxfId="10">
      <pivotArea dataOnly="0" labelOnly="1" fieldPosition="0">
        <references count="1">
          <reference field="0" count="50">
            <x v="1243"/>
            <x v="1244"/>
            <x v="1246"/>
            <x v="1251"/>
            <x v="1254"/>
            <x v="1256"/>
            <x v="1257"/>
            <x v="1258"/>
            <x v="1260"/>
            <x v="1263"/>
            <x v="1264"/>
            <x v="1265"/>
            <x v="1267"/>
            <x v="1270"/>
            <x v="1274"/>
            <x v="1278"/>
            <x v="1280"/>
            <x v="1284"/>
            <x v="1288"/>
            <x v="1289"/>
            <x v="1290"/>
            <x v="1293"/>
            <x v="1297"/>
            <x v="1298"/>
            <x v="1300"/>
            <x v="1302"/>
            <x v="1303"/>
            <x v="1304"/>
            <x v="1305"/>
            <x v="1306"/>
            <x v="1307"/>
            <x v="1310"/>
            <x v="1311"/>
            <x v="1312"/>
            <x v="1313"/>
            <x v="1316"/>
            <x v="1317"/>
            <x v="1318"/>
            <x v="1319"/>
            <x v="1322"/>
            <x v="1324"/>
            <x v="1329"/>
            <x v="1330"/>
            <x v="1338"/>
            <x v="1341"/>
            <x v="1342"/>
            <x v="1344"/>
            <x v="1345"/>
            <x v="1347"/>
            <x v="1348"/>
          </reference>
        </references>
      </pivotArea>
    </format>
    <format dxfId="9">
      <pivotArea dataOnly="0" labelOnly="1" fieldPosition="0">
        <references count="1">
          <reference field="0" count="47">
            <x v="1353"/>
            <x v="1354"/>
            <x v="1358"/>
            <x v="1359"/>
            <x v="1361"/>
            <x v="1363"/>
            <x v="1364"/>
            <x v="1365"/>
            <x v="1366"/>
            <x v="1367"/>
            <x v="1368"/>
            <x v="1369"/>
            <x v="1370"/>
            <x v="1372"/>
            <x v="1373"/>
            <x v="1374"/>
            <x v="1375"/>
            <x v="1379"/>
            <x v="1388"/>
            <x v="1390"/>
            <x v="1394"/>
            <x v="1395"/>
            <x v="1401"/>
            <x v="1402"/>
            <x v="1403"/>
            <x v="1404"/>
            <x v="1405"/>
            <x v="1410"/>
            <x v="1413"/>
            <x v="1415"/>
            <x v="1416"/>
            <x v="1417"/>
            <x v="1422"/>
            <x v="1426"/>
            <x v="1430"/>
            <x v="1433"/>
            <x v="1436"/>
            <x v="1437"/>
            <x v="1441"/>
            <x v="1442"/>
            <x v="1444"/>
            <x v="1447"/>
            <x v="1451"/>
            <x v="1452"/>
            <x v="1453"/>
            <x v="1454"/>
            <x v="1455"/>
          </reference>
        </references>
      </pivotArea>
    </format>
    <format dxfId="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9:B656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axis="axisPage" showAll="0">
      <items count="7">
        <item x="2"/>
        <item x="1"/>
        <item x="0"/>
        <item x="4"/>
        <item x="5"/>
        <item x="3"/>
        <item t="default"/>
      </items>
    </pivotField>
    <pivotField showAll="0"/>
    <pivotField dataField="1" showAll="0"/>
  </pivotFields>
  <rowFields count="1">
    <field x="0"/>
  </rowFields>
  <rowItems count="647">
    <i>
      <x/>
    </i>
    <i>
      <x v="2"/>
    </i>
    <i>
      <x v="4"/>
    </i>
    <i>
      <x v="6"/>
    </i>
    <i>
      <x v="11"/>
    </i>
    <i>
      <x v="13"/>
    </i>
    <i>
      <x v="18"/>
    </i>
    <i>
      <x v="20"/>
    </i>
    <i>
      <x v="21"/>
    </i>
    <i>
      <x v="22"/>
    </i>
    <i>
      <x v="23"/>
    </i>
    <i>
      <x v="25"/>
    </i>
    <i>
      <x v="27"/>
    </i>
    <i>
      <x v="32"/>
    </i>
    <i>
      <x v="34"/>
    </i>
    <i>
      <x v="35"/>
    </i>
    <i>
      <x v="36"/>
    </i>
    <i>
      <x v="39"/>
    </i>
    <i>
      <x v="45"/>
    </i>
    <i>
      <x v="46"/>
    </i>
    <i>
      <x v="47"/>
    </i>
    <i>
      <x v="50"/>
    </i>
    <i>
      <x v="51"/>
    </i>
    <i>
      <x v="56"/>
    </i>
    <i>
      <x v="57"/>
    </i>
    <i>
      <x v="58"/>
    </i>
    <i>
      <x v="60"/>
    </i>
    <i>
      <x v="62"/>
    </i>
    <i>
      <x v="64"/>
    </i>
    <i>
      <x v="65"/>
    </i>
    <i>
      <x v="67"/>
    </i>
    <i>
      <x v="72"/>
    </i>
    <i>
      <x v="79"/>
    </i>
    <i>
      <x v="81"/>
    </i>
    <i>
      <x v="82"/>
    </i>
    <i>
      <x v="84"/>
    </i>
    <i>
      <x v="86"/>
    </i>
    <i>
      <x v="87"/>
    </i>
    <i>
      <x v="89"/>
    </i>
    <i>
      <x v="94"/>
    </i>
    <i>
      <x v="95"/>
    </i>
    <i>
      <x v="96"/>
    </i>
    <i>
      <x v="100"/>
    </i>
    <i>
      <x v="103"/>
    </i>
    <i>
      <x v="104"/>
    </i>
    <i>
      <x v="105"/>
    </i>
    <i>
      <x v="111"/>
    </i>
    <i>
      <x v="112"/>
    </i>
    <i>
      <x v="115"/>
    </i>
    <i>
      <x v="117"/>
    </i>
    <i>
      <x v="118"/>
    </i>
    <i>
      <x v="119"/>
    </i>
    <i>
      <x v="121"/>
    </i>
    <i>
      <x v="123"/>
    </i>
    <i>
      <x v="131"/>
    </i>
    <i>
      <x v="133"/>
    </i>
    <i>
      <x v="135"/>
    </i>
    <i>
      <x v="138"/>
    </i>
    <i>
      <x v="139"/>
    </i>
    <i>
      <x v="141"/>
    </i>
    <i>
      <x v="143"/>
    </i>
    <i>
      <x v="145"/>
    </i>
    <i>
      <x v="147"/>
    </i>
    <i>
      <x v="148"/>
    </i>
    <i>
      <x v="151"/>
    </i>
    <i>
      <x v="157"/>
    </i>
    <i>
      <x v="158"/>
    </i>
    <i>
      <x v="159"/>
    </i>
    <i>
      <x v="160"/>
    </i>
    <i>
      <x v="161"/>
    </i>
    <i>
      <x v="162"/>
    </i>
    <i>
      <x v="167"/>
    </i>
    <i>
      <x v="168"/>
    </i>
    <i>
      <x v="172"/>
    </i>
    <i>
      <x v="176"/>
    </i>
    <i>
      <x v="178"/>
    </i>
    <i>
      <x v="180"/>
    </i>
    <i>
      <x v="182"/>
    </i>
    <i>
      <x v="183"/>
    </i>
    <i>
      <x v="184"/>
    </i>
    <i>
      <x v="186"/>
    </i>
    <i>
      <x v="189"/>
    </i>
    <i>
      <x v="192"/>
    </i>
    <i>
      <x v="193"/>
    </i>
    <i>
      <x v="196"/>
    </i>
    <i>
      <x v="197"/>
    </i>
    <i>
      <x v="199"/>
    </i>
    <i>
      <x v="200"/>
    </i>
    <i>
      <x v="203"/>
    </i>
    <i>
      <x v="205"/>
    </i>
    <i>
      <x v="207"/>
    </i>
    <i>
      <x v="211"/>
    </i>
    <i>
      <x v="212"/>
    </i>
    <i>
      <x v="213"/>
    </i>
    <i>
      <x v="216"/>
    </i>
    <i>
      <x v="219"/>
    </i>
    <i>
      <x v="220"/>
    </i>
    <i>
      <x v="221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8"/>
    </i>
    <i>
      <x v="251"/>
    </i>
    <i>
      <x v="252"/>
    </i>
    <i>
      <x v="255"/>
    </i>
    <i>
      <x v="256"/>
    </i>
    <i>
      <x v="257"/>
    </i>
    <i>
      <x v="258"/>
    </i>
    <i>
      <x v="259"/>
    </i>
    <i>
      <x v="261"/>
    </i>
    <i>
      <x v="266"/>
    </i>
    <i>
      <x v="267"/>
    </i>
    <i>
      <x v="270"/>
    </i>
    <i>
      <x v="272"/>
    </i>
    <i>
      <x v="276"/>
    </i>
    <i>
      <x v="278"/>
    </i>
    <i>
      <x v="281"/>
    </i>
    <i>
      <x v="282"/>
    </i>
    <i>
      <x v="283"/>
    </i>
    <i>
      <x v="284"/>
    </i>
    <i>
      <x v="285"/>
    </i>
    <i>
      <x v="290"/>
    </i>
    <i>
      <x v="291"/>
    </i>
    <i>
      <x v="297"/>
    </i>
    <i>
      <x v="301"/>
    </i>
    <i>
      <x v="302"/>
    </i>
    <i>
      <x v="303"/>
    </i>
    <i>
      <x v="305"/>
    </i>
    <i>
      <x v="309"/>
    </i>
    <i>
      <x v="310"/>
    </i>
    <i>
      <x v="315"/>
    </i>
    <i>
      <x v="317"/>
    </i>
    <i>
      <x v="318"/>
    </i>
    <i>
      <x v="320"/>
    </i>
    <i>
      <x v="321"/>
    </i>
    <i>
      <x v="326"/>
    </i>
    <i>
      <x v="329"/>
    </i>
    <i>
      <x v="332"/>
    </i>
    <i>
      <x v="333"/>
    </i>
    <i>
      <x v="334"/>
    </i>
    <i>
      <x v="336"/>
    </i>
    <i>
      <x v="337"/>
    </i>
    <i>
      <x v="340"/>
    </i>
    <i>
      <x v="343"/>
    </i>
    <i>
      <x v="348"/>
    </i>
    <i>
      <x v="349"/>
    </i>
    <i>
      <x v="350"/>
    </i>
    <i>
      <x v="351"/>
    </i>
    <i>
      <x v="355"/>
    </i>
    <i>
      <x v="356"/>
    </i>
    <i>
      <x v="357"/>
    </i>
    <i>
      <x v="359"/>
    </i>
    <i>
      <x v="364"/>
    </i>
    <i>
      <x v="368"/>
    </i>
    <i>
      <x v="370"/>
    </i>
    <i>
      <x v="373"/>
    </i>
    <i>
      <x v="374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6"/>
    </i>
    <i>
      <x v="388"/>
    </i>
    <i>
      <x v="389"/>
    </i>
    <i>
      <x v="391"/>
    </i>
    <i>
      <x v="399"/>
    </i>
    <i>
      <x v="400"/>
    </i>
    <i>
      <x v="401"/>
    </i>
    <i>
      <x v="402"/>
    </i>
    <i>
      <x v="403"/>
    </i>
    <i>
      <x v="404"/>
    </i>
    <i>
      <x v="408"/>
    </i>
    <i>
      <x v="409"/>
    </i>
    <i>
      <x v="412"/>
    </i>
    <i>
      <x v="414"/>
    </i>
    <i>
      <x v="415"/>
    </i>
    <i>
      <x v="420"/>
    </i>
    <i>
      <x v="423"/>
    </i>
    <i>
      <x v="426"/>
    </i>
    <i>
      <x v="428"/>
    </i>
    <i>
      <x v="433"/>
    </i>
    <i>
      <x v="435"/>
    </i>
    <i>
      <x v="437"/>
    </i>
    <i>
      <x v="438"/>
    </i>
    <i>
      <x v="440"/>
    </i>
    <i>
      <x v="442"/>
    </i>
    <i>
      <x v="443"/>
    </i>
    <i>
      <x v="444"/>
    </i>
    <i>
      <x v="447"/>
    </i>
    <i>
      <x v="452"/>
    </i>
    <i>
      <x v="453"/>
    </i>
    <i>
      <x v="458"/>
    </i>
    <i>
      <x v="460"/>
    </i>
    <i>
      <x v="461"/>
    </i>
    <i>
      <x v="465"/>
    </i>
    <i>
      <x v="468"/>
    </i>
    <i>
      <x v="469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90"/>
    </i>
    <i>
      <x v="492"/>
    </i>
    <i>
      <x v="496"/>
    </i>
    <i>
      <x v="497"/>
    </i>
    <i>
      <x v="498"/>
    </i>
    <i>
      <x v="501"/>
    </i>
    <i>
      <x v="506"/>
    </i>
    <i>
      <x v="507"/>
    </i>
    <i>
      <x v="511"/>
    </i>
    <i>
      <x v="513"/>
    </i>
    <i>
      <x v="517"/>
    </i>
    <i>
      <x v="518"/>
    </i>
    <i>
      <x v="523"/>
    </i>
    <i>
      <x v="524"/>
    </i>
    <i>
      <x v="525"/>
    </i>
    <i>
      <x v="527"/>
    </i>
    <i>
      <x v="529"/>
    </i>
    <i>
      <x v="534"/>
    </i>
    <i>
      <x v="536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9"/>
    </i>
    <i>
      <x v="552"/>
    </i>
    <i>
      <x v="554"/>
    </i>
    <i>
      <x v="558"/>
    </i>
    <i>
      <x v="559"/>
    </i>
    <i>
      <x v="564"/>
    </i>
    <i>
      <x v="565"/>
    </i>
    <i>
      <x v="566"/>
    </i>
    <i>
      <x v="567"/>
    </i>
    <i>
      <x v="572"/>
    </i>
    <i>
      <x v="573"/>
    </i>
    <i>
      <x v="578"/>
    </i>
    <i>
      <x v="581"/>
    </i>
    <i>
      <x v="585"/>
    </i>
    <i>
      <x v="590"/>
    </i>
    <i>
      <x v="591"/>
    </i>
    <i>
      <x v="592"/>
    </i>
    <i>
      <x v="593"/>
    </i>
    <i>
      <x v="595"/>
    </i>
    <i>
      <x v="597"/>
    </i>
    <i>
      <x v="600"/>
    </i>
    <i>
      <x v="601"/>
    </i>
    <i>
      <x v="602"/>
    </i>
    <i>
      <x v="603"/>
    </i>
    <i>
      <x v="604"/>
    </i>
    <i>
      <x v="606"/>
    </i>
    <i>
      <x v="608"/>
    </i>
    <i>
      <x v="610"/>
    </i>
    <i>
      <x v="612"/>
    </i>
    <i>
      <x v="613"/>
    </i>
    <i>
      <x v="615"/>
    </i>
    <i>
      <x v="616"/>
    </i>
    <i>
      <x v="618"/>
    </i>
    <i>
      <x v="619"/>
    </i>
    <i>
      <x v="623"/>
    </i>
    <i>
      <x v="628"/>
    </i>
    <i>
      <x v="631"/>
    </i>
    <i>
      <x v="639"/>
    </i>
    <i>
      <x v="640"/>
    </i>
    <i>
      <x v="641"/>
    </i>
    <i>
      <x v="644"/>
    </i>
    <i>
      <x v="650"/>
    </i>
    <i>
      <x v="652"/>
    </i>
    <i>
      <x v="654"/>
    </i>
    <i>
      <x v="659"/>
    </i>
    <i>
      <x v="661"/>
    </i>
    <i>
      <x v="664"/>
    </i>
    <i>
      <x v="665"/>
    </i>
    <i>
      <x v="667"/>
    </i>
    <i>
      <x v="670"/>
    </i>
    <i>
      <x v="673"/>
    </i>
    <i>
      <x v="678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7"/>
    </i>
    <i>
      <x v="699"/>
    </i>
    <i>
      <x v="700"/>
    </i>
    <i>
      <x v="702"/>
    </i>
    <i>
      <x v="704"/>
    </i>
    <i>
      <x v="707"/>
    </i>
    <i>
      <x v="708"/>
    </i>
    <i>
      <x v="709"/>
    </i>
    <i>
      <x v="712"/>
    </i>
    <i>
      <x v="718"/>
    </i>
    <i>
      <x v="720"/>
    </i>
    <i>
      <x v="721"/>
    </i>
    <i>
      <x v="723"/>
    </i>
    <i>
      <x v="724"/>
    </i>
    <i>
      <x v="727"/>
    </i>
    <i>
      <x v="730"/>
    </i>
    <i>
      <x v="731"/>
    </i>
    <i>
      <x v="732"/>
    </i>
    <i>
      <x v="734"/>
    </i>
    <i>
      <x v="737"/>
    </i>
    <i>
      <x v="739"/>
    </i>
    <i>
      <x v="742"/>
    </i>
    <i>
      <x v="744"/>
    </i>
    <i>
      <x v="746"/>
    </i>
    <i>
      <x v="748"/>
    </i>
    <i>
      <x v="751"/>
    </i>
    <i>
      <x v="752"/>
    </i>
    <i>
      <x v="753"/>
    </i>
    <i>
      <x v="755"/>
    </i>
    <i>
      <x v="756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8"/>
    </i>
    <i>
      <x v="769"/>
    </i>
    <i>
      <x v="774"/>
    </i>
    <i>
      <x v="775"/>
    </i>
    <i>
      <x v="776"/>
    </i>
    <i>
      <x v="780"/>
    </i>
    <i>
      <x v="781"/>
    </i>
    <i>
      <x v="782"/>
    </i>
    <i>
      <x v="783"/>
    </i>
    <i>
      <x v="786"/>
    </i>
    <i>
      <x v="787"/>
    </i>
    <i>
      <x v="790"/>
    </i>
    <i>
      <x v="791"/>
    </i>
    <i>
      <x v="792"/>
    </i>
    <i>
      <x v="793"/>
    </i>
    <i>
      <x v="794"/>
    </i>
    <i>
      <x v="798"/>
    </i>
    <i>
      <x v="800"/>
    </i>
    <i>
      <x v="802"/>
    </i>
    <i>
      <x v="803"/>
    </i>
    <i>
      <x v="805"/>
    </i>
    <i>
      <x v="806"/>
    </i>
    <i>
      <x v="809"/>
    </i>
    <i>
      <x v="811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8"/>
    </i>
    <i>
      <x v="829"/>
    </i>
    <i>
      <x v="831"/>
    </i>
    <i>
      <x v="832"/>
    </i>
    <i>
      <x v="838"/>
    </i>
    <i>
      <x v="841"/>
    </i>
    <i>
      <x v="846"/>
    </i>
    <i>
      <x v="850"/>
    </i>
    <i>
      <x v="851"/>
    </i>
    <i>
      <x v="857"/>
    </i>
    <i>
      <x v="861"/>
    </i>
    <i>
      <x v="862"/>
    </i>
    <i>
      <x v="864"/>
    </i>
    <i>
      <x v="866"/>
    </i>
    <i>
      <x v="869"/>
    </i>
    <i>
      <x v="871"/>
    </i>
    <i>
      <x v="875"/>
    </i>
    <i>
      <x v="876"/>
    </i>
    <i>
      <x v="877"/>
    </i>
    <i>
      <x v="880"/>
    </i>
    <i>
      <x v="882"/>
    </i>
    <i>
      <x v="883"/>
    </i>
    <i>
      <x v="885"/>
    </i>
    <i>
      <x v="887"/>
    </i>
    <i>
      <x v="888"/>
    </i>
    <i>
      <x v="893"/>
    </i>
    <i>
      <x v="898"/>
    </i>
    <i>
      <x v="902"/>
    </i>
    <i>
      <x v="903"/>
    </i>
    <i>
      <x v="906"/>
    </i>
    <i>
      <x v="909"/>
    </i>
    <i>
      <x v="914"/>
    </i>
    <i>
      <x v="918"/>
    </i>
    <i>
      <x v="920"/>
    </i>
    <i>
      <x v="922"/>
    </i>
    <i>
      <x v="923"/>
    </i>
    <i>
      <x v="925"/>
    </i>
    <i>
      <x v="926"/>
    </i>
    <i>
      <x v="928"/>
    </i>
    <i>
      <x v="929"/>
    </i>
    <i>
      <x v="930"/>
    </i>
    <i>
      <x v="932"/>
    </i>
    <i>
      <x v="933"/>
    </i>
    <i>
      <x v="935"/>
    </i>
    <i>
      <x v="936"/>
    </i>
    <i>
      <x v="937"/>
    </i>
    <i>
      <x v="938"/>
    </i>
    <i>
      <x v="941"/>
    </i>
    <i>
      <x v="942"/>
    </i>
    <i>
      <x v="947"/>
    </i>
    <i>
      <x v="948"/>
    </i>
    <i>
      <x v="958"/>
    </i>
    <i>
      <x v="959"/>
    </i>
    <i>
      <x v="963"/>
    </i>
    <i>
      <x v="964"/>
    </i>
    <i>
      <x v="965"/>
    </i>
    <i>
      <x v="971"/>
    </i>
    <i>
      <x v="973"/>
    </i>
    <i>
      <x v="975"/>
    </i>
    <i>
      <x v="976"/>
    </i>
    <i>
      <x v="977"/>
    </i>
    <i>
      <x v="979"/>
    </i>
    <i>
      <x v="981"/>
    </i>
    <i>
      <x v="982"/>
    </i>
    <i>
      <x v="983"/>
    </i>
    <i>
      <x v="987"/>
    </i>
    <i>
      <x v="989"/>
    </i>
    <i>
      <x v="990"/>
    </i>
    <i>
      <x v="993"/>
    </i>
    <i>
      <x v="994"/>
    </i>
    <i>
      <x v="999"/>
    </i>
    <i>
      <x v="1002"/>
    </i>
    <i>
      <x v="1004"/>
    </i>
    <i>
      <x v="1008"/>
    </i>
    <i>
      <x v="1012"/>
    </i>
    <i>
      <x v="1015"/>
    </i>
    <i>
      <x v="1016"/>
    </i>
    <i>
      <x v="1018"/>
    </i>
    <i>
      <x v="1019"/>
    </i>
    <i>
      <x v="1020"/>
    </i>
    <i>
      <x v="1021"/>
    </i>
    <i>
      <x v="1023"/>
    </i>
    <i>
      <x v="1027"/>
    </i>
    <i>
      <x v="1030"/>
    </i>
    <i>
      <x v="1032"/>
    </i>
    <i>
      <x v="1033"/>
    </i>
    <i>
      <x v="1034"/>
    </i>
    <i>
      <x v="1036"/>
    </i>
    <i>
      <x v="1037"/>
    </i>
    <i>
      <x v="1042"/>
    </i>
    <i>
      <x v="1043"/>
    </i>
    <i>
      <x v="1044"/>
    </i>
    <i>
      <x v="1046"/>
    </i>
    <i>
      <x v="1047"/>
    </i>
    <i>
      <x v="1050"/>
    </i>
    <i>
      <x v="1051"/>
    </i>
    <i>
      <x v="1054"/>
    </i>
    <i>
      <x v="1056"/>
    </i>
    <i>
      <x v="1057"/>
    </i>
    <i>
      <x v="1058"/>
    </i>
    <i>
      <x v="1060"/>
    </i>
    <i>
      <x v="1065"/>
    </i>
    <i>
      <x v="1066"/>
    </i>
    <i>
      <x v="1074"/>
    </i>
    <i>
      <x v="1078"/>
    </i>
    <i>
      <x v="1079"/>
    </i>
    <i>
      <x v="1082"/>
    </i>
    <i>
      <x v="1084"/>
    </i>
    <i>
      <x v="1085"/>
    </i>
    <i>
      <x v="1087"/>
    </i>
    <i>
      <x v="1088"/>
    </i>
    <i>
      <x v="1089"/>
    </i>
    <i>
      <x v="1091"/>
    </i>
    <i>
      <x v="1092"/>
    </i>
    <i>
      <x v="1095"/>
    </i>
    <i>
      <x v="1096"/>
    </i>
    <i>
      <x v="1105"/>
    </i>
    <i>
      <x v="1106"/>
    </i>
    <i>
      <x v="1107"/>
    </i>
    <i>
      <x v="1108"/>
    </i>
    <i>
      <x v="1109"/>
    </i>
    <i>
      <x v="1110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1"/>
    </i>
    <i>
      <x v="1133"/>
    </i>
    <i>
      <x v="1134"/>
    </i>
    <i>
      <x v="1138"/>
    </i>
    <i>
      <x v="1142"/>
    </i>
    <i>
      <x v="1148"/>
    </i>
    <i>
      <x v="1149"/>
    </i>
    <i>
      <x v="1152"/>
    </i>
    <i>
      <x v="1156"/>
    </i>
    <i>
      <x v="1157"/>
    </i>
    <i>
      <x v="1158"/>
    </i>
    <i>
      <x v="1164"/>
    </i>
    <i>
      <x v="1165"/>
    </i>
    <i>
      <x v="1166"/>
    </i>
    <i>
      <x v="1167"/>
    </i>
    <i>
      <x v="1169"/>
    </i>
    <i>
      <x v="1172"/>
    </i>
    <i>
      <x v="1175"/>
    </i>
    <i>
      <x v="1181"/>
    </i>
    <i>
      <x v="1182"/>
    </i>
    <i>
      <x v="1187"/>
    </i>
    <i>
      <x v="1188"/>
    </i>
    <i>
      <x v="1189"/>
    </i>
    <i>
      <x v="1191"/>
    </i>
    <i>
      <x v="1192"/>
    </i>
    <i>
      <x v="1193"/>
    </i>
    <i>
      <x v="1195"/>
    </i>
    <i>
      <x v="1196"/>
    </i>
    <i>
      <x v="1198"/>
    </i>
    <i>
      <x v="1201"/>
    </i>
    <i>
      <x v="1203"/>
    </i>
    <i>
      <x v="1207"/>
    </i>
    <i>
      <x v="1209"/>
    </i>
    <i>
      <x v="1210"/>
    </i>
    <i>
      <x v="1217"/>
    </i>
    <i>
      <x v="1224"/>
    </i>
    <i>
      <x v="1226"/>
    </i>
    <i>
      <x v="1228"/>
    </i>
    <i>
      <x v="1234"/>
    </i>
    <i>
      <x v="1236"/>
    </i>
    <i>
      <x v="1237"/>
    </i>
    <i>
      <x v="1238"/>
    </i>
    <i>
      <x v="1239"/>
    </i>
    <i>
      <x v="1240"/>
    </i>
    <i>
      <x v="1241"/>
    </i>
    <i>
      <x v="1243"/>
    </i>
    <i>
      <x v="1244"/>
    </i>
    <i>
      <x v="1246"/>
    </i>
    <i>
      <x v="1251"/>
    </i>
    <i>
      <x v="1254"/>
    </i>
    <i>
      <x v="1256"/>
    </i>
    <i>
      <x v="1257"/>
    </i>
    <i>
      <x v="1258"/>
    </i>
    <i>
      <x v="1260"/>
    </i>
    <i>
      <x v="1263"/>
    </i>
    <i>
      <x v="1264"/>
    </i>
    <i>
      <x v="1265"/>
    </i>
    <i>
      <x v="1267"/>
    </i>
    <i>
      <x v="1270"/>
    </i>
    <i>
      <x v="1274"/>
    </i>
    <i>
      <x v="1278"/>
    </i>
    <i>
      <x v="1280"/>
    </i>
    <i>
      <x v="1284"/>
    </i>
    <i>
      <x v="1288"/>
    </i>
    <i>
      <x v="1289"/>
    </i>
    <i>
      <x v="1290"/>
    </i>
    <i>
      <x v="1293"/>
    </i>
    <i>
      <x v="1297"/>
    </i>
    <i>
      <x v="1298"/>
    </i>
    <i>
      <x v="1300"/>
    </i>
    <i>
      <x v="1302"/>
    </i>
    <i>
      <x v="1303"/>
    </i>
    <i>
      <x v="1304"/>
    </i>
    <i>
      <x v="1305"/>
    </i>
    <i>
      <x v="1306"/>
    </i>
    <i>
      <x v="1307"/>
    </i>
    <i>
      <x v="1310"/>
    </i>
    <i>
      <x v="1311"/>
    </i>
    <i>
      <x v="1312"/>
    </i>
    <i>
      <x v="1313"/>
    </i>
    <i>
      <x v="1316"/>
    </i>
    <i>
      <x v="1317"/>
    </i>
    <i>
      <x v="1318"/>
    </i>
    <i>
      <x v="1319"/>
    </i>
    <i>
      <x v="1322"/>
    </i>
    <i>
      <x v="1324"/>
    </i>
    <i>
      <x v="1329"/>
    </i>
    <i>
      <x v="1330"/>
    </i>
    <i>
      <x v="1338"/>
    </i>
    <i>
      <x v="1341"/>
    </i>
    <i>
      <x v="1342"/>
    </i>
    <i>
      <x v="1344"/>
    </i>
    <i>
      <x v="1345"/>
    </i>
    <i>
      <x v="1347"/>
    </i>
    <i>
      <x v="1348"/>
    </i>
    <i>
      <x v="1353"/>
    </i>
    <i>
      <x v="1354"/>
    </i>
    <i>
      <x v="1358"/>
    </i>
    <i>
      <x v="1359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2"/>
    </i>
    <i>
      <x v="1373"/>
    </i>
    <i>
      <x v="1374"/>
    </i>
    <i>
      <x v="1375"/>
    </i>
    <i>
      <x v="1379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4"/>
    </i>
    <i>
      <x v="1405"/>
    </i>
    <i>
      <x v="1410"/>
    </i>
    <i>
      <x v="1413"/>
    </i>
    <i>
      <x v="1415"/>
    </i>
    <i>
      <x v="1416"/>
    </i>
    <i>
      <x v="1417"/>
    </i>
    <i>
      <x v="1422"/>
    </i>
    <i>
      <x v="1426"/>
    </i>
    <i>
      <x v="1430"/>
    </i>
    <i>
      <x v="1433"/>
    </i>
    <i>
      <x v="1436"/>
    </i>
    <i>
      <x v="1437"/>
    </i>
    <i>
      <x v="1441"/>
    </i>
    <i>
      <x v="1442"/>
    </i>
    <i>
      <x v="1444"/>
    </i>
    <i>
      <x v="1447"/>
    </i>
    <i>
      <x v="1451"/>
    </i>
    <i>
      <x v="1452"/>
    </i>
    <i>
      <x v="1453"/>
    </i>
    <i>
      <x v="1454"/>
    </i>
    <i>
      <x v="1455"/>
    </i>
  </rowItems>
  <colItems count="1">
    <i/>
  </colItems>
  <pageFields count="1">
    <pageField fld="4" item="2" hier="-1"/>
  </pageFields>
  <dataFields count="1">
    <dataField name="Sum of Sale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9:E822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axis="axisPage" multipleItemSelectionAllowed="1" showAll="0">
      <items count="7">
        <item x="2"/>
        <item x="1"/>
        <item h="1" x="0"/>
        <item x="4"/>
        <item x="5"/>
        <item x="3"/>
        <item t="default"/>
      </items>
    </pivotField>
    <pivotField showAll="0"/>
    <pivotField dataField="1" showAll="0"/>
  </pivotFields>
  <rowFields count="1">
    <field x="0"/>
  </rowFields>
  <rowItems count="813">
    <i>
      <x v="1"/>
    </i>
    <i>
      <x v="3"/>
    </i>
    <i>
      <x v="5"/>
    </i>
    <i>
      <x v="7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9"/>
    </i>
    <i>
      <x v="24"/>
    </i>
    <i>
      <x v="26"/>
    </i>
    <i>
      <x v="28"/>
    </i>
    <i>
      <x v="29"/>
    </i>
    <i>
      <x v="30"/>
    </i>
    <i>
      <x v="31"/>
    </i>
    <i>
      <x v="33"/>
    </i>
    <i>
      <x v="37"/>
    </i>
    <i>
      <x v="38"/>
    </i>
    <i>
      <x v="40"/>
    </i>
    <i>
      <x v="41"/>
    </i>
    <i>
      <x v="42"/>
    </i>
    <i>
      <x v="43"/>
    </i>
    <i>
      <x v="44"/>
    </i>
    <i>
      <x v="48"/>
    </i>
    <i>
      <x v="49"/>
    </i>
    <i>
      <x v="52"/>
    </i>
    <i>
      <x v="53"/>
    </i>
    <i>
      <x v="54"/>
    </i>
    <i>
      <x v="55"/>
    </i>
    <i>
      <x v="59"/>
    </i>
    <i>
      <x v="61"/>
    </i>
    <i>
      <x v="63"/>
    </i>
    <i>
      <x v="66"/>
    </i>
    <i>
      <x v="68"/>
    </i>
    <i>
      <x v="69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80"/>
    </i>
    <i>
      <x v="83"/>
    </i>
    <i>
      <x v="85"/>
    </i>
    <i>
      <x v="88"/>
    </i>
    <i>
      <x v="90"/>
    </i>
    <i>
      <x v="91"/>
    </i>
    <i>
      <x v="92"/>
    </i>
    <i>
      <x v="93"/>
    </i>
    <i>
      <x v="97"/>
    </i>
    <i>
      <x v="98"/>
    </i>
    <i>
      <x v="99"/>
    </i>
    <i>
      <x v="101"/>
    </i>
    <i>
      <x v="102"/>
    </i>
    <i>
      <x v="106"/>
    </i>
    <i>
      <x v="107"/>
    </i>
    <i>
      <x v="108"/>
    </i>
    <i>
      <x v="109"/>
    </i>
    <i>
      <x v="110"/>
    </i>
    <i>
      <x v="113"/>
    </i>
    <i>
      <x v="114"/>
    </i>
    <i>
      <x v="116"/>
    </i>
    <i>
      <x v="120"/>
    </i>
    <i>
      <x v="122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40"/>
    </i>
    <i>
      <x v="142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63"/>
    </i>
    <i>
      <x v="164"/>
    </i>
    <i>
      <x v="165"/>
    </i>
    <i>
      <x v="166"/>
    </i>
    <i>
      <x v="169"/>
    </i>
    <i>
      <x v="170"/>
    </i>
    <i>
      <x v="171"/>
    </i>
    <i>
      <x v="173"/>
    </i>
    <i>
      <x v="174"/>
    </i>
    <i>
      <x v="175"/>
    </i>
    <i>
      <x v="177"/>
    </i>
    <i>
      <x v="179"/>
    </i>
    <i>
      <x v="181"/>
    </i>
    <i>
      <x v="185"/>
    </i>
    <i>
      <x v="187"/>
    </i>
    <i>
      <x v="188"/>
    </i>
    <i>
      <x v="190"/>
    </i>
    <i>
      <x v="191"/>
    </i>
    <i>
      <x v="194"/>
    </i>
    <i>
      <x v="195"/>
    </i>
    <i>
      <x v="198"/>
    </i>
    <i>
      <x v="201"/>
    </i>
    <i>
      <x v="202"/>
    </i>
    <i>
      <x v="204"/>
    </i>
    <i>
      <x v="206"/>
    </i>
    <i>
      <x v="208"/>
    </i>
    <i>
      <x v="209"/>
    </i>
    <i>
      <x v="210"/>
    </i>
    <i>
      <x v="214"/>
    </i>
    <i>
      <x v="215"/>
    </i>
    <i>
      <x v="217"/>
    </i>
    <i>
      <x v="218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5"/>
    </i>
    <i>
      <x v="246"/>
    </i>
    <i>
      <x v="247"/>
    </i>
    <i>
      <x v="249"/>
    </i>
    <i>
      <x v="250"/>
    </i>
    <i>
      <x v="253"/>
    </i>
    <i>
      <x v="254"/>
    </i>
    <i>
      <x v="260"/>
    </i>
    <i>
      <x v="262"/>
    </i>
    <i>
      <x v="263"/>
    </i>
    <i>
      <x v="264"/>
    </i>
    <i>
      <x v="265"/>
    </i>
    <i>
      <x v="268"/>
    </i>
    <i>
      <x v="269"/>
    </i>
    <i>
      <x v="271"/>
    </i>
    <i>
      <x v="273"/>
    </i>
    <i>
      <x v="274"/>
    </i>
    <i>
      <x v="275"/>
    </i>
    <i>
      <x v="277"/>
    </i>
    <i>
      <x v="279"/>
    </i>
    <i>
      <x v="280"/>
    </i>
    <i>
      <x v="286"/>
    </i>
    <i>
      <x v="287"/>
    </i>
    <i>
      <x v="288"/>
    </i>
    <i>
      <x v="289"/>
    </i>
    <i>
      <x v="292"/>
    </i>
    <i>
      <x v="293"/>
    </i>
    <i>
      <x v="294"/>
    </i>
    <i>
      <x v="295"/>
    </i>
    <i>
      <x v="296"/>
    </i>
    <i>
      <x v="298"/>
    </i>
    <i>
      <x v="299"/>
    </i>
    <i>
      <x v="300"/>
    </i>
    <i>
      <x v="304"/>
    </i>
    <i>
      <x v="306"/>
    </i>
    <i>
      <x v="307"/>
    </i>
    <i>
      <x v="308"/>
    </i>
    <i>
      <x v="311"/>
    </i>
    <i>
      <x v="312"/>
    </i>
    <i>
      <x v="313"/>
    </i>
    <i>
      <x v="314"/>
    </i>
    <i>
      <x v="316"/>
    </i>
    <i>
      <x v="319"/>
    </i>
    <i>
      <x v="322"/>
    </i>
    <i>
      <x v="323"/>
    </i>
    <i>
      <x v="324"/>
    </i>
    <i>
      <x v="325"/>
    </i>
    <i>
      <x v="327"/>
    </i>
    <i>
      <x v="328"/>
    </i>
    <i>
      <x v="330"/>
    </i>
    <i>
      <x v="331"/>
    </i>
    <i>
      <x v="335"/>
    </i>
    <i>
      <x v="338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52"/>
    </i>
    <i>
      <x v="353"/>
    </i>
    <i>
      <x v="354"/>
    </i>
    <i>
      <x v="358"/>
    </i>
    <i>
      <x v="360"/>
    </i>
    <i>
      <x v="361"/>
    </i>
    <i>
      <x v="362"/>
    </i>
    <i>
      <x v="363"/>
    </i>
    <i>
      <x v="365"/>
    </i>
    <i>
      <x v="366"/>
    </i>
    <i>
      <x v="367"/>
    </i>
    <i>
      <x v="369"/>
    </i>
    <i>
      <x v="371"/>
    </i>
    <i>
      <x v="372"/>
    </i>
    <i>
      <x v="375"/>
    </i>
    <i>
      <x v="380"/>
    </i>
    <i>
      <x v="383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5"/>
    </i>
    <i>
      <x v="406"/>
    </i>
    <i>
      <x v="407"/>
    </i>
    <i>
      <x v="410"/>
    </i>
    <i>
      <x v="411"/>
    </i>
    <i>
      <x v="413"/>
    </i>
    <i>
      <x v="416"/>
    </i>
    <i>
      <x v="417"/>
    </i>
    <i>
      <x v="418"/>
    </i>
    <i>
      <x v="419"/>
    </i>
    <i>
      <x v="421"/>
    </i>
    <i>
      <x v="422"/>
    </i>
    <i>
      <x v="424"/>
    </i>
    <i>
      <x v="425"/>
    </i>
    <i>
      <x v="427"/>
    </i>
    <i>
      <x v="429"/>
    </i>
    <i>
      <x v="430"/>
    </i>
    <i>
      <x v="431"/>
    </i>
    <i>
      <x v="432"/>
    </i>
    <i>
      <x v="434"/>
    </i>
    <i>
      <x v="436"/>
    </i>
    <i>
      <x v="439"/>
    </i>
    <i>
      <x v="441"/>
    </i>
    <i>
      <x v="445"/>
    </i>
    <i>
      <x v="446"/>
    </i>
    <i>
      <x v="448"/>
    </i>
    <i>
      <x v="449"/>
    </i>
    <i>
      <x v="450"/>
    </i>
    <i>
      <x v="451"/>
    </i>
    <i>
      <x v="454"/>
    </i>
    <i>
      <x v="455"/>
    </i>
    <i>
      <x v="456"/>
    </i>
    <i>
      <x v="457"/>
    </i>
    <i>
      <x v="459"/>
    </i>
    <i>
      <x v="462"/>
    </i>
    <i>
      <x v="463"/>
    </i>
    <i>
      <x v="464"/>
    </i>
    <i>
      <x v="466"/>
    </i>
    <i>
      <x v="467"/>
    </i>
    <i>
      <x v="471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1"/>
    </i>
    <i>
      <x v="493"/>
    </i>
    <i>
      <x v="494"/>
    </i>
    <i>
      <x v="495"/>
    </i>
    <i>
      <x v="499"/>
    </i>
    <i>
      <x v="500"/>
    </i>
    <i>
      <x v="502"/>
    </i>
    <i>
      <x v="503"/>
    </i>
    <i>
      <x v="504"/>
    </i>
    <i>
      <x v="505"/>
    </i>
    <i>
      <x v="508"/>
    </i>
    <i>
      <x v="509"/>
    </i>
    <i>
      <x v="510"/>
    </i>
    <i>
      <x v="512"/>
    </i>
    <i>
      <x v="514"/>
    </i>
    <i>
      <x v="515"/>
    </i>
    <i>
      <x v="516"/>
    </i>
    <i>
      <x v="519"/>
    </i>
    <i>
      <x v="520"/>
    </i>
    <i>
      <x v="521"/>
    </i>
    <i>
      <x v="522"/>
    </i>
    <i>
      <x v="526"/>
    </i>
    <i>
      <x v="528"/>
    </i>
    <i>
      <x v="530"/>
    </i>
    <i>
      <x v="531"/>
    </i>
    <i>
      <x v="532"/>
    </i>
    <i>
      <x v="533"/>
    </i>
    <i>
      <x v="535"/>
    </i>
    <i>
      <x v="537"/>
    </i>
    <i>
      <x v="538"/>
    </i>
    <i>
      <x v="546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8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9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89"/>
    </i>
    <i>
      <x v="594"/>
    </i>
    <i>
      <x v="596"/>
    </i>
    <i>
      <x v="598"/>
    </i>
    <i>
      <x v="599"/>
    </i>
    <i>
      <x v="605"/>
    </i>
    <i>
      <x v="607"/>
    </i>
    <i>
      <x v="609"/>
    </i>
    <i>
      <x v="611"/>
    </i>
    <i>
      <x v="614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7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2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60"/>
    </i>
    <i>
      <x v="662"/>
    </i>
    <i>
      <x v="663"/>
    </i>
    <i>
      <x v="666"/>
    </i>
    <i>
      <x v="668"/>
    </i>
    <i>
      <x v="669"/>
    </i>
    <i>
      <x v="671"/>
    </i>
    <i>
      <x v="672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5"/>
    </i>
    <i>
      <x v="693"/>
    </i>
    <i>
      <x v="694"/>
    </i>
    <i>
      <x v="695"/>
    </i>
    <i>
      <x v="696"/>
    </i>
    <i>
      <x v="698"/>
    </i>
    <i>
      <x v="701"/>
    </i>
    <i>
      <x v="703"/>
    </i>
    <i>
      <x v="705"/>
    </i>
    <i>
      <x v="706"/>
    </i>
    <i>
      <x v="710"/>
    </i>
    <i>
      <x v="711"/>
    </i>
    <i>
      <x v="713"/>
    </i>
    <i>
      <x v="714"/>
    </i>
    <i>
      <x v="715"/>
    </i>
    <i>
      <x v="716"/>
    </i>
    <i>
      <x v="717"/>
    </i>
    <i>
      <x v="719"/>
    </i>
    <i>
      <x v="722"/>
    </i>
    <i>
      <x v="725"/>
    </i>
    <i>
      <x v="726"/>
    </i>
    <i>
      <x v="728"/>
    </i>
    <i>
      <x v="729"/>
    </i>
    <i>
      <x v="733"/>
    </i>
    <i>
      <x v="735"/>
    </i>
    <i>
      <x v="736"/>
    </i>
    <i>
      <x v="738"/>
    </i>
    <i>
      <x v="740"/>
    </i>
    <i>
      <x v="741"/>
    </i>
    <i>
      <x v="743"/>
    </i>
    <i>
      <x v="745"/>
    </i>
    <i>
      <x v="747"/>
    </i>
    <i>
      <x v="749"/>
    </i>
    <i>
      <x v="750"/>
    </i>
    <i>
      <x v="754"/>
    </i>
    <i>
      <x v="757"/>
    </i>
    <i>
      <x v="760"/>
    </i>
    <i>
      <x v="766"/>
    </i>
    <i>
      <x v="767"/>
    </i>
    <i>
      <x v="770"/>
    </i>
    <i>
      <x v="771"/>
    </i>
    <i>
      <x v="772"/>
    </i>
    <i>
      <x v="773"/>
    </i>
    <i>
      <x v="777"/>
    </i>
    <i>
      <x v="778"/>
    </i>
    <i>
      <x v="779"/>
    </i>
    <i>
      <x v="784"/>
    </i>
    <i>
      <x v="785"/>
    </i>
    <i>
      <x v="788"/>
    </i>
    <i>
      <x v="789"/>
    </i>
    <i>
      <x v="795"/>
    </i>
    <i>
      <x v="796"/>
    </i>
    <i>
      <x v="797"/>
    </i>
    <i>
      <x v="799"/>
    </i>
    <i>
      <x v="801"/>
    </i>
    <i>
      <x v="804"/>
    </i>
    <i>
      <x v="807"/>
    </i>
    <i>
      <x v="808"/>
    </i>
    <i>
      <x v="810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30"/>
    </i>
    <i>
      <x v="833"/>
    </i>
    <i>
      <x v="834"/>
    </i>
    <i>
      <x v="835"/>
    </i>
    <i>
      <x v="836"/>
    </i>
    <i>
      <x v="837"/>
    </i>
    <i>
      <x v="839"/>
    </i>
    <i>
      <x v="840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2"/>
    </i>
    <i>
      <x v="853"/>
    </i>
    <i>
      <x v="854"/>
    </i>
    <i>
      <x v="855"/>
    </i>
    <i>
      <x v="856"/>
    </i>
    <i>
      <x v="858"/>
    </i>
    <i>
      <x v="859"/>
    </i>
    <i>
      <x v="860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4"/>
    </i>
    <i>
      <x v="878"/>
    </i>
    <i>
      <x v="879"/>
    </i>
    <i>
      <x v="881"/>
    </i>
    <i>
      <x v="884"/>
    </i>
    <i>
      <x v="886"/>
    </i>
    <i>
      <x v="889"/>
    </i>
    <i>
      <x v="890"/>
    </i>
    <i>
      <x v="891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9"/>
    </i>
    <i>
      <x v="921"/>
    </i>
    <i>
      <x v="924"/>
    </i>
    <i>
      <x v="927"/>
    </i>
    <i>
      <x v="931"/>
    </i>
    <i>
      <x v="934"/>
    </i>
    <i>
      <x v="939"/>
    </i>
    <i>
      <x v="940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8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5"/>
    </i>
    <i>
      <x v="1006"/>
    </i>
    <i>
      <x v="1007"/>
    </i>
    <i>
      <x v="1009"/>
    </i>
    <i>
      <x v="1010"/>
    </i>
    <i>
      <x v="1011"/>
    </i>
    <i>
      <x v="1013"/>
    </i>
    <i>
      <x v="1014"/>
    </i>
    <i>
      <x v="1017"/>
    </i>
    <i>
      <x v="1022"/>
    </i>
    <i>
      <x v="1024"/>
    </i>
    <i>
      <x v="1025"/>
    </i>
    <i>
      <x v="1026"/>
    </i>
    <i>
      <x v="1028"/>
    </i>
    <i>
      <x v="1029"/>
    </i>
    <i>
      <x v="1031"/>
    </i>
    <i>
      <x v="1035"/>
    </i>
    <i>
      <x v="1038"/>
    </i>
    <i>
      <x v="1039"/>
    </i>
    <i>
      <x v="1040"/>
    </i>
    <i>
      <x v="1041"/>
    </i>
    <i>
      <x v="1045"/>
    </i>
    <i>
      <x v="1048"/>
    </i>
    <i>
      <x v="1049"/>
    </i>
    <i>
      <x v="1052"/>
    </i>
    <i>
      <x v="1053"/>
    </i>
    <i>
      <x v="1055"/>
    </i>
    <i>
      <x v="1059"/>
    </i>
    <i>
      <x v="1061"/>
    </i>
    <i>
      <x v="1062"/>
    </i>
    <i>
      <x v="1063"/>
    </i>
    <i>
      <x v="1064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80"/>
    </i>
    <i>
      <x v="1081"/>
    </i>
    <i>
      <x v="1083"/>
    </i>
    <i>
      <x v="1086"/>
    </i>
    <i>
      <x v="1090"/>
    </i>
    <i>
      <x v="1093"/>
    </i>
    <i>
      <x v="1094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11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2"/>
    </i>
    <i>
      <x v="1135"/>
    </i>
    <i>
      <x v="1136"/>
    </i>
    <i>
      <x v="1137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50"/>
    </i>
    <i>
      <x v="1151"/>
    </i>
    <i>
      <x v="1153"/>
    </i>
    <i>
      <x v="1154"/>
    </i>
    <i>
      <x v="1155"/>
    </i>
    <i>
      <x v="1159"/>
    </i>
    <i>
      <x v="1160"/>
    </i>
    <i>
      <x v="1161"/>
    </i>
    <i>
      <x v="1162"/>
    </i>
    <i>
      <x v="1163"/>
    </i>
    <i>
      <x v="1168"/>
    </i>
    <i>
      <x v="1170"/>
    </i>
    <i>
      <x v="1171"/>
    </i>
    <i>
      <x v="1173"/>
    </i>
    <i>
      <x v="1174"/>
    </i>
    <i>
      <x v="1176"/>
    </i>
    <i>
      <x v="1177"/>
    </i>
    <i>
      <x v="1178"/>
    </i>
    <i>
      <x v="1179"/>
    </i>
    <i>
      <x v="1180"/>
    </i>
    <i>
      <x v="1183"/>
    </i>
    <i>
      <x v="1184"/>
    </i>
    <i>
      <x v="1185"/>
    </i>
    <i>
      <x v="1186"/>
    </i>
    <i>
      <x v="1190"/>
    </i>
    <i>
      <x v="1194"/>
    </i>
    <i>
      <x v="1197"/>
    </i>
    <i>
      <x v="1199"/>
    </i>
    <i>
      <x v="1200"/>
    </i>
    <i>
      <x v="1202"/>
    </i>
    <i>
      <x v="1204"/>
    </i>
    <i>
      <x v="1205"/>
    </i>
    <i>
      <x v="1206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0"/>
    </i>
    <i>
      <x v="1231"/>
    </i>
    <i>
      <x v="1232"/>
    </i>
    <i>
      <x v="1233"/>
    </i>
    <i>
      <x v="1235"/>
    </i>
    <i>
      <x v="1242"/>
    </i>
    <i>
      <x v="1245"/>
    </i>
    <i>
      <x v="1247"/>
    </i>
    <i>
      <x v="1248"/>
    </i>
    <i>
      <x v="1249"/>
    </i>
    <i>
      <x v="1250"/>
    </i>
    <i>
      <x v="1252"/>
    </i>
    <i>
      <x v="1253"/>
    </i>
    <i>
      <x v="1255"/>
    </i>
    <i>
      <x v="1259"/>
    </i>
    <i>
      <x v="1261"/>
    </i>
    <i>
      <x v="1262"/>
    </i>
    <i>
      <x v="1266"/>
    </i>
    <i>
      <x v="1268"/>
    </i>
    <i>
      <x v="1269"/>
    </i>
    <i>
      <x v="1271"/>
    </i>
    <i>
      <x v="1272"/>
    </i>
    <i>
      <x v="1273"/>
    </i>
    <i>
      <x v="1275"/>
    </i>
    <i>
      <x v="1276"/>
    </i>
    <i>
      <x v="1277"/>
    </i>
    <i>
      <x v="1279"/>
    </i>
    <i>
      <x v="1281"/>
    </i>
    <i>
      <x v="1282"/>
    </i>
    <i>
      <x v="1283"/>
    </i>
    <i>
      <x v="1285"/>
    </i>
    <i>
      <x v="1286"/>
    </i>
    <i>
      <x v="1287"/>
    </i>
    <i>
      <x v="1291"/>
    </i>
    <i>
      <x v="1292"/>
    </i>
    <i>
      <x v="1294"/>
    </i>
    <i>
      <x v="1295"/>
    </i>
    <i>
      <x v="1296"/>
    </i>
    <i>
      <x v="1299"/>
    </i>
    <i>
      <x v="1301"/>
    </i>
    <i>
      <x v="1308"/>
    </i>
    <i>
      <x v="1309"/>
    </i>
    <i>
      <x v="1314"/>
    </i>
    <i>
      <x v="1315"/>
    </i>
    <i>
      <x v="1320"/>
    </i>
    <i>
      <x v="1321"/>
    </i>
    <i>
      <x v="1323"/>
    </i>
    <i>
      <x v="1325"/>
    </i>
    <i>
      <x v="1326"/>
    </i>
    <i>
      <x v="1327"/>
    </i>
    <i>
      <x v="1328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9"/>
    </i>
    <i>
      <x v="1340"/>
    </i>
    <i>
      <x v="1343"/>
    </i>
    <i>
      <x v="1346"/>
    </i>
    <i>
      <x v="1349"/>
    </i>
    <i>
      <x v="1350"/>
    </i>
    <i>
      <x v="1351"/>
    </i>
    <i>
      <x v="1352"/>
    </i>
    <i>
      <x v="1355"/>
    </i>
    <i>
      <x v="1356"/>
    </i>
    <i>
      <x v="1357"/>
    </i>
    <i>
      <x v="1360"/>
    </i>
    <i>
      <x v="1362"/>
    </i>
    <i>
      <x v="1371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6"/>
    </i>
    <i>
      <x v="1407"/>
    </i>
    <i>
      <x v="1408"/>
    </i>
    <i>
      <x v="1409"/>
    </i>
    <i>
      <x v="1411"/>
    </i>
    <i>
      <x v="1412"/>
    </i>
    <i>
      <x v="1414"/>
    </i>
    <i>
      <x v="1418"/>
    </i>
    <i>
      <x v="1419"/>
    </i>
    <i>
      <x v="1420"/>
    </i>
    <i>
      <x v="1421"/>
    </i>
    <i>
      <x v="1423"/>
    </i>
    <i>
      <x v="1424"/>
    </i>
    <i>
      <x v="1425"/>
    </i>
    <i>
      <x v="1427"/>
    </i>
    <i>
      <x v="1428"/>
    </i>
    <i>
      <x v="1429"/>
    </i>
    <i>
      <x v="1431"/>
    </i>
    <i>
      <x v="1432"/>
    </i>
    <i>
      <x v="1434"/>
    </i>
    <i>
      <x v="1435"/>
    </i>
    <i>
      <x v="1438"/>
    </i>
    <i>
      <x v="1439"/>
    </i>
    <i>
      <x v="1440"/>
    </i>
    <i>
      <x v="1443"/>
    </i>
    <i>
      <x v="1445"/>
    </i>
    <i>
      <x v="1446"/>
    </i>
    <i>
      <x v="1448"/>
    </i>
    <i>
      <x v="1449"/>
    </i>
    <i>
      <x v="1450"/>
    </i>
    <i>
      <x v="1456"/>
    </i>
    <i>
      <x v="1457"/>
    </i>
    <i>
      <x v="1458"/>
    </i>
    <i>
      <x v="1459"/>
    </i>
  </rowItems>
  <colItems count="1">
    <i/>
  </colItems>
  <pageFields count="1">
    <pageField fld="4" hier="-1"/>
  </pageFields>
  <dataFields count="1">
    <dataField name="Sum of Sale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2BAF36-6152-4543-99BB-D9B5C47D94F1}" name="PivotTable7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1:Q114" firstHeaderRow="1" firstDataRow="1" firstDataCol="1"/>
  <pivotFields count="7">
    <pivotField showAll="0"/>
    <pivotField axis="axisRow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1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Average of SalePrice" fld="6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E8DFB-359A-4EB1-9AED-0FD63E13E078}" name="PivotTable4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3:K71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68">
    <i>
      <x v="13"/>
    </i>
    <i>
      <x v="47"/>
    </i>
    <i>
      <x v="58"/>
    </i>
    <i>
      <x v="62"/>
    </i>
    <i>
      <x v="117"/>
    </i>
    <i>
      <x v="220"/>
    </i>
    <i>
      <x v="251"/>
    </i>
    <i>
      <x v="257"/>
    </i>
    <i>
      <x v="270"/>
    </i>
    <i>
      <x v="278"/>
    </i>
    <i>
      <x v="281"/>
    </i>
    <i>
      <x v="285"/>
    </i>
    <i>
      <x v="290"/>
    </i>
    <i>
      <x v="317"/>
    </i>
    <i>
      <x v="320"/>
    </i>
    <i>
      <x v="381"/>
    </i>
    <i>
      <x v="382"/>
    </i>
    <i>
      <x v="399"/>
    </i>
    <i>
      <x v="408"/>
    </i>
    <i>
      <x v="443"/>
    </i>
    <i>
      <x v="468"/>
    </i>
    <i>
      <x v="473"/>
    </i>
    <i>
      <x v="477"/>
    </i>
    <i>
      <x v="492"/>
    </i>
    <i>
      <x v="540"/>
    </i>
    <i>
      <x v="544"/>
    </i>
    <i>
      <x v="552"/>
    </i>
    <i>
      <x v="597"/>
    </i>
    <i>
      <x v="631"/>
    </i>
    <i>
      <x v="639"/>
    </i>
    <i>
      <x v="702"/>
    </i>
    <i>
      <x v="707"/>
    </i>
    <i>
      <x v="774"/>
    </i>
    <i>
      <x v="824"/>
    </i>
    <i>
      <x v="866"/>
    </i>
    <i>
      <x v="903"/>
    </i>
    <i>
      <x v="906"/>
    </i>
    <i>
      <x v="932"/>
    </i>
    <i>
      <x v="938"/>
    </i>
    <i>
      <x v="977"/>
    </i>
    <i>
      <x v="989"/>
    </i>
    <i>
      <x v="994"/>
    </i>
    <i>
      <x v="999"/>
    </i>
    <i>
      <x v="1002"/>
    </i>
    <i>
      <x v="1021"/>
    </i>
    <i>
      <x v="1074"/>
    </i>
    <i>
      <x v="1095"/>
    </i>
    <i>
      <x v="1107"/>
    </i>
    <i>
      <x v="1142"/>
    </i>
    <i>
      <x v="1172"/>
    </i>
    <i>
      <x v="1196"/>
    </i>
    <i>
      <x v="1209"/>
    </i>
    <i>
      <x v="1239"/>
    </i>
    <i>
      <x v="1243"/>
    </i>
    <i>
      <x v="1289"/>
    </i>
    <i>
      <x v="1305"/>
    </i>
    <i>
      <x v="1317"/>
    </i>
    <i>
      <x v="1324"/>
    </i>
    <i>
      <x v="1330"/>
    </i>
    <i>
      <x v="1344"/>
    </i>
    <i>
      <x v="1347"/>
    </i>
    <i>
      <x v="1363"/>
    </i>
    <i>
      <x v="1379"/>
    </i>
    <i>
      <x v="1388"/>
    </i>
    <i>
      <x v="1394"/>
    </i>
    <i>
      <x v="1402"/>
    </i>
    <i>
      <x v="1453"/>
    </i>
    <i t="grand">
      <x/>
    </i>
  </rowItems>
  <colItems count="1">
    <i/>
  </colItems>
  <pageFields count="1">
    <pageField fld="1" item="107" hier="-1"/>
  </pageFields>
  <dataFields count="1">
    <dataField name="Sum of SalePrice" fld="6" baseField="0" baseItem="0"/>
  </dataFields>
  <formats count="5">
    <format dxfId="7">
      <pivotArea field="1" type="button" dataOnly="0" labelOnly="1" outline="0" axis="axisPage" fieldPosition="0"/>
    </format>
    <format dxfId="6">
      <pivotArea field="0" type="button" dataOnly="0" labelOnly="1" outline="0" axis="axisRow" fieldPosition="0"/>
    </format>
    <format dxfId="5">
      <pivotArea dataOnly="0" labelOnly="1" fieldPosition="0">
        <references count="1">
          <reference field="0" count="50">
            <x v="13"/>
            <x v="47"/>
            <x v="58"/>
            <x v="62"/>
            <x v="117"/>
            <x v="220"/>
            <x v="251"/>
            <x v="257"/>
            <x v="270"/>
            <x v="278"/>
            <x v="281"/>
            <x v="285"/>
            <x v="290"/>
            <x v="317"/>
            <x v="320"/>
            <x v="381"/>
            <x v="382"/>
            <x v="399"/>
            <x v="408"/>
            <x v="443"/>
            <x v="468"/>
            <x v="473"/>
            <x v="477"/>
            <x v="492"/>
            <x v="540"/>
            <x v="544"/>
            <x v="552"/>
            <x v="597"/>
            <x v="631"/>
            <x v="639"/>
            <x v="702"/>
            <x v="707"/>
            <x v="774"/>
            <x v="824"/>
            <x v="866"/>
            <x v="903"/>
            <x v="906"/>
            <x v="932"/>
            <x v="938"/>
            <x v="977"/>
            <x v="989"/>
            <x v="994"/>
            <x v="999"/>
            <x v="1002"/>
            <x v="1021"/>
            <x v="1074"/>
            <x v="1095"/>
            <x v="1107"/>
            <x v="1142"/>
            <x v="1172"/>
          </reference>
        </references>
      </pivotArea>
    </format>
    <format dxfId="4">
      <pivotArea dataOnly="0" labelOnly="1" fieldPosition="0">
        <references count="1">
          <reference field="0" count="17">
            <x v="1196"/>
            <x v="1209"/>
            <x v="1239"/>
            <x v="1243"/>
            <x v="1289"/>
            <x v="1305"/>
            <x v="1317"/>
            <x v="1324"/>
            <x v="1330"/>
            <x v="1344"/>
            <x v="1347"/>
            <x v="1363"/>
            <x v="1379"/>
            <x v="1388"/>
            <x v="1394"/>
            <x v="1402"/>
            <x v="1453"/>
          </reference>
        </references>
      </pivotArea>
    </format>
    <format dxfId="3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PivotTable6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9:E1402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multipleItemSelectionAllowed="1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h="1"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13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2"/>
    </i>
    <i>
      <x v="253"/>
    </i>
    <i>
      <x v="254"/>
    </i>
    <i>
      <x v="255"/>
    </i>
    <i>
      <x v="256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9"/>
    </i>
    <i>
      <x v="280"/>
    </i>
    <i>
      <x v="282"/>
    </i>
    <i>
      <x v="283"/>
    </i>
    <i>
      <x v="284"/>
    </i>
    <i>
      <x v="286"/>
    </i>
    <i>
      <x v="287"/>
    </i>
    <i>
      <x v="288"/>
    </i>
    <i>
      <x v="289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8"/>
    </i>
    <i>
      <x v="319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9"/>
    </i>
    <i>
      <x v="470"/>
    </i>
    <i>
      <x v="471"/>
    </i>
    <i>
      <x v="472"/>
    </i>
    <i>
      <x v="474"/>
    </i>
    <i>
      <x v="475"/>
    </i>
    <i>
      <x v="476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3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3"/>
    </i>
    <i>
      <x v="704"/>
    </i>
    <i>
      <x v="705"/>
    </i>
    <i>
      <x v="706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4"/>
    </i>
    <i>
      <x v="905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3"/>
    </i>
    <i>
      <x v="934"/>
    </i>
    <i>
      <x v="935"/>
    </i>
    <i>
      <x v="936"/>
    </i>
    <i>
      <x v="937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998"/>
    </i>
    <i>
      <x v="1000"/>
    </i>
    <i>
      <x v="1001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40"/>
    </i>
    <i>
      <x v="1241"/>
    </i>
    <i>
      <x v="1242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8"/>
    </i>
    <i>
      <x v="1319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9"/>
    </i>
    <i>
      <x v="1390"/>
    </i>
    <i>
      <x v="1391"/>
    </i>
    <i>
      <x v="1392"/>
    </i>
    <i>
      <x v="1393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1" hier="-1"/>
  </pageFields>
  <dataFields count="1">
    <dataField name="Sum of Sale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9:B76" firstHeaderRow="1" firstDataRow="1" firstDataCol="1" rowPageCount="1" colPageCount="1"/>
  <pivotFields count="7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axis="axisPage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67">
    <i>
      <x v="13"/>
    </i>
    <i>
      <x v="47"/>
    </i>
    <i>
      <x v="58"/>
    </i>
    <i>
      <x v="62"/>
    </i>
    <i>
      <x v="117"/>
    </i>
    <i>
      <x v="220"/>
    </i>
    <i>
      <x v="251"/>
    </i>
    <i>
      <x v="257"/>
    </i>
    <i>
      <x v="270"/>
    </i>
    <i>
      <x v="278"/>
    </i>
    <i>
      <x v="281"/>
    </i>
    <i>
      <x v="285"/>
    </i>
    <i>
      <x v="290"/>
    </i>
    <i>
      <x v="317"/>
    </i>
    <i>
      <x v="320"/>
    </i>
    <i>
      <x v="381"/>
    </i>
    <i>
      <x v="382"/>
    </i>
    <i>
      <x v="399"/>
    </i>
    <i>
      <x v="408"/>
    </i>
    <i>
      <x v="443"/>
    </i>
    <i>
      <x v="468"/>
    </i>
    <i>
      <x v="473"/>
    </i>
    <i>
      <x v="477"/>
    </i>
    <i>
      <x v="492"/>
    </i>
    <i>
      <x v="540"/>
    </i>
    <i>
      <x v="544"/>
    </i>
    <i>
      <x v="552"/>
    </i>
    <i>
      <x v="597"/>
    </i>
    <i>
      <x v="631"/>
    </i>
    <i>
      <x v="639"/>
    </i>
    <i>
      <x v="702"/>
    </i>
    <i>
      <x v="707"/>
    </i>
    <i>
      <x v="774"/>
    </i>
    <i>
      <x v="824"/>
    </i>
    <i>
      <x v="866"/>
    </i>
    <i>
      <x v="903"/>
    </i>
    <i>
      <x v="906"/>
    </i>
    <i>
      <x v="932"/>
    </i>
    <i>
      <x v="938"/>
    </i>
    <i>
      <x v="977"/>
    </i>
    <i>
      <x v="989"/>
    </i>
    <i>
      <x v="994"/>
    </i>
    <i>
      <x v="999"/>
    </i>
    <i>
      <x v="1002"/>
    </i>
    <i>
      <x v="1021"/>
    </i>
    <i>
      <x v="1074"/>
    </i>
    <i>
      <x v="1095"/>
    </i>
    <i>
      <x v="1107"/>
    </i>
    <i>
      <x v="1142"/>
    </i>
    <i>
      <x v="1172"/>
    </i>
    <i>
      <x v="1196"/>
    </i>
    <i>
      <x v="1209"/>
    </i>
    <i>
      <x v="1239"/>
    </i>
    <i>
      <x v="1243"/>
    </i>
    <i>
      <x v="1289"/>
    </i>
    <i>
      <x v="1305"/>
    </i>
    <i>
      <x v="1317"/>
    </i>
    <i>
      <x v="1324"/>
    </i>
    <i>
      <x v="1330"/>
    </i>
    <i>
      <x v="1344"/>
    </i>
    <i>
      <x v="1347"/>
    </i>
    <i>
      <x v="1363"/>
    </i>
    <i>
      <x v="1379"/>
    </i>
    <i>
      <x v="1388"/>
    </i>
    <i>
      <x v="1394"/>
    </i>
    <i>
      <x v="1402"/>
    </i>
    <i>
      <x v="1453"/>
    </i>
  </rowItems>
  <colItems count="1">
    <i/>
  </colItems>
  <pageFields count="1">
    <pageField fld="1" item="107" hier="-1"/>
  </pageFields>
  <dataFields count="1">
    <dataField name="Sum of SalePric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7D42CF-53E0-4CA4-A8FD-63CA498E8D01}" name="PivotTable2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7:M8" firstHeaderRow="0" firstDataRow="1" firstDataCol="0" rowPageCount="5" colPageCount="1"/>
  <pivotFields count="7">
    <pivotField dataField="1" showAll="0"/>
    <pivotField axis="axisPage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axis="axisPage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axis="axisPage" showAll="0">
      <items count="9">
        <item x="2"/>
        <item x="3"/>
        <item x="1"/>
        <item x="7"/>
        <item x="6"/>
        <item x="0"/>
        <item x="4"/>
        <item x="5"/>
        <item t="default"/>
      </items>
    </pivotField>
    <pivotField axis="axisPage" showAll="0">
      <items count="7">
        <item x="2"/>
        <item x="1"/>
        <item x="0"/>
        <item x="4"/>
        <item x="5"/>
        <item x="3"/>
        <item t="default"/>
      </items>
    </pivotField>
    <pivotField axis="axisPage" showAll="0">
      <items count="6">
        <item x="3"/>
        <item x="2"/>
        <item x="0"/>
        <item x="1"/>
        <item x="4"/>
        <item t="default"/>
      </items>
    </pivotField>
    <pivotField dataField="1" showAll="0"/>
  </pivotFields>
  <rowItems count="1">
    <i/>
  </rowItems>
  <colFields count="1">
    <field x="-2"/>
  </colFields>
  <colItems count="2">
    <i>
      <x/>
    </i>
    <i i="1">
      <x v="1"/>
    </i>
  </colItems>
  <pageFields count="5">
    <pageField fld="5" hier="-1"/>
    <pageField fld="3" hier="-1"/>
    <pageField fld="2" item="4" hier="-1"/>
    <pageField fld="4" item="2" hier="-1"/>
    <pageField fld="1" item="107" hier="-1"/>
  </pageFields>
  <dataFields count="2">
    <dataField name="Count of Id" fld="0" subtotal="count" baseField="0" baseItem="0"/>
    <dataField name="Average of SalePrice" fld="6" subtotal="average" baseField="0" baseItem="1" numFmtId="164"/>
  </dataFields>
  <formats count="3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/house-prices-advanced-regression-techniques/dat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4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1461"/>
  <sheetViews>
    <sheetView zoomScale="70" zoomScaleNormal="70" workbookViewId="0">
      <selection activeCell="F11" sqref="F11"/>
    </sheetView>
  </sheetViews>
  <sheetFormatPr defaultRowHeight="14.4" x14ac:dyDescent="0.3"/>
  <sheetData>
    <row r="1" spans="1:8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3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3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3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3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3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3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3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3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3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  <c r="CD1433" s="9"/>
      <c r="CE1433" s="9"/>
    </row>
    <row r="1434" spans="1:83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  <c r="CD1434" s="10"/>
      <c r="CE1434" s="10"/>
    </row>
    <row r="1435" spans="1:83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  <c r="CD1435" s="3"/>
      <c r="CE1435" s="3"/>
    </row>
    <row r="1436" spans="1:83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  <c r="CD1436" s="3"/>
      <c r="CE1436" s="3"/>
    </row>
    <row r="1437" spans="1:83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  <c r="CD1437" s="3"/>
      <c r="CE1437" s="3"/>
    </row>
    <row r="1438" spans="1:83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  <c r="CD1438" s="3"/>
      <c r="CE1438" s="3"/>
    </row>
    <row r="1439" spans="1:83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  <c r="CD1439" s="3"/>
      <c r="CE1439" s="3"/>
    </row>
    <row r="1440" spans="1:83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  <c r="CD1440" s="3"/>
      <c r="CE1440" s="3"/>
    </row>
    <row r="1441" spans="1:83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  <c r="CD1441" s="3"/>
      <c r="CE1441" s="3"/>
    </row>
    <row r="1442" spans="1:83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  <c r="CD1442" s="3"/>
      <c r="CE1442" s="3"/>
    </row>
    <row r="1443" spans="1:83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  <c r="CD1443" s="3"/>
      <c r="CE1443" s="3"/>
    </row>
    <row r="1444" spans="1:83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  <c r="CD1444" s="3"/>
      <c r="CE1444" s="3"/>
    </row>
    <row r="1445" spans="1:83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  <c r="CD1445" s="3"/>
      <c r="CE1445" s="3"/>
    </row>
    <row r="1446" spans="1:83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  <c r="CD1446" s="3"/>
      <c r="CE1446" s="3"/>
    </row>
    <row r="1447" spans="1:83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  <c r="CD1447" s="3"/>
      <c r="CE1447" s="3"/>
    </row>
    <row r="1448" spans="1:83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  <c r="CD1448" s="3"/>
      <c r="CE1448" s="3"/>
    </row>
    <row r="1449" spans="1:83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  <c r="CD1449" s="9"/>
      <c r="CE1449" s="9"/>
    </row>
    <row r="1450" spans="1:83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3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3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3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3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3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3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sheetProtection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O10"/>
  <sheetViews>
    <sheetView showGridLines="0" zoomScale="70" zoomScaleNormal="70" workbookViewId="0">
      <selection activeCell="O13" sqref="O13"/>
    </sheetView>
  </sheetViews>
  <sheetFormatPr defaultRowHeight="14.4" x14ac:dyDescent="0.3"/>
  <cols>
    <col min="1" max="1" width="3.77734375" customWidth="1"/>
    <col min="12" max="12" width="9.77734375" customWidth="1"/>
  </cols>
  <sheetData>
    <row r="3" spans="2:15" x14ac:dyDescent="0.3">
      <c r="B3" s="44" t="s">
        <v>256</v>
      </c>
      <c r="C3" s="45"/>
    </row>
    <row r="4" spans="2:15" x14ac:dyDescent="0.3">
      <c r="B4" t="s">
        <v>257</v>
      </c>
    </row>
    <row r="5" spans="2:15" x14ac:dyDescent="0.3">
      <c r="B5" t="s">
        <v>258</v>
      </c>
    </row>
    <row r="6" spans="2:15" x14ac:dyDescent="0.3">
      <c r="B6" t="s">
        <v>259</v>
      </c>
    </row>
    <row r="7" spans="2:15" x14ac:dyDescent="0.3">
      <c r="B7" t="s">
        <v>260</v>
      </c>
    </row>
    <row r="10" spans="2:15" x14ac:dyDescent="0.3">
      <c r="B10" s="44" t="s">
        <v>261</v>
      </c>
      <c r="C10" s="45"/>
      <c r="D10" s="2" t="s">
        <v>455</v>
      </c>
      <c r="M10" s="32"/>
      <c r="N10" s="32"/>
      <c r="O10" s="32"/>
    </row>
  </sheetData>
  <sheetProtection sheet="1" objects="1" scenarios="1"/>
  <hyperlinks>
    <hyperlink ref="D10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461"/>
  <sheetViews>
    <sheetView zoomScale="70" zoomScaleNormal="70" workbookViewId="0"/>
  </sheetViews>
  <sheetFormatPr defaultRowHeight="14.4" x14ac:dyDescent="0.3"/>
  <cols>
    <col min="3" max="3" width="11" bestFit="1" customWidth="1"/>
    <col min="4" max="4" width="10" bestFit="1" customWidth="1"/>
    <col min="5" max="5" width="10.21875" bestFit="1" customWidth="1"/>
    <col min="6" max="6" width="10.33203125" bestFit="1" customWidth="1"/>
    <col min="10" max="10" width="15.33203125" style="28" bestFit="1" customWidth="1"/>
    <col min="11" max="11" width="15.21875" style="30" bestFit="1" customWidth="1"/>
    <col min="14" max="14" width="8.88671875" style="28"/>
    <col min="15" max="22" width="8.88671875" style="14"/>
    <col min="23" max="23" width="8.88671875" style="30"/>
  </cols>
  <sheetData>
    <row r="1" spans="1:25" x14ac:dyDescent="0.3">
      <c r="A1" s="45" t="s">
        <v>0</v>
      </c>
      <c r="B1" s="45" t="s">
        <v>19</v>
      </c>
      <c r="C1" s="45" t="s">
        <v>18</v>
      </c>
      <c r="D1" s="45" t="s">
        <v>16</v>
      </c>
      <c r="E1" s="45" t="s">
        <v>29</v>
      </c>
      <c r="F1" s="45" t="s">
        <v>61</v>
      </c>
      <c r="G1" s="45" t="s">
        <v>80</v>
      </c>
      <c r="J1" s="27" t="s">
        <v>278</v>
      </c>
      <c r="K1" s="29" t="s">
        <v>284</v>
      </c>
      <c r="N1" s="31" t="s">
        <v>314</v>
      </c>
      <c r="Y1" s="14"/>
    </row>
    <row r="2" spans="1:25" x14ac:dyDescent="0.3">
      <c r="A2">
        <v>1</v>
      </c>
      <c r="B2">
        <v>2003</v>
      </c>
      <c r="C2">
        <v>5</v>
      </c>
      <c r="D2" t="s">
        <v>92</v>
      </c>
      <c r="E2" t="s">
        <v>99</v>
      </c>
      <c r="F2">
        <v>2</v>
      </c>
      <c r="G2">
        <v>208500</v>
      </c>
      <c r="J2" s="28" t="s">
        <v>279</v>
      </c>
      <c r="K2" s="30" t="s">
        <v>3</v>
      </c>
      <c r="N2" s="31" t="s">
        <v>315</v>
      </c>
    </row>
    <row r="3" spans="1:25" x14ac:dyDescent="0.3">
      <c r="A3">
        <v>2</v>
      </c>
      <c r="B3">
        <v>1976</v>
      </c>
      <c r="C3">
        <v>8</v>
      </c>
      <c r="D3" t="s">
        <v>115</v>
      </c>
      <c r="E3" t="s">
        <v>118</v>
      </c>
      <c r="F3">
        <v>2</v>
      </c>
      <c r="G3">
        <v>181500</v>
      </c>
      <c r="J3" s="28" t="s">
        <v>1</v>
      </c>
      <c r="K3" s="30" t="s">
        <v>4</v>
      </c>
      <c r="N3" s="31" t="s">
        <v>316</v>
      </c>
    </row>
    <row r="4" spans="1:25" x14ac:dyDescent="0.3">
      <c r="A4">
        <v>3</v>
      </c>
      <c r="B4">
        <v>2001</v>
      </c>
      <c r="C4">
        <v>5</v>
      </c>
      <c r="D4" t="s">
        <v>92</v>
      </c>
      <c r="E4" t="s">
        <v>99</v>
      </c>
      <c r="F4">
        <v>2</v>
      </c>
      <c r="G4">
        <v>223500</v>
      </c>
      <c r="J4" s="28" t="s">
        <v>5</v>
      </c>
      <c r="K4" s="30" t="s">
        <v>17</v>
      </c>
      <c r="N4" s="31" t="s">
        <v>317</v>
      </c>
    </row>
    <row r="5" spans="1:25" x14ac:dyDescent="0.3">
      <c r="A5">
        <v>4</v>
      </c>
      <c r="B5">
        <v>1915</v>
      </c>
      <c r="C5">
        <v>5</v>
      </c>
      <c r="D5" t="s">
        <v>92</v>
      </c>
      <c r="E5" t="s">
        <v>126</v>
      </c>
      <c r="F5">
        <v>3</v>
      </c>
      <c r="G5">
        <v>140000</v>
      </c>
      <c r="J5" s="28" t="s">
        <v>6</v>
      </c>
      <c r="K5" s="30" t="s">
        <v>18</v>
      </c>
      <c r="N5" s="31" t="s">
        <v>318</v>
      </c>
    </row>
    <row r="6" spans="1:25" x14ac:dyDescent="0.3">
      <c r="A6">
        <v>5</v>
      </c>
      <c r="B6">
        <v>2000</v>
      </c>
      <c r="C6">
        <v>5</v>
      </c>
      <c r="D6" t="s">
        <v>92</v>
      </c>
      <c r="E6" t="s">
        <v>99</v>
      </c>
      <c r="F6">
        <v>3</v>
      </c>
      <c r="G6">
        <v>250000</v>
      </c>
      <c r="J6" s="28" t="s">
        <v>7</v>
      </c>
      <c r="K6" s="30" t="s">
        <v>285</v>
      </c>
      <c r="N6" s="31" t="s">
        <v>319</v>
      </c>
    </row>
    <row r="7" spans="1:25" x14ac:dyDescent="0.3">
      <c r="A7">
        <v>6</v>
      </c>
      <c r="B7">
        <v>1993</v>
      </c>
      <c r="C7">
        <v>5</v>
      </c>
      <c r="D7" t="s">
        <v>132</v>
      </c>
      <c r="E7" t="s">
        <v>133</v>
      </c>
      <c r="F7">
        <v>2</v>
      </c>
      <c r="G7">
        <v>143000</v>
      </c>
      <c r="J7" s="28" t="s">
        <v>9</v>
      </c>
      <c r="K7" s="30" t="s">
        <v>34</v>
      </c>
      <c r="N7" s="31" t="s">
        <v>320</v>
      </c>
    </row>
    <row r="8" spans="1:25" x14ac:dyDescent="0.3">
      <c r="A8">
        <v>7</v>
      </c>
      <c r="B8">
        <v>2004</v>
      </c>
      <c r="C8">
        <v>5</v>
      </c>
      <c r="D8" t="s">
        <v>115</v>
      </c>
      <c r="E8" t="s">
        <v>99</v>
      </c>
      <c r="F8">
        <v>2</v>
      </c>
      <c r="G8">
        <v>307000</v>
      </c>
      <c r="J8" s="28" t="s">
        <v>10</v>
      </c>
      <c r="K8" s="30" t="s">
        <v>36</v>
      </c>
      <c r="N8" s="31" t="s">
        <v>321</v>
      </c>
    </row>
    <row r="9" spans="1:25" x14ac:dyDescent="0.3">
      <c r="A9">
        <v>8</v>
      </c>
      <c r="B9">
        <v>1973</v>
      </c>
      <c r="C9">
        <v>6</v>
      </c>
      <c r="D9" t="s">
        <v>92</v>
      </c>
      <c r="E9" t="s">
        <v>118</v>
      </c>
      <c r="F9">
        <v>2</v>
      </c>
      <c r="G9">
        <v>200000</v>
      </c>
      <c r="J9" s="28" t="s">
        <v>11</v>
      </c>
      <c r="K9" s="30" t="s">
        <v>286</v>
      </c>
      <c r="N9" s="31" t="s">
        <v>322</v>
      </c>
    </row>
    <row r="10" spans="1:25" x14ac:dyDescent="0.3">
      <c r="A10">
        <v>9</v>
      </c>
      <c r="B10">
        <v>1931</v>
      </c>
      <c r="C10">
        <v>5</v>
      </c>
      <c r="D10" t="s">
        <v>132</v>
      </c>
      <c r="E10" t="s">
        <v>126</v>
      </c>
      <c r="F10">
        <v>2</v>
      </c>
      <c r="G10">
        <v>129900</v>
      </c>
      <c r="J10" s="28" t="s">
        <v>12</v>
      </c>
      <c r="K10" s="30" t="s">
        <v>38</v>
      </c>
      <c r="N10" s="31" t="s">
        <v>323</v>
      </c>
    </row>
    <row r="11" spans="1:25" x14ac:dyDescent="0.3">
      <c r="A11">
        <v>10</v>
      </c>
      <c r="B11">
        <v>1939</v>
      </c>
      <c r="C11">
        <v>6</v>
      </c>
      <c r="D11" t="s">
        <v>150</v>
      </c>
      <c r="E11" t="s">
        <v>126</v>
      </c>
      <c r="F11">
        <v>1</v>
      </c>
      <c r="G11">
        <v>118000</v>
      </c>
      <c r="J11" s="28" t="s">
        <v>280</v>
      </c>
      <c r="K11" s="30" t="s">
        <v>43</v>
      </c>
      <c r="N11" s="31" t="s">
        <v>324</v>
      </c>
    </row>
    <row r="12" spans="1:25" x14ac:dyDescent="0.3">
      <c r="A12">
        <v>11</v>
      </c>
      <c r="B12">
        <v>1965</v>
      </c>
      <c r="C12">
        <v>5</v>
      </c>
      <c r="D12" t="s">
        <v>115</v>
      </c>
      <c r="E12" t="s">
        <v>118</v>
      </c>
      <c r="F12">
        <v>1</v>
      </c>
      <c r="G12">
        <v>129500</v>
      </c>
      <c r="J12" s="28" t="s">
        <v>281</v>
      </c>
      <c r="K12" s="30" t="s">
        <v>44</v>
      </c>
      <c r="N12" s="31" t="s">
        <v>325</v>
      </c>
    </row>
    <row r="13" spans="1:25" x14ac:dyDescent="0.3">
      <c r="A13">
        <v>12</v>
      </c>
      <c r="B13">
        <v>2005</v>
      </c>
      <c r="C13">
        <v>5</v>
      </c>
      <c r="D13" t="s">
        <v>92</v>
      </c>
      <c r="E13" t="s">
        <v>99</v>
      </c>
      <c r="F13">
        <v>3</v>
      </c>
      <c r="G13">
        <v>345000</v>
      </c>
      <c r="J13" s="28" t="s">
        <v>282</v>
      </c>
      <c r="K13" s="30" t="s">
        <v>45</v>
      </c>
      <c r="N13" s="31" t="s">
        <v>326</v>
      </c>
    </row>
    <row r="14" spans="1:25" x14ac:dyDescent="0.3">
      <c r="A14">
        <v>13</v>
      </c>
      <c r="B14">
        <v>1962</v>
      </c>
      <c r="C14">
        <v>6</v>
      </c>
      <c r="D14" t="s">
        <v>115</v>
      </c>
      <c r="E14" t="s">
        <v>118</v>
      </c>
      <c r="F14">
        <v>1</v>
      </c>
      <c r="G14">
        <v>144000</v>
      </c>
      <c r="J14" s="28" t="s">
        <v>16</v>
      </c>
      <c r="K14" s="30" t="s">
        <v>46</v>
      </c>
      <c r="N14" s="31" t="s">
        <v>327</v>
      </c>
    </row>
    <row r="15" spans="1:25" x14ac:dyDescent="0.3">
      <c r="A15">
        <v>14</v>
      </c>
      <c r="B15">
        <v>2006</v>
      </c>
      <c r="C15">
        <v>5</v>
      </c>
      <c r="D15" t="s">
        <v>115</v>
      </c>
      <c r="E15" t="s">
        <v>99</v>
      </c>
      <c r="F15">
        <v>3</v>
      </c>
      <c r="G15">
        <v>279500</v>
      </c>
      <c r="J15" s="28" t="s">
        <v>19</v>
      </c>
      <c r="K15" s="30" t="s">
        <v>287</v>
      </c>
      <c r="N15" s="31" t="s">
        <v>328</v>
      </c>
    </row>
    <row r="16" spans="1:25" x14ac:dyDescent="0.3">
      <c r="A16">
        <v>15</v>
      </c>
      <c r="B16">
        <v>1960</v>
      </c>
      <c r="C16">
        <v>5</v>
      </c>
      <c r="D16" t="s">
        <v>115</v>
      </c>
      <c r="E16" t="s">
        <v>118</v>
      </c>
      <c r="F16">
        <v>1</v>
      </c>
      <c r="G16">
        <v>157000</v>
      </c>
      <c r="J16" s="28" t="s">
        <v>20</v>
      </c>
      <c r="K16" s="30" t="s">
        <v>48</v>
      </c>
      <c r="N16" s="31" t="s">
        <v>329</v>
      </c>
    </row>
    <row r="17" spans="1:14" x14ac:dyDescent="0.3">
      <c r="A17">
        <v>16</v>
      </c>
      <c r="B17">
        <v>1929</v>
      </c>
      <c r="C17">
        <v>8</v>
      </c>
      <c r="D17" t="s">
        <v>150</v>
      </c>
      <c r="E17" t="s">
        <v>126</v>
      </c>
      <c r="F17">
        <v>2</v>
      </c>
      <c r="G17">
        <v>132000</v>
      </c>
      <c r="J17" s="28" t="s">
        <v>21</v>
      </c>
      <c r="K17" s="30" t="s">
        <v>49</v>
      </c>
      <c r="N17" s="31" t="s">
        <v>330</v>
      </c>
    </row>
    <row r="18" spans="1:14" x14ac:dyDescent="0.3">
      <c r="A18">
        <v>17</v>
      </c>
      <c r="B18">
        <v>1970</v>
      </c>
      <c r="C18">
        <v>7</v>
      </c>
      <c r="D18" t="s">
        <v>115</v>
      </c>
      <c r="E18" t="s">
        <v>118</v>
      </c>
      <c r="F18">
        <v>2</v>
      </c>
      <c r="G18">
        <v>149000</v>
      </c>
      <c r="J18" s="28" t="s">
        <v>23</v>
      </c>
      <c r="K18" s="30" t="s">
        <v>50</v>
      </c>
      <c r="N18" s="31" t="s">
        <v>331</v>
      </c>
    </row>
    <row r="19" spans="1:14" x14ac:dyDescent="0.3">
      <c r="A19">
        <v>18</v>
      </c>
      <c r="B19">
        <v>1967</v>
      </c>
      <c r="C19">
        <v>5</v>
      </c>
      <c r="D19" t="s">
        <v>115</v>
      </c>
      <c r="E19" t="s">
        <v>168</v>
      </c>
      <c r="F19">
        <v>2</v>
      </c>
      <c r="G19">
        <v>90000</v>
      </c>
      <c r="J19" s="28" t="s">
        <v>24</v>
      </c>
      <c r="K19" s="30" t="s">
        <v>51</v>
      </c>
      <c r="N19" s="31" t="s">
        <v>332</v>
      </c>
    </row>
    <row r="20" spans="1:14" x14ac:dyDescent="0.3">
      <c r="A20">
        <v>19</v>
      </c>
      <c r="B20">
        <v>2004</v>
      </c>
      <c r="C20">
        <v>5</v>
      </c>
      <c r="D20" t="s">
        <v>115</v>
      </c>
      <c r="E20" t="s">
        <v>99</v>
      </c>
      <c r="F20">
        <v>2</v>
      </c>
      <c r="G20">
        <v>159000</v>
      </c>
      <c r="J20" s="28" t="s">
        <v>25</v>
      </c>
      <c r="K20" s="30" t="s">
        <v>54</v>
      </c>
      <c r="N20" s="31" t="s">
        <v>333</v>
      </c>
    </row>
    <row r="21" spans="1:14" x14ac:dyDescent="0.3">
      <c r="A21">
        <v>20</v>
      </c>
      <c r="B21">
        <v>1958</v>
      </c>
      <c r="C21">
        <v>6</v>
      </c>
      <c r="D21" t="s">
        <v>115</v>
      </c>
      <c r="E21" t="s">
        <v>118</v>
      </c>
      <c r="F21">
        <v>1</v>
      </c>
      <c r="G21">
        <v>139000</v>
      </c>
      <c r="J21" s="28" t="s">
        <v>27</v>
      </c>
      <c r="K21" s="30" t="s">
        <v>288</v>
      </c>
      <c r="N21" s="31" t="s">
        <v>334</v>
      </c>
    </row>
    <row r="22" spans="1:14" x14ac:dyDescent="0.3">
      <c r="A22">
        <v>21</v>
      </c>
      <c r="B22">
        <v>2005</v>
      </c>
      <c r="C22">
        <v>5</v>
      </c>
      <c r="D22" t="s">
        <v>92</v>
      </c>
      <c r="E22" t="s">
        <v>99</v>
      </c>
      <c r="F22">
        <v>3</v>
      </c>
      <c r="G22">
        <v>325300</v>
      </c>
      <c r="J22" s="28" t="s">
        <v>28</v>
      </c>
      <c r="K22" s="30" t="s">
        <v>56</v>
      </c>
      <c r="N22" s="31" t="s">
        <v>335</v>
      </c>
    </row>
    <row r="23" spans="1:14" x14ac:dyDescent="0.3">
      <c r="A23">
        <v>22</v>
      </c>
      <c r="B23">
        <v>1930</v>
      </c>
      <c r="C23">
        <v>7</v>
      </c>
      <c r="D23" t="s">
        <v>150</v>
      </c>
      <c r="E23" t="s">
        <v>99</v>
      </c>
      <c r="F23">
        <v>1</v>
      </c>
      <c r="G23">
        <v>139400</v>
      </c>
      <c r="J23" s="28" t="s">
        <v>29</v>
      </c>
      <c r="K23" s="30" t="s">
        <v>61</v>
      </c>
      <c r="N23" s="31" t="s">
        <v>336</v>
      </c>
    </row>
    <row r="24" spans="1:14" x14ac:dyDescent="0.3">
      <c r="A24">
        <v>23</v>
      </c>
      <c r="B24">
        <v>2002</v>
      </c>
      <c r="C24">
        <v>5</v>
      </c>
      <c r="D24" t="s">
        <v>115</v>
      </c>
      <c r="E24" t="s">
        <v>99</v>
      </c>
      <c r="F24">
        <v>2</v>
      </c>
      <c r="G24">
        <v>230000</v>
      </c>
      <c r="J24" s="28" t="s">
        <v>30</v>
      </c>
      <c r="K24" s="30" t="s">
        <v>62</v>
      </c>
      <c r="N24" s="31" t="s">
        <v>337</v>
      </c>
    </row>
    <row r="25" spans="1:14" x14ac:dyDescent="0.3">
      <c r="A25">
        <v>24</v>
      </c>
      <c r="B25">
        <v>1976</v>
      </c>
      <c r="C25">
        <v>7</v>
      </c>
      <c r="D25" t="s">
        <v>115</v>
      </c>
      <c r="E25" t="s">
        <v>99</v>
      </c>
      <c r="F25">
        <v>2</v>
      </c>
      <c r="G25">
        <v>129900</v>
      </c>
      <c r="J25" s="28" t="s">
        <v>31</v>
      </c>
      <c r="K25" s="30" t="s">
        <v>66</v>
      </c>
      <c r="N25" s="31" t="s">
        <v>338</v>
      </c>
    </row>
    <row r="26" spans="1:14" x14ac:dyDescent="0.3">
      <c r="A26">
        <v>25</v>
      </c>
      <c r="B26">
        <v>1968</v>
      </c>
      <c r="C26">
        <v>8</v>
      </c>
      <c r="D26" t="s">
        <v>115</v>
      </c>
      <c r="E26" t="s">
        <v>118</v>
      </c>
      <c r="F26">
        <v>1</v>
      </c>
      <c r="G26">
        <v>154000</v>
      </c>
      <c r="J26" s="28" t="s">
        <v>32</v>
      </c>
      <c r="K26" s="30" t="s">
        <v>67</v>
      </c>
      <c r="N26" s="31" t="s">
        <v>339</v>
      </c>
    </row>
    <row r="27" spans="1:14" x14ac:dyDescent="0.3">
      <c r="A27">
        <v>26</v>
      </c>
      <c r="B27">
        <v>2007</v>
      </c>
      <c r="C27">
        <v>5</v>
      </c>
      <c r="D27" t="s">
        <v>115</v>
      </c>
      <c r="E27" t="s">
        <v>99</v>
      </c>
      <c r="F27">
        <v>3</v>
      </c>
      <c r="G27">
        <v>256300</v>
      </c>
      <c r="J27" s="28" t="s">
        <v>33</v>
      </c>
      <c r="K27" s="30" t="s">
        <v>68</v>
      </c>
      <c r="N27" s="31" t="s">
        <v>340</v>
      </c>
    </row>
    <row r="28" spans="1:14" x14ac:dyDescent="0.3">
      <c r="A28">
        <v>27</v>
      </c>
      <c r="B28">
        <v>1951</v>
      </c>
      <c r="C28">
        <v>7</v>
      </c>
      <c r="D28" t="s">
        <v>115</v>
      </c>
      <c r="E28" t="s">
        <v>118</v>
      </c>
      <c r="F28">
        <v>2</v>
      </c>
      <c r="G28">
        <v>134800</v>
      </c>
      <c r="J28" s="28" t="s">
        <v>35</v>
      </c>
      <c r="K28" s="30" t="s">
        <v>69</v>
      </c>
      <c r="N28" s="31" t="s">
        <v>341</v>
      </c>
    </row>
    <row r="29" spans="1:14" x14ac:dyDescent="0.3">
      <c r="A29">
        <v>28</v>
      </c>
      <c r="B29">
        <v>2007</v>
      </c>
      <c r="C29">
        <v>5</v>
      </c>
      <c r="D29" t="s">
        <v>115</v>
      </c>
      <c r="E29" t="s">
        <v>99</v>
      </c>
      <c r="F29">
        <v>3</v>
      </c>
      <c r="G29">
        <v>306000</v>
      </c>
      <c r="J29" s="28" t="s">
        <v>39</v>
      </c>
      <c r="K29" s="30" t="s">
        <v>70</v>
      </c>
      <c r="N29" s="31" t="s">
        <v>342</v>
      </c>
    </row>
    <row r="30" spans="1:14" x14ac:dyDescent="0.3">
      <c r="A30">
        <v>29</v>
      </c>
      <c r="B30">
        <v>1957</v>
      </c>
      <c r="C30">
        <v>6</v>
      </c>
      <c r="D30" t="s">
        <v>115</v>
      </c>
      <c r="E30" t="s">
        <v>118</v>
      </c>
      <c r="F30">
        <v>1</v>
      </c>
      <c r="G30">
        <v>207500</v>
      </c>
      <c r="J30" s="28" t="s">
        <v>40</v>
      </c>
      <c r="K30" s="30" t="s">
        <v>71</v>
      </c>
      <c r="N30" s="31" t="s">
        <v>343</v>
      </c>
    </row>
    <row r="31" spans="1:14" x14ac:dyDescent="0.3">
      <c r="A31">
        <v>30</v>
      </c>
      <c r="B31">
        <v>1927</v>
      </c>
      <c r="C31">
        <v>6</v>
      </c>
      <c r="D31" t="s">
        <v>115</v>
      </c>
      <c r="E31" t="s">
        <v>126</v>
      </c>
      <c r="F31">
        <v>1</v>
      </c>
      <c r="G31">
        <v>68500</v>
      </c>
      <c r="J31" s="28" t="s">
        <v>41</v>
      </c>
      <c r="K31" s="30" t="s">
        <v>289</v>
      </c>
      <c r="N31" s="31" t="s">
        <v>344</v>
      </c>
    </row>
    <row r="32" spans="1:14" x14ac:dyDescent="0.3">
      <c r="A32">
        <v>31</v>
      </c>
      <c r="B32">
        <v>1920</v>
      </c>
      <c r="C32">
        <v>4</v>
      </c>
      <c r="D32" t="s">
        <v>92</v>
      </c>
      <c r="E32" t="s">
        <v>126</v>
      </c>
      <c r="F32">
        <v>1</v>
      </c>
      <c r="G32">
        <v>40000</v>
      </c>
      <c r="J32" s="28" t="s">
        <v>42</v>
      </c>
      <c r="K32" s="30" t="s">
        <v>277</v>
      </c>
      <c r="N32" s="31" t="s">
        <v>345</v>
      </c>
    </row>
    <row r="33" spans="1:14" x14ac:dyDescent="0.3">
      <c r="A33">
        <v>32</v>
      </c>
      <c r="B33">
        <v>1966</v>
      </c>
      <c r="C33">
        <v>6</v>
      </c>
      <c r="D33" t="s">
        <v>115</v>
      </c>
      <c r="E33" t="s">
        <v>118</v>
      </c>
      <c r="F33">
        <v>1</v>
      </c>
      <c r="G33">
        <v>149350</v>
      </c>
      <c r="J33" s="28" t="s">
        <v>53</v>
      </c>
      <c r="N33" s="31" t="s">
        <v>346</v>
      </c>
    </row>
    <row r="34" spans="1:14" x14ac:dyDescent="0.3">
      <c r="A34">
        <v>33</v>
      </c>
      <c r="B34">
        <v>2007</v>
      </c>
      <c r="C34">
        <v>5</v>
      </c>
      <c r="D34" t="s">
        <v>115</v>
      </c>
      <c r="E34" t="s">
        <v>99</v>
      </c>
      <c r="F34">
        <v>2</v>
      </c>
      <c r="G34">
        <v>179900</v>
      </c>
      <c r="J34" s="28" t="s">
        <v>57</v>
      </c>
      <c r="N34" s="31" t="s">
        <v>347</v>
      </c>
    </row>
    <row r="35" spans="1:14" x14ac:dyDescent="0.3">
      <c r="A35">
        <v>34</v>
      </c>
      <c r="B35">
        <v>1959</v>
      </c>
      <c r="C35">
        <v>5</v>
      </c>
      <c r="D35" t="s">
        <v>115</v>
      </c>
      <c r="E35" t="s">
        <v>118</v>
      </c>
      <c r="F35">
        <v>2</v>
      </c>
      <c r="G35">
        <v>165500</v>
      </c>
      <c r="J35" s="28" t="s">
        <v>58</v>
      </c>
      <c r="N35" s="31" t="s">
        <v>348</v>
      </c>
    </row>
    <row r="36" spans="1:14" x14ac:dyDescent="0.3">
      <c r="A36">
        <v>35</v>
      </c>
      <c r="B36">
        <v>2005</v>
      </c>
      <c r="C36">
        <v>5</v>
      </c>
      <c r="D36" t="s">
        <v>115</v>
      </c>
      <c r="E36" t="s">
        <v>99</v>
      </c>
      <c r="F36">
        <v>2</v>
      </c>
      <c r="G36">
        <v>277500</v>
      </c>
      <c r="J36" s="28" t="s">
        <v>59</v>
      </c>
      <c r="N36" s="31" t="s">
        <v>349</v>
      </c>
    </row>
    <row r="37" spans="1:14" x14ac:dyDescent="0.3">
      <c r="A37">
        <v>36</v>
      </c>
      <c r="B37">
        <v>2004</v>
      </c>
      <c r="C37">
        <v>5</v>
      </c>
      <c r="D37" t="s">
        <v>92</v>
      </c>
      <c r="E37" t="s">
        <v>99</v>
      </c>
      <c r="F37">
        <v>3</v>
      </c>
      <c r="G37">
        <v>309000</v>
      </c>
      <c r="J37" s="28" t="s">
        <v>60</v>
      </c>
      <c r="N37" s="31" t="s">
        <v>350</v>
      </c>
    </row>
    <row r="38" spans="1:14" x14ac:dyDescent="0.3">
      <c r="A38">
        <v>37</v>
      </c>
      <c r="B38">
        <v>1994</v>
      </c>
      <c r="C38">
        <v>5</v>
      </c>
      <c r="D38" t="s">
        <v>115</v>
      </c>
      <c r="E38" t="s">
        <v>99</v>
      </c>
      <c r="F38">
        <v>2</v>
      </c>
      <c r="G38">
        <v>145000</v>
      </c>
      <c r="J38" s="28" t="s">
        <v>63</v>
      </c>
      <c r="N38" s="31" t="s">
        <v>351</v>
      </c>
    </row>
    <row r="39" spans="1:14" x14ac:dyDescent="0.3">
      <c r="A39">
        <v>38</v>
      </c>
      <c r="B39">
        <v>1954</v>
      </c>
      <c r="C39">
        <v>6</v>
      </c>
      <c r="D39" t="s">
        <v>115</v>
      </c>
      <c r="E39" t="s">
        <v>118</v>
      </c>
      <c r="F39">
        <v>2</v>
      </c>
      <c r="G39">
        <v>153000</v>
      </c>
      <c r="J39" s="28" t="s">
        <v>64</v>
      </c>
      <c r="N39" s="31" t="s">
        <v>352</v>
      </c>
    </row>
    <row r="40" spans="1:14" x14ac:dyDescent="0.3">
      <c r="A40">
        <v>39</v>
      </c>
      <c r="B40">
        <v>1953</v>
      </c>
      <c r="C40">
        <v>7</v>
      </c>
      <c r="D40" t="s">
        <v>115</v>
      </c>
      <c r="E40" t="s">
        <v>118</v>
      </c>
      <c r="F40">
        <v>1</v>
      </c>
      <c r="G40">
        <v>109000</v>
      </c>
      <c r="J40" s="28" t="s">
        <v>65</v>
      </c>
      <c r="N40" s="31" t="s">
        <v>353</v>
      </c>
    </row>
    <row r="41" spans="1:14" x14ac:dyDescent="0.3">
      <c r="A41">
        <v>40</v>
      </c>
      <c r="B41">
        <v>1955</v>
      </c>
      <c r="C41">
        <v>5</v>
      </c>
      <c r="D41" t="s">
        <v>115</v>
      </c>
      <c r="E41" t="s">
        <v>99</v>
      </c>
      <c r="F41">
        <v>0</v>
      </c>
      <c r="G41">
        <v>82000</v>
      </c>
      <c r="J41" s="28" t="s">
        <v>72</v>
      </c>
      <c r="N41" s="31" t="s">
        <v>354</v>
      </c>
    </row>
    <row r="42" spans="1:14" x14ac:dyDescent="0.3">
      <c r="A42">
        <v>41</v>
      </c>
      <c r="B42">
        <v>1965</v>
      </c>
      <c r="C42">
        <v>5</v>
      </c>
      <c r="D42" t="s">
        <v>115</v>
      </c>
      <c r="E42" t="s">
        <v>118</v>
      </c>
      <c r="F42">
        <v>2</v>
      </c>
      <c r="G42">
        <v>160000</v>
      </c>
      <c r="J42" s="28" t="s">
        <v>73</v>
      </c>
      <c r="N42" s="31" t="s">
        <v>355</v>
      </c>
    </row>
    <row r="43" spans="1:14" x14ac:dyDescent="0.3">
      <c r="A43">
        <v>42</v>
      </c>
      <c r="B43">
        <v>1959</v>
      </c>
      <c r="C43">
        <v>6</v>
      </c>
      <c r="D43" t="s">
        <v>115</v>
      </c>
      <c r="E43" t="s">
        <v>118</v>
      </c>
      <c r="F43">
        <v>1</v>
      </c>
      <c r="G43">
        <v>170000</v>
      </c>
      <c r="J43" s="28" t="s">
        <v>74</v>
      </c>
      <c r="N43" s="31" t="s">
        <v>356</v>
      </c>
    </row>
    <row r="44" spans="1:14" x14ac:dyDescent="0.3">
      <c r="A44">
        <v>43</v>
      </c>
      <c r="B44">
        <v>1983</v>
      </c>
      <c r="C44">
        <v>7</v>
      </c>
      <c r="D44" t="s">
        <v>191</v>
      </c>
      <c r="E44" t="s">
        <v>118</v>
      </c>
      <c r="F44">
        <v>2</v>
      </c>
      <c r="G44">
        <v>144000</v>
      </c>
      <c r="J44" s="28" t="s">
        <v>76</v>
      </c>
      <c r="N44" s="31" t="s">
        <v>357</v>
      </c>
    </row>
    <row r="45" spans="1:14" x14ac:dyDescent="0.3">
      <c r="A45">
        <v>44</v>
      </c>
      <c r="B45">
        <v>1975</v>
      </c>
      <c r="C45">
        <v>6</v>
      </c>
      <c r="D45" t="s">
        <v>115</v>
      </c>
      <c r="E45" t="s">
        <v>118</v>
      </c>
      <c r="F45">
        <v>1</v>
      </c>
      <c r="G45">
        <v>130250</v>
      </c>
      <c r="J45" s="28" t="s">
        <v>283</v>
      </c>
      <c r="N45" s="31" t="s">
        <v>358</v>
      </c>
    </row>
    <row r="46" spans="1:14" x14ac:dyDescent="0.3">
      <c r="A46">
        <v>45</v>
      </c>
      <c r="B46">
        <v>1959</v>
      </c>
      <c r="C46">
        <v>6</v>
      </c>
      <c r="D46" t="s">
        <v>115</v>
      </c>
      <c r="E46" t="s">
        <v>118</v>
      </c>
      <c r="F46">
        <v>1</v>
      </c>
      <c r="G46">
        <v>141000</v>
      </c>
      <c r="J46" s="28" t="s">
        <v>78</v>
      </c>
      <c r="N46" s="31" t="s">
        <v>359</v>
      </c>
    </row>
    <row r="47" spans="1:14" x14ac:dyDescent="0.3">
      <c r="A47">
        <v>46</v>
      </c>
      <c r="B47">
        <v>2005</v>
      </c>
      <c r="C47">
        <v>5</v>
      </c>
      <c r="D47" t="s">
        <v>115</v>
      </c>
      <c r="E47" t="s">
        <v>99</v>
      </c>
      <c r="F47">
        <v>2</v>
      </c>
      <c r="G47">
        <v>319900</v>
      </c>
      <c r="J47" s="28" t="s">
        <v>79</v>
      </c>
      <c r="N47" s="31" t="s">
        <v>360</v>
      </c>
    </row>
    <row r="48" spans="1:14" x14ac:dyDescent="0.3">
      <c r="A48">
        <v>47</v>
      </c>
      <c r="B48">
        <v>2003</v>
      </c>
      <c r="C48">
        <v>5</v>
      </c>
      <c r="D48" t="s">
        <v>132</v>
      </c>
      <c r="E48" t="s">
        <v>99</v>
      </c>
      <c r="F48">
        <v>2</v>
      </c>
      <c r="G48">
        <v>239686</v>
      </c>
      <c r="N48" s="31" t="s">
        <v>361</v>
      </c>
    </row>
    <row r="49" spans="1:14" x14ac:dyDescent="0.3">
      <c r="A49">
        <v>48</v>
      </c>
      <c r="B49">
        <v>2006</v>
      </c>
      <c r="C49">
        <v>5</v>
      </c>
      <c r="D49" t="s">
        <v>115</v>
      </c>
      <c r="E49" t="s">
        <v>99</v>
      </c>
      <c r="F49">
        <v>3</v>
      </c>
      <c r="G49">
        <v>249700</v>
      </c>
      <c r="N49" s="31" t="s">
        <v>362</v>
      </c>
    </row>
    <row r="50" spans="1:14" x14ac:dyDescent="0.3">
      <c r="A50">
        <v>49</v>
      </c>
      <c r="B50">
        <v>1920</v>
      </c>
      <c r="C50">
        <v>5</v>
      </c>
      <c r="D50" t="s">
        <v>92</v>
      </c>
      <c r="E50" t="s">
        <v>126</v>
      </c>
      <c r="F50">
        <v>0</v>
      </c>
      <c r="G50">
        <v>113000</v>
      </c>
      <c r="N50" s="31" t="s">
        <v>363</v>
      </c>
    </row>
    <row r="51" spans="1:14" x14ac:dyDescent="0.3">
      <c r="A51">
        <v>50</v>
      </c>
      <c r="B51">
        <v>1966</v>
      </c>
      <c r="C51">
        <v>7</v>
      </c>
      <c r="D51" t="s">
        <v>115</v>
      </c>
      <c r="E51" t="s">
        <v>118</v>
      </c>
      <c r="F51">
        <v>1</v>
      </c>
      <c r="G51">
        <v>127000</v>
      </c>
      <c r="N51" s="31" t="s">
        <v>364</v>
      </c>
    </row>
    <row r="52" spans="1:14" x14ac:dyDescent="0.3">
      <c r="A52">
        <v>51</v>
      </c>
      <c r="B52">
        <v>1997</v>
      </c>
      <c r="C52">
        <v>6</v>
      </c>
      <c r="D52" t="s">
        <v>92</v>
      </c>
      <c r="E52" t="s">
        <v>99</v>
      </c>
      <c r="F52">
        <v>2</v>
      </c>
      <c r="G52">
        <v>177000</v>
      </c>
      <c r="N52" s="31" t="s">
        <v>365</v>
      </c>
    </row>
    <row r="53" spans="1:14" x14ac:dyDescent="0.3">
      <c r="A53">
        <v>52</v>
      </c>
      <c r="B53">
        <v>1934</v>
      </c>
      <c r="C53">
        <v>6</v>
      </c>
      <c r="D53" t="s">
        <v>132</v>
      </c>
      <c r="E53" t="s">
        <v>99</v>
      </c>
      <c r="F53">
        <v>2</v>
      </c>
      <c r="G53">
        <v>114500</v>
      </c>
      <c r="N53" s="31" t="s">
        <v>366</v>
      </c>
    </row>
    <row r="54" spans="1:14" x14ac:dyDescent="0.3">
      <c r="A54">
        <v>53</v>
      </c>
      <c r="B54">
        <v>1963</v>
      </c>
      <c r="C54">
        <v>5</v>
      </c>
      <c r="D54" t="s">
        <v>115</v>
      </c>
      <c r="E54" t="s">
        <v>118</v>
      </c>
      <c r="F54">
        <v>2</v>
      </c>
      <c r="G54">
        <v>110000</v>
      </c>
      <c r="N54" s="31" t="s">
        <v>367</v>
      </c>
    </row>
    <row r="55" spans="1:14" x14ac:dyDescent="0.3">
      <c r="A55">
        <v>54</v>
      </c>
      <c r="B55">
        <v>1981</v>
      </c>
      <c r="C55">
        <v>5</v>
      </c>
      <c r="D55" t="s">
        <v>115</v>
      </c>
      <c r="E55" t="s">
        <v>118</v>
      </c>
      <c r="F55">
        <v>3</v>
      </c>
      <c r="G55">
        <v>385000</v>
      </c>
      <c r="N55" s="31" t="s">
        <v>368</v>
      </c>
    </row>
    <row r="56" spans="1:14" x14ac:dyDescent="0.3">
      <c r="A56">
        <v>55</v>
      </c>
      <c r="B56">
        <v>1955</v>
      </c>
      <c r="C56">
        <v>5</v>
      </c>
      <c r="D56" t="s">
        <v>197</v>
      </c>
      <c r="E56" t="s">
        <v>118</v>
      </c>
      <c r="F56">
        <v>2</v>
      </c>
      <c r="G56">
        <v>130000</v>
      </c>
      <c r="N56" s="31" t="s">
        <v>369</v>
      </c>
    </row>
    <row r="57" spans="1:14" x14ac:dyDescent="0.3">
      <c r="A57">
        <v>56</v>
      </c>
      <c r="B57">
        <v>1964</v>
      </c>
      <c r="C57">
        <v>5</v>
      </c>
      <c r="D57" t="s">
        <v>115</v>
      </c>
      <c r="E57" t="s">
        <v>118</v>
      </c>
      <c r="F57">
        <v>2</v>
      </c>
      <c r="G57">
        <v>180500</v>
      </c>
      <c r="N57" s="31" t="s">
        <v>370</v>
      </c>
    </row>
    <row r="58" spans="1:14" x14ac:dyDescent="0.3">
      <c r="A58">
        <v>57</v>
      </c>
      <c r="B58">
        <v>1999</v>
      </c>
      <c r="C58">
        <v>5</v>
      </c>
      <c r="D58" t="s">
        <v>92</v>
      </c>
      <c r="E58" t="s">
        <v>99</v>
      </c>
      <c r="F58">
        <v>2</v>
      </c>
      <c r="G58">
        <v>172500</v>
      </c>
      <c r="N58" s="31" t="s">
        <v>371</v>
      </c>
    </row>
    <row r="59" spans="1:14" x14ac:dyDescent="0.3">
      <c r="A59">
        <v>58</v>
      </c>
      <c r="B59">
        <v>2004</v>
      </c>
      <c r="C59">
        <v>5</v>
      </c>
      <c r="D59" t="s">
        <v>92</v>
      </c>
      <c r="E59" t="s">
        <v>99</v>
      </c>
      <c r="F59">
        <v>2</v>
      </c>
      <c r="G59">
        <v>196500</v>
      </c>
      <c r="N59" s="31" t="s">
        <v>372</v>
      </c>
    </row>
    <row r="60" spans="1:14" x14ac:dyDescent="0.3">
      <c r="A60">
        <v>59</v>
      </c>
      <c r="B60">
        <v>2006</v>
      </c>
      <c r="C60">
        <v>5</v>
      </c>
      <c r="D60" t="s">
        <v>92</v>
      </c>
      <c r="E60" t="s">
        <v>99</v>
      </c>
      <c r="F60">
        <v>3</v>
      </c>
      <c r="G60">
        <v>438780</v>
      </c>
      <c r="N60" s="31" t="s">
        <v>373</v>
      </c>
    </row>
    <row r="61" spans="1:14" x14ac:dyDescent="0.3">
      <c r="A61">
        <v>60</v>
      </c>
      <c r="B61">
        <v>1972</v>
      </c>
      <c r="C61">
        <v>7</v>
      </c>
      <c r="D61" t="s">
        <v>115</v>
      </c>
      <c r="E61" t="s">
        <v>118</v>
      </c>
      <c r="F61">
        <v>1</v>
      </c>
      <c r="G61">
        <v>124900</v>
      </c>
      <c r="N61" s="31" t="s">
        <v>374</v>
      </c>
    </row>
    <row r="62" spans="1:14" x14ac:dyDescent="0.3">
      <c r="A62">
        <v>61</v>
      </c>
      <c r="B62">
        <v>2004</v>
      </c>
      <c r="C62">
        <v>5</v>
      </c>
      <c r="D62" t="s">
        <v>115</v>
      </c>
      <c r="E62" t="s">
        <v>99</v>
      </c>
      <c r="F62">
        <v>2</v>
      </c>
      <c r="G62">
        <v>158000</v>
      </c>
      <c r="N62" s="31" t="s">
        <v>375</v>
      </c>
    </row>
    <row r="63" spans="1:14" x14ac:dyDescent="0.3">
      <c r="A63">
        <v>62</v>
      </c>
      <c r="B63">
        <v>1920</v>
      </c>
      <c r="C63">
        <v>7</v>
      </c>
      <c r="D63" t="s">
        <v>201</v>
      </c>
      <c r="E63" t="s">
        <v>126</v>
      </c>
      <c r="F63">
        <v>1</v>
      </c>
      <c r="G63">
        <v>101000</v>
      </c>
      <c r="N63" s="31" t="s">
        <v>376</v>
      </c>
    </row>
    <row r="64" spans="1:14" x14ac:dyDescent="0.3">
      <c r="A64">
        <v>63</v>
      </c>
      <c r="B64">
        <v>2006</v>
      </c>
      <c r="C64">
        <v>5</v>
      </c>
      <c r="D64" t="s">
        <v>115</v>
      </c>
      <c r="E64" t="s">
        <v>99</v>
      </c>
      <c r="F64">
        <v>2</v>
      </c>
      <c r="G64">
        <v>202500</v>
      </c>
      <c r="N64" s="31" t="s">
        <v>377</v>
      </c>
    </row>
    <row r="65" spans="1:14" x14ac:dyDescent="0.3">
      <c r="A65">
        <v>64</v>
      </c>
      <c r="B65">
        <v>1921</v>
      </c>
      <c r="C65">
        <v>6</v>
      </c>
      <c r="D65" t="s">
        <v>92</v>
      </c>
      <c r="E65" t="s">
        <v>126</v>
      </c>
      <c r="F65">
        <v>2</v>
      </c>
      <c r="G65">
        <v>140000</v>
      </c>
      <c r="N65" s="31" t="s">
        <v>378</v>
      </c>
    </row>
    <row r="66" spans="1:14" x14ac:dyDescent="0.3">
      <c r="A66">
        <v>65</v>
      </c>
      <c r="B66">
        <v>1997</v>
      </c>
      <c r="C66">
        <v>5</v>
      </c>
      <c r="D66" t="s">
        <v>92</v>
      </c>
      <c r="E66" t="s">
        <v>99</v>
      </c>
      <c r="F66">
        <v>2</v>
      </c>
      <c r="G66">
        <v>219500</v>
      </c>
      <c r="N66" s="31" t="s">
        <v>379</v>
      </c>
    </row>
    <row r="67" spans="1:14" x14ac:dyDescent="0.3">
      <c r="A67">
        <v>66</v>
      </c>
      <c r="B67">
        <v>2004</v>
      </c>
      <c r="C67">
        <v>5</v>
      </c>
      <c r="D67" t="s">
        <v>92</v>
      </c>
      <c r="E67" t="s">
        <v>99</v>
      </c>
      <c r="F67">
        <v>3</v>
      </c>
      <c r="G67">
        <v>317000</v>
      </c>
      <c r="N67" s="31" t="s">
        <v>380</v>
      </c>
    </row>
    <row r="68" spans="1:14" x14ac:dyDescent="0.3">
      <c r="A68">
        <v>67</v>
      </c>
      <c r="B68">
        <v>1970</v>
      </c>
      <c r="C68">
        <v>5</v>
      </c>
      <c r="D68" t="s">
        <v>115</v>
      </c>
      <c r="E68" t="s">
        <v>118</v>
      </c>
      <c r="F68">
        <v>2</v>
      </c>
      <c r="G68">
        <v>180000</v>
      </c>
      <c r="N68" s="31" t="s">
        <v>381</v>
      </c>
    </row>
    <row r="69" spans="1:14" x14ac:dyDescent="0.3">
      <c r="A69">
        <v>68</v>
      </c>
      <c r="B69">
        <v>2003</v>
      </c>
      <c r="C69">
        <v>5</v>
      </c>
      <c r="D69" t="s">
        <v>115</v>
      </c>
      <c r="E69" t="s">
        <v>99</v>
      </c>
      <c r="F69">
        <v>2</v>
      </c>
      <c r="G69">
        <v>226000</v>
      </c>
      <c r="N69" s="31" t="s">
        <v>382</v>
      </c>
    </row>
    <row r="70" spans="1:14" x14ac:dyDescent="0.3">
      <c r="A70">
        <v>69</v>
      </c>
      <c r="B70">
        <v>1945</v>
      </c>
      <c r="C70">
        <v>6</v>
      </c>
      <c r="D70" t="s">
        <v>115</v>
      </c>
      <c r="E70" t="s">
        <v>118</v>
      </c>
      <c r="F70">
        <v>1</v>
      </c>
      <c r="G70">
        <v>80000</v>
      </c>
      <c r="N70" s="31" t="s">
        <v>383</v>
      </c>
    </row>
    <row r="71" spans="1:14" x14ac:dyDescent="0.3">
      <c r="A71">
        <v>70</v>
      </c>
      <c r="B71">
        <v>1953</v>
      </c>
      <c r="C71">
        <v>4</v>
      </c>
      <c r="D71" t="s">
        <v>132</v>
      </c>
      <c r="E71" t="s">
        <v>118</v>
      </c>
      <c r="F71">
        <v>2</v>
      </c>
      <c r="G71">
        <v>225000</v>
      </c>
      <c r="N71" s="31" t="s">
        <v>384</v>
      </c>
    </row>
    <row r="72" spans="1:14" x14ac:dyDescent="0.3">
      <c r="A72">
        <v>71</v>
      </c>
      <c r="B72">
        <v>1973</v>
      </c>
      <c r="C72">
        <v>6</v>
      </c>
      <c r="D72" t="s">
        <v>115</v>
      </c>
      <c r="E72" t="s">
        <v>118</v>
      </c>
      <c r="F72">
        <v>2</v>
      </c>
      <c r="G72">
        <v>244000</v>
      </c>
      <c r="N72" s="31" t="s">
        <v>385</v>
      </c>
    </row>
    <row r="73" spans="1:14" x14ac:dyDescent="0.3">
      <c r="A73">
        <v>72</v>
      </c>
      <c r="B73">
        <v>1982</v>
      </c>
      <c r="C73">
        <v>6</v>
      </c>
      <c r="D73" t="s">
        <v>115</v>
      </c>
      <c r="E73" t="s">
        <v>118</v>
      </c>
      <c r="F73">
        <v>2</v>
      </c>
      <c r="G73">
        <v>129500</v>
      </c>
      <c r="N73" s="31" t="s">
        <v>386</v>
      </c>
    </row>
    <row r="74" spans="1:14" x14ac:dyDescent="0.3">
      <c r="A74">
        <v>73</v>
      </c>
      <c r="B74">
        <v>1998</v>
      </c>
      <c r="C74">
        <v>5</v>
      </c>
      <c r="D74" t="s">
        <v>92</v>
      </c>
      <c r="E74" t="s">
        <v>99</v>
      </c>
      <c r="F74">
        <v>2</v>
      </c>
      <c r="G74">
        <v>185000</v>
      </c>
      <c r="N74" s="31" t="s">
        <v>387</v>
      </c>
    </row>
    <row r="75" spans="1:14" x14ac:dyDescent="0.3">
      <c r="A75">
        <v>74</v>
      </c>
      <c r="B75">
        <v>1954</v>
      </c>
      <c r="C75">
        <v>7</v>
      </c>
      <c r="D75" t="s">
        <v>115</v>
      </c>
      <c r="E75" t="s">
        <v>118</v>
      </c>
      <c r="F75">
        <v>2</v>
      </c>
      <c r="G75">
        <v>144900</v>
      </c>
      <c r="N75" s="31" t="s">
        <v>388</v>
      </c>
    </row>
    <row r="76" spans="1:14" x14ac:dyDescent="0.3">
      <c r="A76">
        <v>75</v>
      </c>
      <c r="B76">
        <v>1915</v>
      </c>
      <c r="C76">
        <v>6</v>
      </c>
      <c r="D76" t="s">
        <v>92</v>
      </c>
      <c r="E76" t="s">
        <v>118</v>
      </c>
      <c r="F76">
        <v>1</v>
      </c>
      <c r="G76">
        <v>107400</v>
      </c>
      <c r="N76" s="31" t="s">
        <v>389</v>
      </c>
    </row>
    <row r="77" spans="1:14" x14ac:dyDescent="0.3">
      <c r="A77">
        <v>76</v>
      </c>
      <c r="B77">
        <v>1973</v>
      </c>
      <c r="C77">
        <v>5</v>
      </c>
      <c r="D77" t="s">
        <v>197</v>
      </c>
      <c r="E77" t="s">
        <v>118</v>
      </c>
      <c r="F77">
        <v>1</v>
      </c>
      <c r="G77">
        <v>91000</v>
      </c>
      <c r="N77" s="31" t="s">
        <v>390</v>
      </c>
    </row>
    <row r="78" spans="1:14" x14ac:dyDescent="0.3">
      <c r="A78">
        <v>77</v>
      </c>
      <c r="B78">
        <v>1956</v>
      </c>
      <c r="C78">
        <v>7</v>
      </c>
      <c r="D78" t="s">
        <v>115</v>
      </c>
      <c r="E78" t="s">
        <v>118</v>
      </c>
      <c r="F78">
        <v>1</v>
      </c>
      <c r="G78">
        <v>135750</v>
      </c>
      <c r="N78" s="31" t="s">
        <v>391</v>
      </c>
    </row>
    <row r="79" spans="1:14" x14ac:dyDescent="0.3">
      <c r="A79">
        <v>78</v>
      </c>
      <c r="B79">
        <v>1948</v>
      </c>
      <c r="C79">
        <v>5</v>
      </c>
      <c r="D79" t="s">
        <v>132</v>
      </c>
      <c r="E79" t="s">
        <v>118</v>
      </c>
      <c r="F79">
        <v>1</v>
      </c>
      <c r="G79">
        <v>127000</v>
      </c>
      <c r="N79" s="31" t="s">
        <v>392</v>
      </c>
    </row>
    <row r="80" spans="1:14" x14ac:dyDescent="0.3">
      <c r="A80">
        <v>79</v>
      </c>
      <c r="B80">
        <v>1968</v>
      </c>
      <c r="C80">
        <v>5</v>
      </c>
      <c r="D80" t="s">
        <v>115</v>
      </c>
      <c r="E80" t="s">
        <v>118</v>
      </c>
      <c r="F80">
        <v>0</v>
      </c>
      <c r="G80">
        <v>136500</v>
      </c>
      <c r="N80" s="31" t="s">
        <v>393</v>
      </c>
    </row>
    <row r="81" spans="1:7" x14ac:dyDescent="0.3">
      <c r="A81">
        <v>80</v>
      </c>
      <c r="B81">
        <v>1910</v>
      </c>
      <c r="C81">
        <v>6</v>
      </c>
      <c r="D81" t="s">
        <v>92</v>
      </c>
      <c r="E81" t="s">
        <v>99</v>
      </c>
      <c r="F81">
        <v>2</v>
      </c>
      <c r="G81">
        <v>110000</v>
      </c>
    </row>
    <row r="82" spans="1:7" x14ac:dyDescent="0.3">
      <c r="A82">
        <v>81</v>
      </c>
      <c r="B82">
        <v>1968</v>
      </c>
      <c r="C82">
        <v>6</v>
      </c>
      <c r="D82" t="s">
        <v>92</v>
      </c>
      <c r="E82" t="s">
        <v>118</v>
      </c>
      <c r="F82">
        <v>1</v>
      </c>
      <c r="G82">
        <v>193500</v>
      </c>
    </row>
    <row r="83" spans="1:7" x14ac:dyDescent="0.3">
      <c r="A83">
        <v>82</v>
      </c>
      <c r="B83">
        <v>1998</v>
      </c>
      <c r="C83">
        <v>5</v>
      </c>
      <c r="D83" t="s">
        <v>115</v>
      </c>
      <c r="E83" t="s">
        <v>99</v>
      </c>
      <c r="F83">
        <v>2</v>
      </c>
      <c r="G83">
        <v>153500</v>
      </c>
    </row>
    <row r="84" spans="1:7" x14ac:dyDescent="0.3">
      <c r="A84">
        <v>83</v>
      </c>
      <c r="B84">
        <v>2007</v>
      </c>
      <c r="C84">
        <v>5</v>
      </c>
      <c r="D84" t="s">
        <v>115</v>
      </c>
      <c r="E84" t="s">
        <v>99</v>
      </c>
      <c r="F84">
        <v>3</v>
      </c>
      <c r="G84">
        <v>245000</v>
      </c>
    </row>
    <row r="85" spans="1:7" x14ac:dyDescent="0.3">
      <c r="A85">
        <v>84</v>
      </c>
      <c r="B85">
        <v>1960</v>
      </c>
      <c r="C85">
        <v>5</v>
      </c>
      <c r="D85" t="s">
        <v>115</v>
      </c>
      <c r="E85" t="s">
        <v>118</v>
      </c>
      <c r="F85">
        <v>2</v>
      </c>
      <c r="G85">
        <v>126500</v>
      </c>
    </row>
    <row r="86" spans="1:7" x14ac:dyDescent="0.3">
      <c r="A86">
        <v>85</v>
      </c>
      <c r="B86">
        <v>1995</v>
      </c>
      <c r="C86">
        <v>5</v>
      </c>
      <c r="D86" t="s">
        <v>197</v>
      </c>
      <c r="E86" t="s">
        <v>99</v>
      </c>
      <c r="F86">
        <v>2</v>
      </c>
      <c r="G86">
        <v>168500</v>
      </c>
    </row>
    <row r="87" spans="1:7" x14ac:dyDescent="0.3">
      <c r="A87">
        <v>86</v>
      </c>
      <c r="B87">
        <v>1991</v>
      </c>
      <c r="C87">
        <v>5</v>
      </c>
      <c r="D87" t="s">
        <v>92</v>
      </c>
      <c r="E87" t="s">
        <v>118</v>
      </c>
      <c r="F87">
        <v>2</v>
      </c>
      <c r="G87">
        <v>260000</v>
      </c>
    </row>
    <row r="88" spans="1:7" x14ac:dyDescent="0.3">
      <c r="A88">
        <v>87</v>
      </c>
      <c r="B88">
        <v>2005</v>
      </c>
      <c r="C88">
        <v>5</v>
      </c>
      <c r="D88" t="s">
        <v>92</v>
      </c>
      <c r="E88" t="s">
        <v>99</v>
      </c>
      <c r="F88">
        <v>2</v>
      </c>
      <c r="G88">
        <v>174000</v>
      </c>
    </row>
    <row r="89" spans="1:7" x14ac:dyDescent="0.3">
      <c r="A89">
        <v>88</v>
      </c>
      <c r="B89">
        <v>2009</v>
      </c>
      <c r="C89">
        <v>5</v>
      </c>
      <c r="D89" t="s">
        <v>92</v>
      </c>
      <c r="E89" t="s">
        <v>99</v>
      </c>
      <c r="F89">
        <v>2</v>
      </c>
      <c r="G89">
        <v>164500</v>
      </c>
    </row>
    <row r="90" spans="1:7" x14ac:dyDescent="0.3">
      <c r="A90">
        <v>89</v>
      </c>
      <c r="B90">
        <v>1915</v>
      </c>
      <c r="C90">
        <v>2</v>
      </c>
      <c r="D90" t="s">
        <v>132</v>
      </c>
      <c r="E90" t="s">
        <v>118</v>
      </c>
      <c r="F90">
        <v>0</v>
      </c>
      <c r="G90">
        <v>85000</v>
      </c>
    </row>
    <row r="91" spans="1:7" x14ac:dyDescent="0.3">
      <c r="A91">
        <v>90</v>
      </c>
      <c r="B91">
        <v>1994</v>
      </c>
      <c r="C91">
        <v>5</v>
      </c>
      <c r="D91" t="s">
        <v>115</v>
      </c>
      <c r="E91" t="s">
        <v>99</v>
      </c>
      <c r="F91">
        <v>0</v>
      </c>
      <c r="G91">
        <v>123600</v>
      </c>
    </row>
    <row r="92" spans="1:7" x14ac:dyDescent="0.3">
      <c r="A92">
        <v>91</v>
      </c>
      <c r="B92">
        <v>1950</v>
      </c>
      <c r="C92">
        <v>5</v>
      </c>
      <c r="D92" t="s">
        <v>115</v>
      </c>
      <c r="E92" t="s">
        <v>168</v>
      </c>
      <c r="F92">
        <v>2</v>
      </c>
      <c r="G92">
        <v>109900</v>
      </c>
    </row>
    <row r="93" spans="1:7" x14ac:dyDescent="0.3">
      <c r="A93">
        <v>92</v>
      </c>
      <c r="B93">
        <v>1961</v>
      </c>
      <c r="C93">
        <v>3</v>
      </c>
      <c r="D93" t="s">
        <v>115</v>
      </c>
      <c r="E93" t="s">
        <v>118</v>
      </c>
      <c r="F93">
        <v>2</v>
      </c>
      <c r="G93">
        <v>98600</v>
      </c>
    </row>
    <row r="94" spans="1:7" x14ac:dyDescent="0.3">
      <c r="A94">
        <v>93</v>
      </c>
      <c r="B94">
        <v>1921</v>
      </c>
      <c r="C94">
        <v>7</v>
      </c>
      <c r="D94" t="s">
        <v>115</v>
      </c>
      <c r="E94" t="s">
        <v>126</v>
      </c>
      <c r="F94">
        <v>2</v>
      </c>
      <c r="G94">
        <v>163500</v>
      </c>
    </row>
    <row r="95" spans="1:7" x14ac:dyDescent="0.3">
      <c r="A95">
        <v>94</v>
      </c>
      <c r="B95">
        <v>1910</v>
      </c>
      <c r="C95">
        <v>6</v>
      </c>
      <c r="D95" t="s">
        <v>201</v>
      </c>
      <c r="E95" t="s">
        <v>126</v>
      </c>
      <c r="F95">
        <v>2</v>
      </c>
      <c r="G95">
        <v>133900</v>
      </c>
    </row>
    <row r="96" spans="1:7" x14ac:dyDescent="0.3">
      <c r="A96">
        <v>95</v>
      </c>
      <c r="B96">
        <v>1997</v>
      </c>
      <c r="C96">
        <v>5</v>
      </c>
      <c r="D96" t="s">
        <v>92</v>
      </c>
      <c r="E96" t="s">
        <v>99</v>
      </c>
      <c r="F96">
        <v>2</v>
      </c>
      <c r="G96">
        <v>204750</v>
      </c>
    </row>
    <row r="97" spans="1:7" x14ac:dyDescent="0.3">
      <c r="A97">
        <v>96</v>
      </c>
      <c r="B97">
        <v>1993</v>
      </c>
      <c r="C97">
        <v>8</v>
      </c>
      <c r="D97" t="s">
        <v>92</v>
      </c>
      <c r="E97" t="s">
        <v>99</v>
      </c>
      <c r="F97">
        <v>2</v>
      </c>
      <c r="G97">
        <v>185000</v>
      </c>
    </row>
    <row r="98" spans="1:7" x14ac:dyDescent="0.3">
      <c r="A98">
        <v>97</v>
      </c>
      <c r="B98">
        <v>1999</v>
      </c>
      <c r="C98">
        <v>5</v>
      </c>
      <c r="D98" t="s">
        <v>115</v>
      </c>
      <c r="E98" t="s">
        <v>99</v>
      </c>
      <c r="F98">
        <v>2</v>
      </c>
      <c r="G98">
        <v>214000</v>
      </c>
    </row>
    <row r="99" spans="1:7" x14ac:dyDescent="0.3">
      <c r="A99">
        <v>98</v>
      </c>
      <c r="B99">
        <v>1965</v>
      </c>
      <c r="C99">
        <v>5</v>
      </c>
      <c r="D99" t="s">
        <v>115</v>
      </c>
      <c r="E99" t="s">
        <v>118</v>
      </c>
      <c r="F99">
        <v>1</v>
      </c>
      <c r="G99">
        <v>94750</v>
      </c>
    </row>
    <row r="100" spans="1:7" x14ac:dyDescent="0.3">
      <c r="A100">
        <v>99</v>
      </c>
      <c r="B100">
        <v>1920</v>
      </c>
      <c r="C100">
        <v>5</v>
      </c>
      <c r="D100" t="s">
        <v>115</v>
      </c>
      <c r="E100" t="s">
        <v>126</v>
      </c>
      <c r="F100">
        <v>1</v>
      </c>
      <c r="G100">
        <v>83000</v>
      </c>
    </row>
    <row r="101" spans="1:7" x14ac:dyDescent="0.3">
      <c r="A101">
        <v>100</v>
      </c>
      <c r="B101">
        <v>1959</v>
      </c>
      <c r="C101">
        <v>5</v>
      </c>
      <c r="D101" t="s">
        <v>115</v>
      </c>
      <c r="E101" t="s">
        <v>118</v>
      </c>
      <c r="F101">
        <v>0</v>
      </c>
      <c r="G101">
        <v>128950</v>
      </c>
    </row>
    <row r="102" spans="1:7" x14ac:dyDescent="0.3">
      <c r="A102">
        <v>101</v>
      </c>
      <c r="B102">
        <v>1977</v>
      </c>
      <c r="C102">
        <v>7</v>
      </c>
      <c r="D102" t="s">
        <v>115</v>
      </c>
      <c r="E102" t="s">
        <v>99</v>
      </c>
      <c r="F102">
        <v>2</v>
      </c>
      <c r="G102">
        <v>205000</v>
      </c>
    </row>
    <row r="103" spans="1:7" x14ac:dyDescent="0.3">
      <c r="A103">
        <v>102</v>
      </c>
      <c r="B103">
        <v>1985</v>
      </c>
      <c r="C103">
        <v>5</v>
      </c>
      <c r="D103" t="s">
        <v>92</v>
      </c>
      <c r="E103" t="s">
        <v>118</v>
      </c>
      <c r="F103">
        <v>2</v>
      </c>
      <c r="G103">
        <v>178000</v>
      </c>
    </row>
    <row r="104" spans="1:7" x14ac:dyDescent="0.3">
      <c r="A104">
        <v>103</v>
      </c>
      <c r="B104">
        <v>1979</v>
      </c>
      <c r="C104">
        <v>5</v>
      </c>
      <c r="D104" t="s">
        <v>115</v>
      </c>
      <c r="E104" t="s">
        <v>168</v>
      </c>
      <c r="F104">
        <v>2</v>
      </c>
      <c r="G104">
        <v>118964</v>
      </c>
    </row>
    <row r="105" spans="1:7" x14ac:dyDescent="0.3">
      <c r="A105">
        <v>104</v>
      </c>
      <c r="B105">
        <v>2009</v>
      </c>
      <c r="C105">
        <v>5</v>
      </c>
      <c r="D105" t="s">
        <v>115</v>
      </c>
      <c r="E105" t="s">
        <v>99</v>
      </c>
      <c r="F105">
        <v>3</v>
      </c>
      <c r="G105">
        <v>198900</v>
      </c>
    </row>
    <row r="106" spans="1:7" x14ac:dyDescent="0.3">
      <c r="A106">
        <v>105</v>
      </c>
      <c r="B106">
        <v>1931</v>
      </c>
      <c r="C106">
        <v>4</v>
      </c>
      <c r="D106" t="s">
        <v>132</v>
      </c>
      <c r="E106" t="s">
        <v>99</v>
      </c>
      <c r="F106">
        <v>1</v>
      </c>
      <c r="G106">
        <v>169500</v>
      </c>
    </row>
    <row r="107" spans="1:7" x14ac:dyDescent="0.3">
      <c r="A107">
        <v>106</v>
      </c>
      <c r="B107">
        <v>2003</v>
      </c>
      <c r="C107">
        <v>5</v>
      </c>
      <c r="D107" t="s">
        <v>92</v>
      </c>
      <c r="E107" t="s">
        <v>99</v>
      </c>
      <c r="F107">
        <v>2</v>
      </c>
      <c r="G107">
        <v>250000</v>
      </c>
    </row>
    <row r="108" spans="1:7" x14ac:dyDescent="0.3">
      <c r="A108">
        <v>107</v>
      </c>
      <c r="B108">
        <v>1885</v>
      </c>
      <c r="C108">
        <v>7</v>
      </c>
      <c r="D108" t="s">
        <v>115</v>
      </c>
      <c r="E108" t="s">
        <v>126</v>
      </c>
      <c r="F108">
        <v>1</v>
      </c>
      <c r="G108">
        <v>100000</v>
      </c>
    </row>
    <row r="109" spans="1:7" x14ac:dyDescent="0.3">
      <c r="A109">
        <v>108</v>
      </c>
      <c r="B109">
        <v>1948</v>
      </c>
      <c r="C109">
        <v>5</v>
      </c>
      <c r="D109" t="s">
        <v>115</v>
      </c>
      <c r="E109" t="s">
        <v>118</v>
      </c>
      <c r="F109">
        <v>1</v>
      </c>
      <c r="G109">
        <v>115000</v>
      </c>
    </row>
    <row r="110" spans="1:7" x14ac:dyDescent="0.3">
      <c r="A110">
        <v>109</v>
      </c>
      <c r="B110">
        <v>1919</v>
      </c>
      <c r="C110">
        <v>7</v>
      </c>
      <c r="D110" t="s">
        <v>132</v>
      </c>
      <c r="E110" t="s">
        <v>118</v>
      </c>
      <c r="F110">
        <v>0</v>
      </c>
      <c r="G110">
        <v>115000</v>
      </c>
    </row>
    <row r="111" spans="1:7" x14ac:dyDescent="0.3">
      <c r="A111">
        <v>110</v>
      </c>
      <c r="B111">
        <v>1977</v>
      </c>
      <c r="C111">
        <v>6</v>
      </c>
      <c r="D111" t="s">
        <v>115</v>
      </c>
      <c r="E111" t="s">
        <v>118</v>
      </c>
      <c r="F111">
        <v>2</v>
      </c>
      <c r="G111">
        <v>190000</v>
      </c>
    </row>
    <row r="112" spans="1:7" x14ac:dyDescent="0.3">
      <c r="A112">
        <v>111</v>
      </c>
      <c r="B112">
        <v>1954</v>
      </c>
      <c r="C112">
        <v>4</v>
      </c>
      <c r="D112" t="s">
        <v>132</v>
      </c>
      <c r="E112" t="s">
        <v>118</v>
      </c>
      <c r="F112">
        <v>1</v>
      </c>
      <c r="G112">
        <v>136900</v>
      </c>
    </row>
    <row r="113" spans="1:7" x14ac:dyDescent="0.3">
      <c r="A113">
        <v>112</v>
      </c>
      <c r="B113">
        <v>2000</v>
      </c>
      <c r="C113">
        <v>5</v>
      </c>
      <c r="D113" t="s">
        <v>197</v>
      </c>
      <c r="E113" t="s">
        <v>99</v>
      </c>
      <c r="F113">
        <v>2</v>
      </c>
      <c r="G113">
        <v>180000</v>
      </c>
    </row>
    <row r="114" spans="1:7" x14ac:dyDescent="0.3">
      <c r="A114">
        <v>113</v>
      </c>
      <c r="B114">
        <v>2007</v>
      </c>
      <c r="C114">
        <v>5</v>
      </c>
      <c r="D114" t="s">
        <v>92</v>
      </c>
      <c r="E114" t="s">
        <v>99</v>
      </c>
      <c r="F114">
        <v>3</v>
      </c>
      <c r="G114">
        <v>383970</v>
      </c>
    </row>
    <row r="115" spans="1:7" x14ac:dyDescent="0.3">
      <c r="A115">
        <v>114</v>
      </c>
      <c r="B115">
        <v>1953</v>
      </c>
      <c r="C115">
        <v>5</v>
      </c>
      <c r="D115" t="s">
        <v>115</v>
      </c>
      <c r="E115" t="s">
        <v>118</v>
      </c>
      <c r="F115">
        <v>2</v>
      </c>
      <c r="G115">
        <v>217000</v>
      </c>
    </row>
    <row r="116" spans="1:7" x14ac:dyDescent="0.3">
      <c r="A116">
        <v>115</v>
      </c>
      <c r="B116">
        <v>1945</v>
      </c>
      <c r="C116">
        <v>8</v>
      </c>
      <c r="D116" t="s">
        <v>92</v>
      </c>
      <c r="E116" t="s">
        <v>118</v>
      </c>
      <c r="F116">
        <v>1</v>
      </c>
      <c r="G116">
        <v>259500</v>
      </c>
    </row>
    <row r="117" spans="1:7" x14ac:dyDescent="0.3">
      <c r="A117">
        <v>116</v>
      </c>
      <c r="B117">
        <v>1999</v>
      </c>
      <c r="C117">
        <v>5</v>
      </c>
      <c r="D117" t="s">
        <v>92</v>
      </c>
      <c r="E117" t="s">
        <v>99</v>
      </c>
      <c r="F117">
        <v>2</v>
      </c>
      <c r="G117">
        <v>176000</v>
      </c>
    </row>
    <row r="118" spans="1:7" x14ac:dyDescent="0.3">
      <c r="A118">
        <v>117</v>
      </c>
      <c r="B118">
        <v>1962</v>
      </c>
      <c r="C118">
        <v>5</v>
      </c>
      <c r="D118" t="s">
        <v>115</v>
      </c>
      <c r="E118" t="s">
        <v>118</v>
      </c>
      <c r="F118">
        <v>1</v>
      </c>
      <c r="G118">
        <v>139000</v>
      </c>
    </row>
    <row r="119" spans="1:7" x14ac:dyDescent="0.3">
      <c r="A119">
        <v>118</v>
      </c>
      <c r="B119">
        <v>2006</v>
      </c>
      <c r="C119">
        <v>5</v>
      </c>
      <c r="D119" t="s">
        <v>115</v>
      </c>
      <c r="E119" t="s">
        <v>99</v>
      </c>
      <c r="F119">
        <v>2</v>
      </c>
      <c r="G119">
        <v>155000</v>
      </c>
    </row>
    <row r="120" spans="1:7" x14ac:dyDescent="0.3">
      <c r="A120">
        <v>119</v>
      </c>
      <c r="B120">
        <v>1990</v>
      </c>
      <c r="C120">
        <v>5</v>
      </c>
      <c r="D120" t="s">
        <v>92</v>
      </c>
      <c r="E120" t="s">
        <v>99</v>
      </c>
      <c r="F120">
        <v>3</v>
      </c>
      <c r="G120">
        <v>320000</v>
      </c>
    </row>
    <row r="121" spans="1:7" x14ac:dyDescent="0.3">
      <c r="A121">
        <v>120</v>
      </c>
      <c r="B121">
        <v>2005</v>
      </c>
      <c r="C121">
        <v>5</v>
      </c>
      <c r="D121" t="s">
        <v>92</v>
      </c>
      <c r="E121" t="s">
        <v>99</v>
      </c>
      <c r="F121">
        <v>2</v>
      </c>
      <c r="G121">
        <v>163990</v>
      </c>
    </row>
    <row r="122" spans="1:7" x14ac:dyDescent="0.3">
      <c r="A122">
        <v>121</v>
      </c>
      <c r="B122">
        <v>1969</v>
      </c>
      <c r="C122">
        <v>5</v>
      </c>
      <c r="D122" t="s">
        <v>197</v>
      </c>
      <c r="E122" t="s">
        <v>118</v>
      </c>
      <c r="F122">
        <v>2</v>
      </c>
      <c r="G122">
        <v>180000</v>
      </c>
    </row>
    <row r="123" spans="1:7" x14ac:dyDescent="0.3">
      <c r="A123">
        <v>122</v>
      </c>
      <c r="B123">
        <v>1939</v>
      </c>
      <c r="C123">
        <v>5</v>
      </c>
      <c r="D123" t="s">
        <v>132</v>
      </c>
      <c r="E123" t="s">
        <v>99</v>
      </c>
      <c r="F123">
        <v>1</v>
      </c>
      <c r="G123">
        <v>100000</v>
      </c>
    </row>
    <row r="124" spans="1:7" x14ac:dyDescent="0.3">
      <c r="A124">
        <v>123</v>
      </c>
      <c r="B124">
        <v>1958</v>
      </c>
      <c r="C124">
        <v>7</v>
      </c>
      <c r="D124" t="s">
        <v>115</v>
      </c>
      <c r="E124" t="s">
        <v>118</v>
      </c>
      <c r="F124">
        <v>1</v>
      </c>
      <c r="G124">
        <v>136000</v>
      </c>
    </row>
    <row r="125" spans="1:7" x14ac:dyDescent="0.3">
      <c r="A125">
        <v>124</v>
      </c>
      <c r="B125">
        <v>1993</v>
      </c>
      <c r="C125">
        <v>5</v>
      </c>
      <c r="D125" t="s">
        <v>115</v>
      </c>
      <c r="E125" t="s">
        <v>99</v>
      </c>
      <c r="F125">
        <v>2</v>
      </c>
      <c r="G125">
        <v>153900</v>
      </c>
    </row>
    <row r="126" spans="1:7" x14ac:dyDescent="0.3">
      <c r="A126">
        <v>125</v>
      </c>
      <c r="B126">
        <v>1979</v>
      </c>
      <c r="C126">
        <v>5</v>
      </c>
      <c r="D126" t="s">
        <v>115</v>
      </c>
      <c r="E126" t="s">
        <v>118</v>
      </c>
      <c r="F126">
        <v>2</v>
      </c>
      <c r="G126">
        <v>181000</v>
      </c>
    </row>
    <row r="127" spans="1:7" x14ac:dyDescent="0.3">
      <c r="A127">
        <v>126</v>
      </c>
      <c r="B127">
        <v>1935</v>
      </c>
      <c r="C127">
        <v>8</v>
      </c>
      <c r="D127" t="s">
        <v>132</v>
      </c>
      <c r="E127" t="s">
        <v>118</v>
      </c>
      <c r="F127">
        <v>0</v>
      </c>
      <c r="G127">
        <v>84500</v>
      </c>
    </row>
    <row r="128" spans="1:7" x14ac:dyDescent="0.3">
      <c r="A128">
        <v>127</v>
      </c>
      <c r="B128">
        <v>1976</v>
      </c>
      <c r="C128">
        <v>5</v>
      </c>
      <c r="D128" t="s">
        <v>115</v>
      </c>
      <c r="E128" t="s">
        <v>118</v>
      </c>
      <c r="F128">
        <v>2</v>
      </c>
      <c r="G128">
        <v>128000</v>
      </c>
    </row>
    <row r="129" spans="1:7" x14ac:dyDescent="0.3">
      <c r="A129">
        <v>128</v>
      </c>
      <c r="B129">
        <v>1930</v>
      </c>
      <c r="C129">
        <v>7</v>
      </c>
      <c r="D129" t="s">
        <v>150</v>
      </c>
      <c r="E129" t="s">
        <v>126</v>
      </c>
      <c r="F129">
        <v>0</v>
      </c>
      <c r="G129">
        <v>87000</v>
      </c>
    </row>
    <row r="130" spans="1:7" x14ac:dyDescent="0.3">
      <c r="A130">
        <v>129</v>
      </c>
      <c r="B130">
        <v>1966</v>
      </c>
      <c r="C130">
        <v>5</v>
      </c>
      <c r="D130" t="s">
        <v>92</v>
      </c>
      <c r="E130" t="s">
        <v>118</v>
      </c>
      <c r="F130">
        <v>2</v>
      </c>
      <c r="G130">
        <v>155000</v>
      </c>
    </row>
    <row r="131" spans="1:7" x14ac:dyDescent="0.3">
      <c r="A131">
        <v>130</v>
      </c>
      <c r="B131">
        <v>1958</v>
      </c>
      <c r="C131">
        <v>7</v>
      </c>
      <c r="D131" t="s">
        <v>115</v>
      </c>
      <c r="E131" t="s">
        <v>118</v>
      </c>
      <c r="F131">
        <v>2</v>
      </c>
      <c r="G131">
        <v>150000</v>
      </c>
    </row>
    <row r="132" spans="1:7" x14ac:dyDescent="0.3">
      <c r="A132">
        <v>131</v>
      </c>
      <c r="B132">
        <v>1966</v>
      </c>
      <c r="C132">
        <v>6</v>
      </c>
      <c r="D132" t="s">
        <v>92</v>
      </c>
      <c r="E132" t="s">
        <v>118</v>
      </c>
      <c r="F132">
        <v>2</v>
      </c>
      <c r="G132">
        <v>226000</v>
      </c>
    </row>
    <row r="133" spans="1:7" x14ac:dyDescent="0.3">
      <c r="A133">
        <v>132</v>
      </c>
      <c r="B133">
        <v>2000</v>
      </c>
      <c r="C133">
        <v>5</v>
      </c>
      <c r="D133" t="s">
        <v>92</v>
      </c>
      <c r="E133" t="s">
        <v>99</v>
      </c>
      <c r="F133">
        <v>2</v>
      </c>
      <c r="G133">
        <v>244000</v>
      </c>
    </row>
    <row r="134" spans="1:7" x14ac:dyDescent="0.3">
      <c r="A134">
        <v>133</v>
      </c>
      <c r="B134">
        <v>1959</v>
      </c>
      <c r="C134">
        <v>6</v>
      </c>
      <c r="D134" t="s">
        <v>115</v>
      </c>
      <c r="E134" t="s">
        <v>118</v>
      </c>
      <c r="F134">
        <v>2</v>
      </c>
      <c r="G134">
        <v>150750</v>
      </c>
    </row>
    <row r="135" spans="1:7" x14ac:dyDescent="0.3">
      <c r="A135">
        <v>134</v>
      </c>
      <c r="B135">
        <v>2001</v>
      </c>
      <c r="C135">
        <v>5</v>
      </c>
      <c r="D135" t="s">
        <v>115</v>
      </c>
      <c r="E135" t="s">
        <v>99</v>
      </c>
      <c r="F135">
        <v>2</v>
      </c>
      <c r="G135">
        <v>220000</v>
      </c>
    </row>
    <row r="136" spans="1:7" x14ac:dyDescent="0.3">
      <c r="A136">
        <v>135</v>
      </c>
      <c r="B136">
        <v>1968</v>
      </c>
      <c r="C136">
        <v>6</v>
      </c>
      <c r="D136" t="s">
        <v>115</v>
      </c>
      <c r="E136" t="s">
        <v>118</v>
      </c>
      <c r="F136">
        <v>2</v>
      </c>
      <c r="G136">
        <v>180000</v>
      </c>
    </row>
    <row r="137" spans="1:7" x14ac:dyDescent="0.3">
      <c r="A137">
        <v>136</v>
      </c>
      <c r="B137">
        <v>1970</v>
      </c>
      <c r="C137">
        <v>6</v>
      </c>
      <c r="D137" t="s">
        <v>115</v>
      </c>
      <c r="E137" t="s">
        <v>99</v>
      </c>
      <c r="F137">
        <v>2</v>
      </c>
      <c r="G137">
        <v>174000</v>
      </c>
    </row>
    <row r="138" spans="1:7" x14ac:dyDescent="0.3">
      <c r="A138">
        <v>137</v>
      </c>
      <c r="B138">
        <v>1967</v>
      </c>
      <c r="C138">
        <v>5</v>
      </c>
      <c r="D138" t="s">
        <v>115</v>
      </c>
      <c r="E138" t="s">
        <v>118</v>
      </c>
      <c r="F138">
        <v>1</v>
      </c>
      <c r="G138">
        <v>143000</v>
      </c>
    </row>
    <row r="139" spans="1:7" x14ac:dyDescent="0.3">
      <c r="A139">
        <v>138</v>
      </c>
      <c r="B139">
        <v>1988</v>
      </c>
      <c r="C139">
        <v>5</v>
      </c>
      <c r="D139" t="s">
        <v>115</v>
      </c>
      <c r="E139" t="s">
        <v>118</v>
      </c>
      <c r="F139">
        <v>3</v>
      </c>
      <c r="G139">
        <v>171000</v>
      </c>
    </row>
    <row r="140" spans="1:7" x14ac:dyDescent="0.3">
      <c r="A140">
        <v>139</v>
      </c>
      <c r="B140">
        <v>1999</v>
      </c>
      <c r="C140">
        <v>5</v>
      </c>
      <c r="D140" t="s">
        <v>92</v>
      </c>
      <c r="E140" t="s">
        <v>99</v>
      </c>
      <c r="F140">
        <v>3</v>
      </c>
      <c r="G140">
        <v>230000</v>
      </c>
    </row>
    <row r="141" spans="1:7" x14ac:dyDescent="0.3">
      <c r="A141">
        <v>140</v>
      </c>
      <c r="B141">
        <v>1997</v>
      </c>
      <c r="C141">
        <v>5</v>
      </c>
      <c r="D141" t="s">
        <v>92</v>
      </c>
      <c r="E141" t="s">
        <v>99</v>
      </c>
      <c r="F141">
        <v>2</v>
      </c>
      <c r="G141">
        <v>231500</v>
      </c>
    </row>
    <row r="142" spans="1:7" x14ac:dyDescent="0.3">
      <c r="A142">
        <v>141</v>
      </c>
      <c r="B142">
        <v>1971</v>
      </c>
      <c r="C142">
        <v>5</v>
      </c>
      <c r="D142" t="s">
        <v>115</v>
      </c>
      <c r="E142" t="s">
        <v>118</v>
      </c>
      <c r="F142">
        <v>0</v>
      </c>
      <c r="G142">
        <v>115000</v>
      </c>
    </row>
    <row r="143" spans="1:7" x14ac:dyDescent="0.3">
      <c r="A143">
        <v>142</v>
      </c>
      <c r="B143">
        <v>2005</v>
      </c>
      <c r="C143">
        <v>5</v>
      </c>
      <c r="D143" t="s">
        <v>115</v>
      </c>
      <c r="E143" t="s">
        <v>99</v>
      </c>
      <c r="F143">
        <v>2</v>
      </c>
      <c r="G143">
        <v>260000</v>
      </c>
    </row>
    <row r="144" spans="1:7" x14ac:dyDescent="0.3">
      <c r="A144">
        <v>143</v>
      </c>
      <c r="B144">
        <v>1952</v>
      </c>
      <c r="C144">
        <v>4</v>
      </c>
      <c r="D144" t="s">
        <v>132</v>
      </c>
      <c r="E144" t="s">
        <v>118</v>
      </c>
      <c r="F144">
        <v>2</v>
      </c>
      <c r="G144">
        <v>166000</v>
      </c>
    </row>
    <row r="145" spans="1:7" x14ac:dyDescent="0.3">
      <c r="A145">
        <v>144</v>
      </c>
      <c r="B145">
        <v>1999</v>
      </c>
      <c r="C145">
        <v>5</v>
      </c>
      <c r="D145" t="s">
        <v>115</v>
      </c>
      <c r="E145" t="s">
        <v>99</v>
      </c>
      <c r="F145">
        <v>2</v>
      </c>
      <c r="G145">
        <v>204000</v>
      </c>
    </row>
    <row r="146" spans="1:7" x14ac:dyDescent="0.3">
      <c r="A146">
        <v>145</v>
      </c>
      <c r="B146">
        <v>1963</v>
      </c>
      <c r="C146">
        <v>5</v>
      </c>
      <c r="D146" t="s">
        <v>115</v>
      </c>
      <c r="E146" t="s">
        <v>118</v>
      </c>
      <c r="F146">
        <v>2</v>
      </c>
      <c r="G146">
        <v>125000</v>
      </c>
    </row>
    <row r="147" spans="1:7" x14ac:dyDescent="0.3">
      <c r="A147">
        <v>146</v>
      </c>
      <c r="B147">
        <v>2004</v>
      </c>
      <c r="C147">
        <v>5</v>
      </c>
      <c r="D147" t="s">
        <v>92</v>
      </c>
      <c r="E147" t="s">
        <v>99</v>
      </c>
      <c r="F147">
        <v>2</v>
      </c>
      <c r="G147">
        <v>130000</v>
      </c>
    </row>
    <row r="148" spans="1:7" x14ac:dyDescent="0.3">
      <c r="A148">
        <v>147</v>
      </c>
      <c r="B148">
        <v>1931</v>
      </c>
      <c r="C148">
        <v>7</v>
      </c>
      <c r="D148" t="s">
        <v>115</v>
      </c>
      <c r="E148" t="s">
        <v>126</v>
      </c>
      <c r="F148">
        <v>1</v>
      </c>
      <c r="G148">
        <v>105000</v>
      </c>
    </row>
    <row r="149" spans="1:7" x14ac:dyDescent="0.3">
      <c r="A149">
        <v>148</v>
      </c>
      <c r="B149">
        <v>2001</v>
      </c>
      <c r="C149">
        <v>5</v>
      </c>
      <c r="D149" t="s">
        <v>92</v>
      </c>
      <c r="E149" t="s">
        <v>99</v>
      </c>
      <c r="F149">
        <v>2</v>
      </c>
      <c r="G149">
        <v>222500</v>
      </c>
    </row>
    <row r="150" spans="1:7" x14ac:dyDescent="0.3">
      <c r="A150">
        <v>149</v>
      </c>
      <c r="B150">
        <v>2004</v>
      </c>
      <c r="C150">
        <v>5</v>
      </c>
      <c r="D150" t="s">
        <v>115</v>
      </c>
      <c r="E150" t="s">
        <v>99</v>
      </c>
      <c r="F150">
        <v>0</v>
      </c>
      <c r="G150">
        <v>141000</v>
      </c>
    </row>
    <row r="151" spans="1:7" x14ac:dyDescent="0.3">
      <c r="A151">
        <v>150</v>
      </c>
      <c r="B151">
        <v>1936</v>
      </c>
      <c r="C151">
        <v>4</v>
      </c>
      <c r="D151" t="s">
        <v>132</v>
      </c>
      <c r="E151" t="s">
        <v>126</v>
      </c>
      <c r="F151">
        <v>1</v>
      </c>
      <c r="G151">
        <v>115000</v>
      </c>
    </row>
    <row r="152" spans="1:7" x14ac:dyDescent="0.3">
      <c r="A152">
        <v>151</v>
      </c>
      <c r="B152">
        <v>1975</v>
      </c>
      <c r="C152">
        <v>6</v>
      </c>
      <c r="D152" t="s">
        <v>115</v>
      </c>
      <c r="E152" t="s">
        <v>118</v>
      </c>
      <c r="F152">
        <v>2</v>
      </c>
      <c r="G152">
        <v>122000</v>
      </c>
    </row>
    <row r="153" spans="1:7" x14ac:dyDescent="0.3">
      <c r="A153">
        <v>152</v>
      </c>
      <c r="B153">
        <v>2007</v>
      </c>
      <c r="C153">
        <v>5</v>
      </c>
      <c r="D153" t="s">
        <v>115</v>
      </c>
      <c r="E153" t="s">
        <v>99</v>
      </c>
      <c r="F153">
        <v>3</v>
      </c>
      <c r="G153">
        <v>372402</v>
      </c>
    </row>
    <row r="154" spans="1:7" x14ac:dyDescent="0.3">
      <c r="A154">
        <v>153</v>
      </c>
      <c r="B154">
        <v>1971</v>
      </c>
      <c r="C154">
        <v>5</v>
      </c>
      <c r="D154" t="s">
        <v>92</v>
      </c>
      <c r="E154" t="s">
        <v>118</v>
      </c>
      <c r="F154">
        <v>2</v>
      </c>
      <c r="G154">
        <v>190000</v>
      </c>
    </row>
    <row r="155" spans="1:7" x14ac:dyDescent="0.3">
      <c r="A155">
        <v>154</v>
      </c>
      <c r="B155">
        <v>1960</v>
      </c>
      <c r="C155">
        <v>7</v>
      </c>
      <c r="D155" t="s">
        <v>115</v>
      </c>
      <c r="E155" t="s">
        <v>118</v>
      </c>
      <c r="F155">
        <v>2</v>
      </c>
      <c r="G155">
        <v>235000</v>
      </c>
    </row>
    <row r="156" spans="1:7" x14ac:dyDescent="0.3">
      <c r="A156">
        <v>155</v>
      </c>
      <c r="B156">
        <v>1923</v>
      </c>
      <c r="C156">
        <v>5</v>
      </c>
      <c r="D156" t="s">
        <v>115</v>
      </c>
      <c r="E156" t="s">
        <v>126</v>
      </c>
      <c r="F156">
        <v>1</v>
      </c>
      <c r="G156">
        <v>125000</v>
      </c>
    </row>
    <row r="157" spans="1:7" x14ac:dyDescent="0.3">
      <c r="A157">
        <v>156</v>
      </c>
      <c r="B157">
        <v>1924</v>
      </c>
      <c r="C157">
        <v>5</v>
      </c>
      <c r="D157" t="s">
        <v>132</v>
      </c>
      <c r="E157" t="s">
        <v>126</v>
      </c>
      <c r="F157">
        <v>0</v>
      </c>
      <c r="G157">
        <v>79000</v>
      </c>
    </row>
    <row r="158" spans="1:7" x14ac:dyDescent="0.3">
      <c r="A158">
        <v>157</v>
      </c>
      <c r="B158">
        <v>1950</v>
      </c>
      <c r="C158">
        <v>7</v>
      </c>
      <c r="D158" t="s">
        <v>115</v>
      </c>
      <c r="E158" t="s">
        <v>118</v>
      </c>
      <c r="F158">
        <v>2</v>
      </c>
      <c r="G158">
        <v>109500</v>
      </c>
    </row>
    <row r="159" spans="1:7" x14ac:dyDescent="0.3">
      <c r="A159">
        <v>158</v>
      </c>
      <c r="B159">
        <v>2009</v>
      </c>
      <c r="C159">
        <v>5</v>
      </c>
      <c r="D159" t="s">
        <v>92</v>
      </c>
      <c r="E159" t="s">
        <v>99</v>
      </c>
      <c r="F159">
        <v>3</v>
      </c>
      <c r="G159">
        <v>269500</v>
      </c>
    </row>
    <row r="160" spans="1:7" x14ac:dyDescent="0.3">
      <c r="A160">
        <v>159</v>
      </c>
      <c r="B160">
        <v>2004</v>
      </c>
      <c r="C160">
        <v>5</v>
      </c>
      <c r="D160" t="s">
        <v>92</v>
      </c>
      <c r="E160" t="s">
        <v>99</v>
      </c>
      <c r="F160">
        <v>2</v>
      </c>
      <c r="G160">
        <v>254900</v>
      </c>
    </row>
    <row r="161" spans="1:7" x14ac:dyDescent="0.3">
      <c r="A161">
        <v>160</v>
      </c>
      <c r="B161">
        <v>2005</v>
      </c>
      <c r="C161">
        <v>5</v>
      </c>
      <c r="D161" t="s">
        <v>92</v>
      </c>
      <c r="E161" t="s">
        <v>99</v>
      </c>
      <c r="F161">
        <v>2</v>
      </c>
      <c r="G161">
        <v>320000</v>
      </c>
    </row>
    <row r="162" spans="1:7" x14ac:dyDescent="0.3">
      <c r="A162">
        <v>161</v>
      </c>
      <c r="B162">
        <v>1984</v>
      </c>
      <c r="C162">
        <v>6</v>
      </c>
      <c r="D162" t="s">
        <v>115</v>
      </c>
      <c r="E162" t="s">
        <v>99</v>
      </c>
      <c r="F162">
        <v>2</v>
      </c>
      <c r="G162">
        <v>162500</v>
      </c>
    </row>
    <row r="163" spans="1:7" x14ac:dyDescent="0.3">
      <c r="A163">
        <v>162</v>
      </c>
      <c r="B163">
        <v>2003</v>
      </c>
      <c r="C163">
        <v>5</v>
      </c>
      <c r="D163" t="s">
        <v>92</v>
      </c>
      <c r="E163" t="s">
        <v>99</v>
      </c>
      <c r="F163">
        <v>3</v>
      </c>
      <c r="G163">
        <v>412500</v>
      </c>
    </row>
    <row r="164" spans="1:7" x14ac:dyDescent="0.3">
      <c r="A164">
        <v>163</v>
      </c>
      <c r="B164">
        <v>2005</v>
      </c>
      <c r="C164">
        <v>5</v>
      </c>
      <c r="D164" t="s">
        <v>115</v>
      </c>
      <c r="E164" t="s">
        <v>99</v>
      </c>
      <c r="F164">
        <v>2</v>
      </c>
      <c r="G164">
        <v>220000</v>
      </c>
    </row>
    <row r="165" spans="1:7" x14ac:dyDescent="0.3">
      <c r="A165">
        <v>164</v>
      </c>
      <c r="B165">
        <v>1956</v>
      </c>
      <c r="C165">
        <v>6</v>
      </c>
      <c r="D165" t="s">
        <v>150</v>
      </c>
      <c r="E165" t="s">
        <v>118</v>
      </c>
      <c r="F165">
        <v>0</v>
      </c>
      <c r="G165">
        <v>103200</v>
      </c>
    </row>
    <row r="166" spans="1:7" x14ac:dyDescent="0.3">
      <c r="A166">
        <v>165</v>
      </c>
      <c r="B166">
        <v>1926</v>
      </c>
      <c r="C166">
        <v>7</v>
      </c>
      <c r="D166" t="s">
        <v>115</v>
      </c>
      <c r="E166" t="s">
        <v>126</v>
      </c>
      <c r="F166">
        <v>1</v>
      </c>
      <c r="G166">
        <v>152000</v>
      </c>
    </row>
    <row r="167" spans="1:7" x14ac:dyDescent="0.3">
      <c r="A167">
        <v>166</v>
      </c>
      <c r="B167">
        <v>1940</v>
      </c>
      <c r="C167">
        <v>7</v>
      </c>
      <c r="D167" t="s">
        <v>132</v>
      </c>
      <c r="E167" t="s">
        <v>126</v>
      </c>
      <c r="F167">
        <v>0</v>
      </c>
      <c r="G167">
        <v>127500</v>
      </c>
    </row>
    <row r="168" spans="1:7" x14ac:dyDescent="0.3">
      <c r="A168">
        <v>167</v>
      </c>
      <c r="B168">
        <v>1955</v>
      </c>
      <c r="C168">
        <v>5</v>
      </c>
      <c r="D168" t="s">
        <v>115</v>
      </c>
      <c r="E168" t="s">
        <v>118</v>
      </c>
      <c r="F168">
        <v>1</v>
      </c>
      <c r="G168">
        <v>190000</v>
      </c>
    </row>
    <row r="169" spans="1:7" x14ac:dyDescent="0.3">
      <c r="A169">
        <v>168</v>
      </c>
      <c r="B169">
        <v>2007</v>
      </c>
      <c r="C169">
        <v>5</v>
      </c>
      <c r="D169" t="s">
        <v>92</v>
      </c>
      <c r="E169" t="s">
        <v>99</v>
      </c>
      <c r="F169">
        <v>3</v>
      </c>
      <c r="G169">
        <v>325624</v>
      </c>
    </row>
    <row r="170" spans="1:7" x14ac:dyDescent="0.3">
      <c r="A170">
        <v>169</v>
      </c>
      <c r="B170">
        <v>2004</v>
      </c>
      <c r="C170">
        <v>5</v>
      </c>
      <c r="D170" t="s">
        <v>92</v>
      </c>
      <c r="E170" t="s">
        <v>99</v>
      </c>
      <c r="F170">
        <v>2</v>
      </c>
      <c r="G170">
        <v>183500</v>
      </c>
    </row>
    <row r="171" spans="1:7" x14ac:dyDescent="0.3">
      <c r="A171">
        <v>170</v>
      </c>
      <c r="B171">
        <v>1981</v>
      </c>
      <c r="C171">
        <v>6</v>
      </c>
      <c r="D171" t="s">
        <v>115</v>
      </c>
      <c r="E171" t="s">
        <v>118</v>
      </c>
      <c r="F171">
        <v>2</v>
      </c>
      <c r="G171">
        <v>228000</v>
      </c>
    </row>
    <row r="172" spans="1:7" x14ac:dyDescent="0.3">
      <c r="A172">
        <v>171</v>
      </c>
      <c r="B172">
        <v>1941</v>
      </c>
      <c r="C172">
        <v>6</v>
      </c>
      <c r="D172" t="s">
        <v>132</v>
      </c>
      <c r="E172" t="s">
        <v>118</v>
      </c>
      <c r="F172">
        <v>2</v>
      </c>
      <c r="G172">
        <v>128500</v>
      </c>
    </row>
    <row r="173" spans="1:7" x14ac:dyDescent="0.3">
      <c r="A173">
        <v>172</v>
      </c>
      <c r="B173">
        <v>1960</v>
      </c>
      <c r="C173">
        <v>5</v>
      </c>
      <c r="D173" t="s">
        <v>115</v>
      </c>
      <c r="E173" t="s">
        <v>118</v>
      </c>
      <c r="F173">
        <v>2</v>
      </c>
      <c r="G173">
        <v>215000</v>
      </c>
    </row>
    <row r="174" spans="1:7" x14ac:dyDescent="0.3">
      <c r="A174">
        <v>173</v>
      </c>
      <c r="B174">
        <v>1987</v>
      </c>
      <c r="C174">
        <v>7</v>
      </c>
      <c r="D174" t="s">
        <v>92</v>
      </c>
      <c r="E174" t="s">
        <v>99</v>
      </c>
      <c r="F174">
        <v>2</v>
      </c>
      <c r="G174">
        <v>239000</v>
      </c>
    </row>
    <row r="175" spans="1:7" x14ac:dyDescent="0.3">
      <c r="A175">
        <v>174</v>
      </c>
      <c r="B175">
        <v>1961</v>
      </c>
      <c r="C175">
        <v>5</v>
      </c>
      <c r="D175" t="s">
        <v>115</v>
      </c>
      <c r="E175" t="s">
        <v>118</v>
      </c>
      <c r="F175">
        <v>2</v>
      </c>
      <c r="G175">
        <v>163000</v>
      </c>
    </row>
    <row r="176" spans="1:7" x14ac:dyDescent="0.3">
      <c r="A176">
        <v>175</v>
      </c>
      <c r="B176">
        <v>1986</v>
      </c>
      <c r="C176">
        <v>5</v>
      </c>
      <c r="D176" t="s">
        <v>115</v>
      </c>
      <c r="E176" t="s">
        <v>118</v>
      </c>
      <c r="F176">
        <v>2</v>
      </c>
      <c r="G176">
        <v>184000</v>
      </c>
    </row>
    <row r="177" spans="1:7" x14ac:dyDescent="0.3">
      <c r="A177">
        <v>176</v>
      </c>
      <c r="B177">
        <v>1950</v>
      </c>
      <c r="C177">
        <v>7</v>
      </c>
      <c r="D177" t="s">
        <v>115</v>
      </c>
      <c r="E177" t="s">
        <v>118</v>
      </c>
      <c r="F177">
        <v>2</v>
      </c>
      <c r="G177">
        <v>243000</v>
      </c>
    </row>
    <row r="178" spans="1:7" x14ac:dyDescent="0.3">
      <c r="A178">
        <v>177</v>
      </c>
      <c r="B178">
        <v>1988</v>
      </c>
      <c r="C178">
        <v>5</v>
      </c>
      <c r="D178" t="s">
        <v>92</v>
      </c>
      <c r="E178" t="s">
        <v>99</v>
      </c>
      <c r="F178">
        <v>2</v>
      </c>
      <c r="G178">
        <v>211000</v>
      </c>
    </row>
    <row r="179" spans="1:7" x14ac:dyDescent="0.3">
      <c r="A179">
        <v>178</v>
      </c>
      <c r="B179">
        <v>1958</v>
      </c>
      <c r="C179">
        <v>5</v>
      </c>
      <c r="D179" t="s">
        <v>132</v>
      </c>
      <c r="E179" t="s">
        <v>118</v>
      </c>
      <c r="F179">
        <v>2</v>
      </c>
      <c r="G179">
        <v>172500</v>
      </c>
    </row>
    <row r="180" spans="1:7" x14ac:dyDescent="0.3">
      <c r="A180">
        <v>179</v>
      </c>
      <c r="B180">
        <v>2008</v>
      </c>
      <c r="C180">
        <v>5</v>
      </c>
      <c r="D180" t="s">
        <v>115</v>
      </c>
      <c r="E180" t="s">
        <v>99</v>
      </c>
      <c r="F180">
        <v>3</v>
      </c>
      <c r="G180">
        <v>501837</v>
      </c>
    </row>
    <row r="181" spans="1:7" x14ac:dyDescent="0.3">
      <c r="A181">
        <v>180</v>
      </c>
      <c r="B181">
        <v>1923</v>
      </c>
      <c r="C181">
        <v>6</v>
      </c>
      <c r="D181" t="s">
        <v>115</v>
      </c>
      <c r="E181" t="s">
        <v>118</v>
      </c>
      <c r="F181">
        <v>2</v>
      </c>
      <c r="G181">
        <v>100000</v>
      </c>
    </row>
    <row r="182" spans="1:7" x14ac:dyDescent="0.3">
      <c r="A182">
        <v>181</v>
      </c>
      <c r="B182">
        <v>2000</v>
      </c>
      <c r="C182">
        <v>5</v>
      </c>
      <c r="D182" t="s">
        <v>92</v>
      </c>
      <c r="E182" t="s">
        <v>99</v>
      </c>
      <c r="F182">
        <v>2</v>
      </c>
      <c r="G182">
        <v>177000</v>
      </c>
    </row>
    <row r="183" spans="1:7" x14ac:dyDescent="0.3">
      <c r="A183">
        <v>182</v>
      </c>
      <c r="B183">
        <v>1920</v>
      </c>
      <c r="C183">
        <v>6</v>
      </c>
      <c r="D183" t="s">
        <v>92</v>
      </c>
      <c r="E183" t="s">
        <v>126</v>
      </c>
      <c r="F183">
        <v>1</v>
      </c>
      <c r="G183">
        <v>200100</v>
      </c>
    </row>
    <row r="184" spans="1:7" x14ac:dyDescent="0.3">
      <c r="A184">
        <v>183</v>
      </c>
      <c r="B184">
        <v>1957</v>
      </c>
      <c r="C184">
        <v>6</v>
      </c>
      <c r="D184" t="s">
        <v>115</v>
      </c>
      <c r="E184" t="s">
        <v>99</v>
      </c>
      <c r="F184">
        <v>1</v>
      </c>
      <c r="G184">
        <v>120000</v>
      </c>
    </row>
    <row r="185" spans="1:7" x14ac:dyDescent="0.3">
      <c r="A185">
        <v>184</v>
      </c>
      <c r="B185">
        <v>2003</v>
      </c>
      <c r="C185">
        <v>5</v>
      </c>
      <c r="D185" t="s">
        <v>132</v>
      </c>
      <c r="E185" t="s">
        <v>99</v>
      </c>
      <c r="F185">
        <v>2</v>
      </c>
      <c r="G185">
        <v>200000</v>
      </c>
    </row>
    <row r="186" spans="1:7" x14ac:dyDescent="0.3">
      <c r="A186">
        <v>185</v>
      </c>
      <c r="B186">
        <v>1908</v>
      </c>
      <c r="C186">
        <v>8</v>
      </c>
      <c r="D186" t="s">
        <v>132</v>
      </c>
      <c r="E186" t="s">
        <v>99</v>
      </c>
      <c r="F186">
        <v>2</v>
      </c>
      <c r="G186">
        <v>127000</v>
      </c>
    </row>
    <row r="187" spans="1:7" x14ac:dyDescent="0.3">
      <c r="A187">
        <v>186</v>
      </c>
      <c r="B187">
        <v>1892</v>
      </c>
      <c r="C187">
        <v>9</v>
      </c>
      <c r="D187" t="s">
        <v>225</v>
      </c>
      <c r="E187" t="s">
        <v>126</v>
      </c>
      <c r="F187">
        <v>3</v>
      </c>
      <c r="G187">
        <v>475000</v>
      </c>
    </row>
    <row r="188" spans="1:7" x14ac:dyDescent="0.3">
      <c r="A188">
        <v>187</v>
      </c>
      <c r="B188">
        <v>1990</v>
      </c>
      <c r="C188">
        <v>5</v>
      </c>
      <c r="D188" t="s">
        <v>197</v>
      </c>
      <c r="E188" t="s">
        <v>99</v>
      </c>
      <c r="F188">
        <v>2</v>
      </c>
      <c r="G188">
        <v>173000</v>
      </c>
    </row>
    <row r="189" spans="1:7" x14ac:dyDescent="0.3">
      <c r="A189">
        <v>188</v>
      </c>
      <c r="B189">
        <v>1916</v>
      </c>
      <c r="C189">
        <v>7</v>
      </c>
      <c r="D189" t="s">
        <v>132</v>
      </c>
      <c r="E189" t="s">
        <v>118</v>
      </c>
      <c r="F189">
        <v>1</v>
      </c>
      <c r="G189">
        <v>135000</v>
      </c>
    </row>
    <row r="190" spans="1:7" x14ac:dyDescent="0.3">
      <c r="A190">
        <v>189</v>
      </c>
      <c r="B190">
        <v>1979</v>
      </c>
      <c r="C190">
        <v>5</v>
      </c>
      <c r="D190" t="s">
        <v>191</v>
      </c>
      <c r="E190" t="s">
        <v>118</v>
      </c>
      <c r="F190">
        <v>2</v>
      </c>
      <c r="G190">
        <v>153337</v>
      </c>
    </row>
    <row r="191" spans="1:7" x14ac:dyDescent="0.3">
      <c r="A191">
        <v>190</v>
      </c>
      <c r="B191">
        <v>2001</v>
      </c>
      <c r="C191">
        <v>5</v>
      </c>
      <c r="D191" t="s">
        <v>115</v>
      </c>
      <c r="E191" t="s">
        <v>99</v>
      </c>
      <c r="F191">
        <v>2</v>
      </c>
      <c r="G191">
        <v>286000</v>
      </c>
    </row>
    <row r="192" spans="1:7" x14ac:dyDescent="0.3">
      <c r="A192">
        <v>191</v>
      </c>
      <c r="B192">
        <v>1932</v>
      </c>
      <c r="C192">
        <v>8</v>
      </c>
      <c r="D192" t="s">
        <v>92</v>
      </c>
      <c r="E192" t="s">
        <v>118</v>
      </c>
      <c r="F192">
        <v>2</v>
      </c>
      <c r="G192">
        <v>315000</v>
      </c>
    </row>
    <row r="193" spans="1:7" x14ac:dyDescent="0.3">
      <c r="A193">
        <v>192</v>
      </c>
      <c r="B193">
        <v>1972</v>
      </c>
      <c r="C193">
        <v>9</v>
      </c>
      <c r="D193" t="s">
        <v>92</v>
      </c>
      <c r="E193" t="s">
        <v>118</v>
      </c>
      <c r="F193">
        <v>2</v>
      </c>
      <c r="G193">
        <v>184000</v>
      </c>
    </row>
    <row r="194" spans="1:7" x14ac:dyDescent="0.3">
      <c r="A194">
        <v>193</v>
      </c>
      <c r="B194">
        <v>1999</v>
      </c>
      <c r="C194">
        <v>5</v>
      </c>
      <c r="D194" t="s">
        <v>115</v>
      </c>
      <c r="E194" t="s">
        <v>99</v>
      </c>
      <c r="F194">
        <v>2</v>
      </c>
      <c r="G194">
        <v>192000</v>
      </c>
    </row>
    <row r="195" spans="1:7" x14ac:dyDescent="0.3">
      <c r="A195">
        <v>194</v>
      </c>
      <c r="B195">
        <v>2004</v>
      </c>
      <c r="C195">
        <v>5</v>
      </c>
      <c r="D195" t="s">
        <v>92</v>
      </c>
      <c r="E195" t="s">
        <v>99</v>
      </c>
      <c r="F195">
        <v>2</v>
      </c>
      <c r="G195">
        <v>130000</v>
      </c>
    </row>
    <row r="196" spans="1:7" x14ac:dyDescent="0.3">
      <c r="A196">
        <v>195</v>
      </c>
      <c r="B196">
        <v>1972</v>
      </c>
      <c r="C196">
        <v>7</v>
      </c>
      <c r="D196" t="s">
        <v>115</v>
      </c>
      <c r="E196" t="s">
        <v>118</v>
      </c>
      <c r="F196">
        <v>1</v>
      </c>
      <c r="G196">
        <v>127000</v>
      </c>
    </row>
    <row r="197" spans="1:7" x14ac:dyDescent="0.3">
      <c r="A197">
        <v>196</v>
      </c>
      <c r="B197">
        <v>1976</v>
      </c>
      <c r="C197">
        <v>6</v>
      </c>
      <c r="D197" t="s">
        <v>92</v>
      </c>
      <c r="E197" t="s">
        <v>118</v>
      </c>
      <c r="F197">
        <v>2</v>
      </c>
      <c r="G197">
        <v>148500</v>
      </c>
    </row>
    <row r="198" spans="1:7" x14ac:dyDescent="0.3">
      <c r="A198">
        <v>197</v>
      </c>
      <c r="B198">
        <v>2007</v>
      </c>
      <c r="C198">
        <v>5</v>
      </c>
      <c r="D198" t="s">
        <v>115</v>
      </c>
      <c r="E198" t="s">
        <v>99</v>
      </c>
      <c r="F198">
        <v>3</v>
      </c>
      <c r="G198">
        <v>311872</v>
      </c>
    </row>
    <row r="199" spans="1:7" x14ac:dyDescent="0.3">
      <c r="A199">
        <v>198</v>
      </c>
      <c r="B199">
        <v>1918</v>
      </c>
      <c r="C199">
        <v>4</v>
      </c>
      <c r="D199" t="s">
        <v>92</v>
      </c>
      <c r="E199" t="s">
        <v>99</v>
      </c>
      <c r="F199">
        <v>2</v>
      </c>
      <c r="G199">
        <v>235000</v>
      </c>
    </row>
    <row r="200" spans="1:7" x14ac:dyDescent="0.3">
      <c r="A200">
        <v>199</v>
      </c>
      <c r="B200">
        <v>1912</v>
      </c>
      <c r="C200">
        <v>6</v>
      </c>
      <c r="D200" t="s">
        <v>225</v>
      </c>
      <c r="E200" t="s">
        <v>118</v>
      </c>
      <c r="F200">
        <v>0</v>
      </c>
      <c r="G200">
        <v>104000</v>
      </c>
    </row>
    <row r="201" spans="1:7" x14ac:dyDescent="0.3">
      <c r="A201">
        <v>200</v>
      </c>
      <c r="B201">
        <v>2004</v>
      </c>
      <c r="C201">
        <v>5</v>
      </c>
      <c r="D201" t="s">
        <v>115</v>
      </c>
      <c r="E201" t="s">
        <v>99</v>
      </c>
      <c r="F201">
        <v>3</v>
      </c>
      <c r="G201">
        <v>274900</v>
      </c>
    </row>
    <row r="202" spans="1:7" x14ac:dyDescent="0.3">
      <c r="A202">
        <v>201</v>
      </c>
      <c r="B202">
        <v>2003</v>
      </c>
      <c r="C202">
        <v>5</v>
      </c>
      <c r="D202" t="s">
        <v>115</v>
      </c>
      <c r="E202" t="s">
        <v>99</v>
      </c>
      <c r="F202">
        <v>2</v>
      </c>
      <c r="G202">
        <v>140000</v>
      </c>
    </row>
    <row r="203" spans="1:7" x14ac:dyDescent="0.3">
      <c r="A203">
        <v>202</v>
      </c>
      <c r="B203">
        <v>1977</v>
      </c>
      <c r="C203">
        <v>6</v>
      </c>
      <c r="D203" t="s">
        <v>115</v>
      </c>
      <c r="E203" t="s">
        <v>118</v>
      </c>
      <c r="F203">
        <v>2</v>
      </c>
      <c r="G203">
        <v>171500</v>
      </c>
    </row>
    <row r="204" spans="1:7" x14ac:dyDescent="0.3">
      <c r="A204">
        <v>203</v>
      </c>
      <c r="B204">
        <v>1924</v>
      </c>
      <c r="C204">
        <v>6</v>
      </c>
      <c r="D204" t="s">
        <v>132</v>
      </c>
      <c r="E204" t="s">
        <v>126</v>
      </c>
      <c r="F204">
        <v>1</v>
      </c>
      <c r="G204">
        <v>112000</v>
      </c>
    </row>
    <row r="205" spans="1:7" x14ac:dyDescent="0.3">
      <c r="A205">
        <v>204</v>
      </c>
      <c r="B205">
        <v>2004</v>
      </c>
      <c r="C205">
        <v>5</v>
      </c>
      <c r="D205" t="s">
        <v>115</v>
      </c>
      <c r="E205" t="s">
        <v>99</v>
      </c>
      <c r="F205">
        <v>2</v>
      </c>
      <c r="G205">
        <v>149000</v>
      </c>
    </row>
    <row r="206" spans="1:7" x14ac:dyDescent="0.3">
      <c r="A206">
        <v>205</v>
      </c>
      <c r="B206">
        <v>1947</v>
      </c>
      <c r="C206">
        <v>7</v>
      </c>
      <c r="D206" t="s">
        <v>132</v>
      </c>
      <c r="E206" t="s">
        <v>118</v>
      </c>
      <c r="F206">
        <v>1</v>
      </c>
      <c r="G206">
        <v>110000</v>
      </c>
    </row>
    <row r="207" spans="1:7" x14ac:dyDescent="0.3">
      <c r="A207">
        <v>206</v>
      </c>
      <c r="B207">
        <v>1990</v>
      </c>
      <c r="C207">
        <v>5</v>
      </c>
      <c r="D207" t="s">
        <v>115</v>
      </c>
      <c r="E207" t="s">
        <v>99</v>
      </c>
      <c r="F207">
        <v>2</v>
      </c>
      <c r="G207">
        <v>180500</v>
      </c>
    </row>
    <row r="208" spans="1:7" x14ac:dyDescent="0.3">
      <c r="A208">
        <v>207</v>
      </c>
      <c r="B208">
        <v>1962</v>
      </c>
      <c r="C208">
        <v>5</v>
      </c>
      <c r="D208" t="s">
        <v>115</v>
      </c>
      <c r="E208" t="s">
        <v>118</v>
      </c>
      <c r="F208">
        <v>1</v>
      </c>
      <c r="G208">
        <v>143900</v>
      </c>
    </row>
    <row r="209" spans="1:7" x14ac:dyDescent="0.3">
      <c r="A209">
        <v>208</v>
      </c>
      <c r="B209">
        <v>1960</v>
      </c>
      <c r="C209">
        <v>5</v>
      </c>
      <c r="D209" t="s">
        <v>115</v>
      </c>
      <c r="E209" t="s">
        <v>99</v>
      </c>
      <c r="F209">
        <v>1</v>
      </c>
      <c r="G209">
        <v>141000</v>
      </c>
    </row>
    <row r="210" spans="1:7" x14ac:dyDescent="0.3">
      <c r="A210">
        <v>209</v>
      </c>
      <c r="B210">
        <v>1988</v>
      </c>
      <c r="C210">
        <v>5</v>
      </c>
      <c r="D210" t="s">
        <v>92</v>
      </c>
      <c r="E210" t="s">
        <v>118</v>
      </c>
      <c r="F210">
        <v>2</v>
      </c>
      <c r="G210">
        <v>277000</v>
      </c>
    </row>
    <row r="211" spans="1:7" x14ac:dyDescent="0.3">
      <c r="A211">
        <v>210</v>
      </c>
      <c r="B211">
        <v>1964</v>
      </c>
      <c r="C211">
        <v>7</v>
      </c>
      <c r="D211" t="s">
        <v>115</v>
      </c>
      <c r="E211" t="s">
        <v>118</v>
      </c>
      <c r="F211">
        <v>2</v>
      </c>
      <c r="G211">
        <v>145000</v>
      </c>
    </row>
    <row r="212" spans="1:7" x14ac:dyDescent="0.3">
      <c r="A212">
        <v>211</v>
      </c>
      <c r="B212">
        <v>1925</v>
      </c>
      <c r="C212">
        <v>6</v>
      </c>
      <c r="D212" t="s">
        <v>115</v>
      </c>
      <c r="E212" t="s">
        <v>118</v>
      </c>
      <c r="F212">
        <v>0</v>
      </c>
      <c r="G212">
        <v>98000</v>
      </c>
    </row>
    <row r="213" spans="1:7" x14ac:dyDescent="0.3">
      <c r="A213">
        <v>212</v>
      </c>
      <c r="B213">
        <v>2009</v>
      </c>
      <c r="C213">
        <v>5</v>
      </c>
      <c r="D213" t="s">
        <v>115</v>
      </c>
      <c r="E213" t="s">
        <v>99</v>
      </c>
      <c r="F213">
        <v>2</v>
      </c>
      <c r="G213">
        <v>186000</v>
      </c>
    </row>
    <row r="214" spans="1:7" x14ac:dyDescent="0.3">
      <c r="A214">
        <v>213</v>
      </c>
      <c r="B214">
        <v>2009</v>
      </c>
      <c r="C214">
        <v>5</v>
      </c>
      <c r="D214" t="s">
        <v>92</v>
      </c>
      <c r="E214" t="s">
        <v>99</v>
      </c>
      <c r="F214">
        <v>2</v>
      </c>
      <c r="G214">
        <v>252678</v>
      </c>
    </row>
    <row r="215" spans="1:7" x14ac:dyDescent="0.3">
      <c r="A215">
        <v>214</v>
      </c>
      <c r="B215">
        <v>1995</v>
      </c>
      <c r="C215">
        <v>5</v>
      </c>
      <c r="D215" t="s">
        <v>115</v>
      </c>
      <c r="E215" t="s">
        <v>99</v>
      </c>
      <c r="F215">
        <v>2</v>
      </c>
      <c r="G215">
        <v>156000</v>
      </c>
    </row>
    <row r="216" spans="1:7" x14ac:dyDescent="0.3">
      <c r="A216">
        <v>215</v>
      </c>
      <c r="B216">
        <v>1977</v>
      </c>
      <c r="C216">
        <v>7</v>
      </c>
      <c r="D216" t="s">
        <v>92</v>
      </c>
      <c r="E216" t="s">
        <v>118</v>
      </c>
      <c r="F216">
        <v>1</v>
      </c>
      <c r="G216">
        <v>161750</v>
      </c>
    </row>
    <row r="217" spans="1:7" x14ac:dyDescent="0.3">
      <c r="A217">
        <v>216</v>
      </c>
      <c r="B217">
        <v>1957</v>
      </c>
      <c r="C217">
        <v>6</v>
      </c>
      <c r="D217" t="s">
        <v>115</v>
      </c>
      <c r="E217" t="s">
        <v>118</v>
      </c>
      <c r="F217">
        <v>1</v>
      </c>
      <c r="G217">
        <v>134450</v>
      </c>
    </row>
    <row r="218" spans="1:7" x14ac:dyDescent="0.3">
      <c r="A218">
        <v>217</v>
      </c>
      <c r="B218">
        <v>2004</v>
      </c>
      <c r="C218">
        <v>5</v>
      </c>
      <c r="D218" t="s">
        <v>115</v>
      </c>
      <c r="E218" t="s">
        <v>99</v>
      </c>
      <c r="F218">
        <v>2</v>
      </c>
      <c r="G218">
        <v>210000</v>
      </c>
    </row>
    <row r="219" spans="1:7" x14ac:dyDescent="0.3">
      <c r="A219">
        <v>218</v>
      </c>
      <c r="B219">
        <v>1925</v>
      </c>
      <c r="C219">
        <v>4</v>
      </c>
      <c r="D219" t="s">
        <v>92</v>
      </c>
      <c r="E219" t="s">
        <v>118</v>
      </c>
      <c r="F219">
        <v>1</v>
      </c>
      <c r="G219">
        <v>107000</v>
      </c>
    </row>
    <row r="220" spans="1:7" x14ac:dyDescent="0.3">
      <c r="A220">
        <v>219</v>
      </c>
      <c r="B220">
        <v>1939</v>
      </c>
      <c r="C220">
        <v>9</v>
      </c>
      <c r="D220" t="s">
        <v>132</v>
      </c>
      <c r="E220" t="s">
        <v>118</v>
      </c>
      <c r="F220">
        <v>2</v>
      </c>
      <c r="G220">
        <v>311500</v>
      </c>
    </row>
    <row r="221" spans="1:7" x14ac:dyDescent="0.3">
      <c r="A221">
        <v>220</v>
      </c>
      <c r="B221">
        <v>2005</v>
      </c>
      <c r="C221">
        <v>5</v>
      </c>
      <c r="D221" t="s">
        <v>115</v>
      </c>
      <c r="E221" t="s">
        <v>99</v>
      </c>
      <c r="F221">
        <v>2</v>
      </c>
      <c r="G221">
        <v>167240</v>
      </c>
    </row>
    <row r="222" spans="1:7" x14ac:dyDescent="0.3">
      <c r="A222">
        <v>221</v>
      </c>
      <c r="B222">
        <v>2006</v>
      </c>
      <c r="C222">
        <v>5</v>
      </c>
      <c r="D222" t="s">
        <v>115</v>
      </c>
      <c r="E222" t="s">
        <v>99</v>
      </c>
      <c r="F222">
        <v>2</v>
      </c>
      <c r="G222">
        <v>204900</v>
      </c>
    </row>
    <row r="223" spans="1:7" x14ac:dyDescent="0.3">
      <c r="A223">
        <v>222</v>
      </c>
      <c r="B223">
        <v>2002</v>
      </c>
      <c r="C223">
        <v>5</v>
      </c>
      <c r="D223" t="s">
        <v>92</v>
      </c>
      <c r="E223" t="s">
        <v>99</v>
      </c>
      <c r="F223">
        <v>2</v>
      </c>
      <c r="G223">
        <v>200000</v>
      </c>
    </row>
    <row r="224" spans="1:7" x14ac:dyDescent="0.3">
      <c r="A224">
        <v>223</v>
      </c>
      <c r="B224">
        <v>1975</v>
      </c>
      <c r="C224">
        <v>6</v>
      </c>
      <c r="D224" t="s">
        <v>92</v>
      </c>
      <c r="E224" t="s">
        <v>118</v>
      </c>
      <c r="F224">
        <v>2</v>
      </c>
      <c r="G224">
        <v>179900</v>
      </c>
    </row>
    <row r="225" spans="1:7" x14ac:dyDescent="0.3">
      <c r="A225">
        <v>224</v>
      </c>
      <c r="B225">
        <v>1971</v>
      </c>
      <c r="C225">
        <v>6</v>
      </c>
      <c r="D225" t="s">
        <v>115</v>
      </c>
      <c r="E225" t="s">
        <v>118</v>
      </c>
      <c r="F225">
        <v>2</v>
      </c>
      <c r="G225">
        <v>97000</v>
      </c>
    </row>
    <row r="226" spans="1:7" x14ac:dyDescent="0.3">
      <c r="A226">
        <v>225</v>
      </c>
      <c r="B226">
        <v>2003</v>
      </c>
      <c r="C226">
        <v>5</v>
      </c>
      <c r="D226" t="s">
        <v>115</v>
      </c>
      <c r="E226" t="s">
        <v>99</v>
      </c>
      <c r="F226">
        <v>3</v>
      </c>
      <c r="G226">
        <v>386250</v>
      </c>
    </row>
    <row r="227" spans="1:7" x14ac:dyDescent="0.3">
      <c r="A227">
        <v>226</v>
      </c>
      <c r="B227">
        <v>1971</v>
      </c>
      <c r="C227">
        <v>5</v>
      </c>
      <c r="D227" t="s">
        <v>92</v>
      </c>
      <c r="E227" t="s">
        <v>118</v>
      </c>
      <c r="F227">
        <v>1</v>
      </c>
      <c r="G227">
        <v>112000</v>
      </c>
    </row>
    <row r="228" spans="1:7" x14ac:dyDescent="0.3">
      <c r="A228">
        <v>227</v>
      </c>
      <c r="B228">
        <v>1995</v>
      </c>
      <c r="C228">
        <v>5</v>
      </c>
      <c r="D228" t="s">
        <v>92</v>
      </c>
      <c r="E228" t="s">
        <v>99</v>
      </c>
      <c r="F228">
        <v>3</v>
      </c>
      <c r="G228">
        <v>290000</v>
      </c>
    </row>
    <row r="229" spans="1:7" x14ac:dyDescent="0.3">
      <c r="A229">
        <v>228</v>
      </c>
      <c r="B229">
        <v>1970</v>
      </c>
      <c r="C229">
        <v>6</v>
      </c>
      <c r="D229" t="s">
        <v>92</v>
      </c>
      <c r="E229" t="s">
        <v>118</v>
      </c>
      <c r="F229">
        <v>1</v>
      </c>
      <c r="G229">
        <v>106000</v>
      </c>
    </row>
    <row r="230" spans="1:7" x14ac:dyDescent="0.3">
      <c r="A230">
        <v>229</v>
      </c>
      <c r="B230">
        <v>1967</v>
      </c>
      <c r="C230">
        <v>5</v>
      </c>
      <c r="D230" t="s">
        <v>115</v>
      </c>
      <c r="E230" t="s">
        <v>118</v>
      </c>
      <c r="F230">
        <v>1</v>
      </c>
      <c r="G230">
        <v>125000</v>
      </c>
    </row>
    <row r="231" spans="1:7" x14ac:dyDescent="0.3">
      <c r="A231">
        <v>230</v>
      </c>
      <c r="B231">
        <v>2005</v>
      </c>
      <c r="C231">
        <v>5</v>
      </c>
      <c r="D231" t="s">
        <v>115</v>
      </c>
      <c r="E231" t="s">
        <v>99</v>
      </c>
      <c r="F231">
        <v>2</v>
      </c>
      <c r="G231">
        <v>192500</v>
      </c>
    </row>
    <row r="232" spans="1:7" x14ac:dyDescent="0.3">
      <c r="A232">
        <v>231</v>
      </c>
      <c r="B232">
        <v>1959</v>
      </c>
      <c r="C232">
        <v>6</v>
      </c>
      <c r="D232" t="s">
        <v>115</v>
      </c>
      <c r="E232" t="s">
        <v>118</v>
      </c>
      <c r="F232">
        <v>1</v>
      </c>
      <c r="G232">
        <v>148000</v>
      </c>
    </row>
    <row r="233" spans="1:7" x14ac:dyDescent="0.3">
      <c r="A233">
        <v>232</v>
      </c>
      <c r="B233">
        <v>1995</v>
      </c>
      <c r="C233">
        <v>5</v>
      </c>
      <c r="D233" t="s">
        <v>92</v>
      </c>
      <c r="E233" t="s">
        <v>99</v>
      </c>
      <c r="F233">
        <v>3</v>
      </c>
      <c r="G233">
        <v>403000</v>
      </c>
    </row>
    <row r="234" spans="1:7" x14ac:dyDescent="0.3">
      <c r="A234">
        <v>233</v>
      </c>
      <c r="B234">
        <v>1972</v>
      </c>
      <c r="C234">
        <v>5</v>
      </c>
      <c r="D234" t="s">
        <v>92</v>
      </c>
      <c r="E234" t="s">
        <v>118</v>
      </c>
      <c r="F234">
        <v>1</v>
      </c>
      <c r="G234">
        <v>94500</v>
      </c>
    </row>
    <row r="235" spans="1:7" x14ac:dyDescent="0.3">
      <c r="A235">
        <v>234</v>
      </c>
      <c r="B235">
        <v>1976</v>
      </c>
      <c r="C235">
        <v>6</v>
      </c>
      <c r="D235" t="s">
        <v>115</v>
      </c>
      <c r="E235" t="s">
        <v>118</v>
      </c>
      <c r="F235">
        <v>1</v>
      </c>
      <c r="G235">
        <v>128200</v>
      </c>
    </row>
    <row r="236" spans="1:7" x14ac:dyDescent="0.3">
      <c r="A236">
        <v>235</v>
      </c>
      <c r="B236">
        <v>2002</v>
      </c>
      <c r="C236">
        <v>5</v>
      </c>
      <c r="D236" t="s">
        <v>92</v>
      </c>
      <c r="E236" t="s">
        <v>99</v>
      </c>
      <c r="F236">
        <v>2</v>
      </c>
      <c r="G236">
        <v>216500</v>
      </c>
    </row>
    <row r="237" spans="1:7" x14ac:dyDescent="0.3">
      <c r="A237">
        <v>236</v>
      </c>
      <c r="B237">
        <v>1971</v>
      </c>
      <c r="C237">
        <v>3</v>
      </c>
      <c r="D237" t="s">
        <v>92</v>
      </c>
      <c r="E237" t="s">
        <v>118</v>
      </c>
      <c r="F237">
        <v>1</v>
      </c>
      <c r="G237">
        <v>89500</v>
      </c>
    </row>
    <row r="238" spans="1:7" x14ac:dyDescent="0.3">
      <c r="A238">
        <v>237</v>
      </c>
      <c r="B238">
        <v>2004</v>
      </c>
      <c r="C238">
        <v>5</v>
      </c>
      <c r="D238" t="s">
        <v>115</v>
      </c>
      <c r="E238" t="s">
        <v>99</v>
      </c>
      <c r="F238">
        <v>2</v>
      </c>
      <c r="G238">
        <v>185500</v>
      </c>
    </row>
    <row r="239" spans="1:7" x14ac:dyDescent="0.3">
      <c r="A239">
        <v>238</v>
      </c>
      <c r="B239">
        <v>1993</v>
      </c>
      <c r="C239">
        <v>7</v>
      </c>
      <c r="D239" t="s">
        <v>92</v>
      </c>
      <c r="E239" t="s">
        <v>99</v>
      </c>
      <c r="F239">
        <v>2</v>
      </c>
      <c r="G239">
        <v>194500</v>
      </c>
    </row>
    <row r="240" spans="1:7" x14ac:dyDescent="0.3">
      <c r="A240">
        <v>239</v>
      </c>
      <c r="B240">
        <v>2007</v>
      </c>
      <c r="C240">
        <v>5</v>
      </c>
      <c r="D240" t="s">
        <v>115</v>
      </c>
      <c r="E240" t="s">
        <v>99</v>
      </c>
      <c r="F240">
        <v>3</v>
      </c>
      <c r="G240">
        <v>318000</v>
      </c>
    </row>
    <row r="241" spans="1:7" x14ac:dyDescent="0.3">
      <c r="A241">
        <v>240</v>
      </c>
      <c r="B241">
        <v>1945</v>
      </c>
      <c r="C241">
        <v>4</v>
      </c>
      <c r="D241" t="s">
        <v>132</v>
      </c>
      <c r="E241" t="s">
        <v>118</v>
      </c>
      <c r="F241">
        <v>1</v>
      </c>
      <c r="G241">
        <v>113000</v>
      </c>
    </row>
    <row r="242" spans="1:7" x14ac:dyDescent="0.3">
      <c r="A242">
        <v>241</v>
      </c>
      <c r="B242">
        <v>2008</v>
      </c>
      <c r="C242">
        <v>5</v>
      </c>
      <c r="D242" t="s">
        <v>115</v>
      </c>
      <c r="E242" t="s">
        <v>99</v>
      </c>
      <c r="F242">
        <v>2</v>
      </c>
      <c r="G242">
        <v>262500</v>
      </c>
    </row>
    <row r="243" spans="1:7" x14ac:dyDescent="0.3">
      <c r="A243">
        <v>242</v>
      </c>
      <c r="B243">
        <v>1945</v>
      </c>
      <c r="C243">
        <v>9</v>
      </c>
      <c r="D243" t="s">
        <v>115</v>
      </c>
      <c r="E243" t="s">
        <v>118</v>
      </c>
      <c r="F243">
        <v>0</v>
      </c>
      <c r="G243">
        <v>110500</v>
      </c>
    </row>
    <row r="244" spans="1:7" x14ac:dyDescent="0.3">
      <c r="A244">
        <v>243</v>
      </c>
      <c r="B244">
        <v>1900</v>
      </c>
      <c r="C244">
        <v>4</v>
      </c>
      <c r="D244" t="s">
        <v>132</v>
      </c>
      <c r="E244" t="s">
        <v>126</v>
      </c>
      <c r="F244">
        <v>1</v>
      </c>
      <c r="G244">
        <v>79000</v>
      </c>
    </row>
    <row r="245" spans="1:7" x14ac:dyDescent="0.3">
      <c r="A245">
        <v>244</v>
      </c>
      <c r="B245">
        <v>1980</v>
      </c>
      <c r="C245">
        <v>6</v>
      </c>
      <c r="D245" t="s">
        <v>92</v>
      </c>
      <c r="E245" t="s">
        <v>118</v>
      </c>
      <c r="F245">
        <v>1</v>
      </c>
      <c r="G245">
        <v>120000</v>
      </c>
    </row>
    <row r="246" spans="1:7" x14ac:dyDescent="0.3">
      <c r="A246">
        <v>245</v>
      </c>
      <c r="B246">
        <v>1994</v>
      </c>
      <c r="C246">
        <v>5</v>
      </c>
      <c r="D246" t="s">
        <v>92</v>
      </c>
      <c r="E246" t="s">
        <v>99</v>
      </c>
      <c r="F246">
        <v>2</v>
      </c>
      <c r="G246">
        <v>205000</v>
      </c>
    </row>
    <row r="247" spans="1:7" x14ac:dyDescent="0.3">
      <c r="A247">
        <v>246</v>
      </c>
      <c r="B247">
        <v>1988</v>
      </c>
      <c r="C247">
        <v>5</v>
      </c>
      <c r="D247" t="s">
        <v>115</v>
      </c>
      <c r="E247" t="s">
        <v>118</v>
      </c>
      <c r="F247">
        <v>2</v>
      </c>
      <c r="G247">
        <v>241500</v>
      </c>
    </row>
    <row r="248" spans="1:7" x14ac:dyDescent="0.3">
      <c r="A248">
        <v>247</v>
      </c>
      <c r="B248">
        <v>1910</v>
      </c>
      <c r="C248">
        <v>8</v>
      </c>
      <c r="D248" t="s">
        <v>92</v>
      </c>
      <c r="E248" t="s">
        <v>137</v>
      </c>
      <c r="F248">
        <v>1</v>
      </c>
      <c r="G248">
        <v>137000</v>
      </c>
    </row>
    <row r="249" spans="1:7" x14ac:dyDescent="0.3">
      <c r="A249">
        <v>248</v>
      </c>
      <c r="B249">
        <v>1954</v>
      </c>
      <c r="C249">
        <v>5</v>
      </c>
      <c r="D249" t="s">
        <v>115</v>
      </c>
      <c r="E249" t="s">
        <v>118</v>
      </c>
      <c r="F249">
        <v>2</v>
      </c>
      <c r="G249">
        <v>140000</v>
      </c>
    </row>
    <row r="250" spans="1:7" x14ac:dyDescent="0.3">
      <c r="A250">
        <v>249</v>
      </c>
      <c r="B250">
        <v>2003</v>
      </c>
      <c r="C250">
        <v>5</v>
      </c>
      <c r="D250" t="s">
        <v>92</v>
      </c>
      <c r="E250" t="s">
        <v>99</v>
      </c>
      <c r="F250">
        <v>2</v>
      </c>
      <c r="G250">
        <v>180000</v>
      </c>
    </row>
    <row r="251" spans="1:7" x14ac:dyDescent="0.3">
      <c r="A251">
        <v>250</v>
      </c>
      <c r="B251">
        <v>1958</v>
      </c>
      <c r="C251">
        <v>7</v>
      </c>
      <c r="D251" t="s">
        <v>132</v>
      </c>
      <c r="E251" t="s">
        <v>118</v>
      </c>
      <c r="F251">
        <v>2</v>
      </c>
      <c r="G251">
        <v>277000</v>
      </c>
    </row>
    <row r="252" spans="1:7" x14ac:dyDescent="0.3">
      <c r="A252">
        <v>251</v>
      </c>
      <c r="B252">
        <v>1940</v>
      </c>
      <c r="C252">
        <v>2</v>
      </c>
      <c r="D252" t="s">
        <v>115</v>
      </c>
      <c r="E252" t="s">
        <v>118</v>
      </c>
      <c r="F252">
        <v>0</v>
      </c>
      <c r="G252">
        <v>76500</v>
      </c>
    </row>
    <row r="253" spans="1:7" x14ac:dyDescent="0.3">
      <c r="A253">
        <v>252</v>
      </c>
      <c r="B253">
        <v>2006</v>
      </c>
      <c r="C253">
        <v>5</v>
      </c>
      <c r="D253" t="s">
        <v>115</v>
      </c>
      <c r="E253" t="s">
        <v>99</v>
      </c>
      <c r="F253">
        <v>2</v>
      </c>
      <c r="G253">
        <v>235000</v>
      </c>
    </row>
    <row r="254" spans="1:7" x14ac:dyDescent="0.3">
      <c r="A254">
        <v>253</v>
      </c>
      <c r="B254">
        <v>2004</v>
      </c>
      <c r="C254">
        <v>5</v>
      </c>
      <c r="D254" t="s">
        <v>92</v>
      </c>
      <c r="E254" t="s">
        <v>99</v>
      </c>
      <c r="F254">
        <v>2</v>
      </c>
      <c r="G254">
        <v>173000</v>
      </c>
    </row>
    <row r="255" spans="1:7" x14ac:dyDescent="0.3">
      <c r="A255">
        <v>254</v>
      </c>
      <c r="B255">
        <v>1964</v>
      </c>
      <c r="C255">
        <v>7</v>
      </c>
      <c r="D255" t="s">
        <v>197</v>
      </c>
      <c r="E255" t="s">
        <v>118</v>
      </c>
      <c r="F255">
        <v>1</v>
      </c>
      <c r="G255">
        <v>158000</v>
      </c>
    </row>
    <row r="256" spans="1:7" x14ac:dyDescent="0.3">
      <c r="A256">
        <v>255</v>
      </c>
      <c r="B256">
        <v>1957</v>
      </c>
      <c r="C256">
        <v>6</v>
      </c>
      <c r="D256" t="s">
        <v>115</v>
      </c>
      <c r="E256" t="s">
        <v>118</v>
      </c>
      <c r="F256">
        <v>1</v>
      </c>
      <c r="G256">
        <v>145000</v>
      </c>
    </row>
    <row r="257" spans="1:7" x14ac:dyDescent="0.3">
      <c r="A257">
        <v>256</v>
      </c>
      <c r="B257">
        <v>1999</v>
      </c>
      <c r="C257">
        <v>5</v>
      </c>
      <c r="D257" t="s">
        <v>92</v>
      </c>
      <c r="E257" t="s">
        <v>99</v>
      </c>
      <c r="F257">
        <v>2</v>
      </c>
      <c r="G257">
        <v>230000</v>
      </c>
    </row>
    <row r="258" spans="1:7" x14ac:dyDescent="0.3">
      <c r="A258">
        <v>257</v>
      </c>
      <c r="B258">
        <v>2003</v>
      </c>
      <c r="C258">
        <v>5</v>
      </c>
      <c r="D258" t="s">
        <v>92</v>
      </c>
      <c r="E258" t="s">
        <v>99</v>
      </c>
      <c r="F258">
        <v>2</v>
      </c>
      <c r="G258">
        <v>207500</v>
      </c>
    </row>
    <row r="259" spans="1:7" x14ac:dyDescent="0.3">
      <c r="A259">
        <v>258</v>
      </c>
      <c r="B259">
        <v>2006</v>
      </c>
      <c r="C259">
        <v>5</v>
      </c>
      <c r="D259" t="s">
        <v>115</v>
      </c>
      <c r="E259" t="s">
        <v>99</v>
      </c>
      <c r="F259">
        <v>2</v>
      </c>
      <c r="G259">
        <v>220000</v>
      </c>
    </row>
    <row r="260" spans="1:7" x14ac:dyDescent="0.3">
      <c r="A260">
        <v>259</v>
      </c>
      <c r="B260">
        <v>2001</v>
      </c>
      <c r="C260">
        <v>5</v>
      </c>
      <c r="D260" t="s">
        <v>92</v>
      </c>
      <c r="E260" t="s">
        <v>99</v>
      </c>
      <c r="F260">
        <v>2</v>
      </c>
      <c r="G260">
        <v>231500</v>
      </c>
    </row>
    <row r="261" spans="1:7" x14ac:dyDescent="0.3">
      <c r="A261">
        <v>260</v>
      </c>
      <c r="B261">
        <v>1956</v>
      </c>
      <c r="C261">
        <v>5</v>
      </c>
      <c r="D261" t="s">
        <v>115</v>
      </c>
      <c r="E261" t="s">
        <v>99</v>
      </c>
      <c r="F261">
        <v>1</v>
      </c>
      <c r="G261">
        <v>97000</v>
      </c>
    </row>
    <row r="262" spans="1:7" x14ac:dyDescent="0.3">
      <c r="A262">
        <v>261</v>
      </c>
      <c r="B262">
        <v>1962</v>
      </c>
      <c r="C262">
        <v>5</v>
      </c>
      <c r="D262" t="s">
        <v>197</v>
      </c>
      <c r="E262" t="s">
        <v>118</v>
      </c>
      <c r="F262">
        <v>2</v>
      </c>
      <c r="G262">
        <v>176000</v>
      </c>
    </row>
    <row r="263" spans="1:7" x14ac:dyDescent="0.3">
      <c r="A263">
        <v>262</v>
      </c>
      <c r="B263">
        <v>2007</v>
      </c>
      <c r="C263">
        <v>5</v>
      </c>
      <c r="D263" t="s">
        <v>92</v>
      </c>
      <c r="E263" t="s">
        <v>99</v>
      </c>
      <c r="F263">
        <v>3</v>
      </c>
      <c r="G263">
        <v>276000</v>
      </c>
    </row>
    <row r="264" spans="1:7" x14ac:dyDescent="0.3">
      <c r="A264">
        <v>263</v>
      </c>
      <c r="B264">
        <v>1977</v>
      </c>
      <c r="C264">
        <v>7</v>
      </c>
      <c r="D264" t="s">
        <v>197</v>
      </c>
      <c r="E264" t="s">
        <v>118</v>
      </c>
      <c r="F264">
        <v>2</v>
      </c>
      <c r="G264">
        <v>151000</v>
      </c>
    </row>
    <row r="265" spans="1:7" x14ac:dyDescent="0.3">
      <c r="A265">
        <v>264</v>
      </c>
      <c r="B265">
        <v>1929</v>
      </c>
      <c r="C265">
        <v>7</v>
      </c>
      <c r="D265" t="s">
        <v>132</v>
      </c>
      <c r="E265" t="s">
        <v>126</v>
      </c>
      <c r="F265">
        <v>2</v>
      </c>
      <c r="G265">
        <v>130000</v>
      </c>
    </row>
    <row r="266" spans="1:7" x14ac:dyDescent="0.3">
      <c r="A266">
        <v>265</v>
      </c>
      <c r="B266">
        <v>1925</v>
      </c>
      <c r="C266">
        <v>5</v>
      </c>
      <c r="D266" t="s">
        <v>115</v>
      </c>
      <c r="E266" t="s">
        <v>126</v>
      </c>
      <c r="F266">
        <v>2</v>
      </c>
      <c r="G266">
        <v>73000</v>
      </c>
    </row>
    <row r="267" spans="1:7" x14ac:dyDescent="0.3">
      <c r="A267">
        <v>266</v>
      </c>
      <c r="B267">
        <v>1981</v>
      </c>
      <c r="C267">
        <v>6</v>
      </c>
      <c r="D267" t="s">
        <v>115</v>
      </c>
      <c r="E267" t="s">
        <v>118</v>
      </c>
      <c r="F267">
        <v>2</v>
      </c>
      <c r="G267">
        <v>175500</v>
      </c>
    </row>
    <row r="268" spans="1:7" x14ac:dyDescent="0.3">
      <c r="A268">
        <v>267</v>
      </c>
      <c r="B268">
        <v>1997</v>
      </c>
      <c r="C268">
        <v>5</v>
      </c>
      <c r="D268" t="s">
        <v>92</v>
      </c>
      <c r="E268" t="s">
        <v>99</v>
      </c>
      <c r="F268">
        <v>2</v>
      </c>
      <c r="G268">
        <v>185000</v>
      </c>
    </row>
    <row r="269" spans="1:7" x14ac:dyDescent="0.3">
      <c r="A269">
        <v>268</v>
      </c>
      <c r="B269">
        <v>1939</v>
      </c>
      <c r="C269">
        <v>8</v>
      </c>
      <c r="D269" t="s">
        <v>225</v>
      </c>
      <c r="E269" t="s">
        <v>99</v>
      </c>
      <c r="F269">
        <v>1</v>
      </c>
      <c r="G269">
        <v>179500</v>
      </c>
    </row>
    <row r="270" spans="1:7" x14ac:dyDescent="0.3">
      <c r="A270">
        <v>269</v>
      </c>
      <c r="B270">
        <v>1940</v>
      </c>
      <c r="C270">
        <v>6</v>
      </c>
      <c r="D270" t="s">
        <v>115</v>
      </c>
      <c r="E270" t="s">
        <v>118</v>
      </c>
      <c r="F270">
        <v>1</v>
      </c>
      <c r="G270">
        <v>120500</v>
      </c>
    </row>
    <row r="271" spans="1:7" x14ac:dyDescent="0.3">
      <c r="A271">
        <v>270</v>
      </c>
      <c r="B271">
        <v>1976</v>
      </c>
      <c r="C271">
        <v>7</v>
      </c>
      <c r="D271" t="s">
        <v>115</v>
      </c>
      <c r="E271" t="s">
        <v>118</v>
      </c>
      <c r="F271">
        <v>1</v>
      </c>
      <c r="G271">
        <v>148000</v>
      </c>
    </row>
    <row r="272" spans="1:7" x14ac:dyDescent="0.3">
      <c r="A272">
        <v>271</v>
      </c>
      <c r="B272">
        <v>2006</v>
      </c>
      <c r="C272">
        <v>5</v>
      </c>
      <c r="D272" t="s">
        <v>92</v>
      </c>
      <c r="E272" t="s">
        <v>99</v>
      </c>
      <c r="F272">
        <v>3</v>
      </c>
      <c r="G272">
        <v>266000</v>
      </c>
    </row>
    <row r="273" spans="1:7" x14ac:dyDescent="0.3">
      <c r="A273">
        <v>272</v>
      </c>
      <c r="B273">
        <v>1954</v>
      </c>
      <c r="C273">
        <v>7</v>
      </c>
      <c r="D273" t="s">
        <v>115</v>
      </c>
      <c r="E273" t="s">
        <v>118</v>
      </c>
      <c r="F273">
        <v>2</v>
      </c>
      <c r="G273">
        <v>241500</v>
      </c>
    </row>
    <row r="274" spans="1:7" x14ac:dyDescent="0.3">
      <c r="A274">
        <v>273</v>
      </c>
      <c r="B274">
        <v>1999</v>
      </c>
      <c r="C274">
        <v>7</v>
      </c>
      <c r="D274" t="s">
        <v>92</v>
      </c>
      <c r="E274" t="s">
        <v>99</v>
      </c>
      <c r="F274">
        <v>3</v>
      </c>
      <c r="G274">
        <v>290000</v>
      </c>
    </row>
    <row r="275" spans="1:7" x14ac:dyDescent="0.3">
      <c r="A275">
        <v>274</v>
      </c>
      <c r="B275">
        <v>1958</v>
      </c>
      <c r="C275">
        <v>6</v>
      </c>
      <c r="D275" t="s">
        <v>115</v>
      </c>
      <c r="E275" t="s">
        <v>118</v>
      </c>
      <c r="F275">
        <v>1</v>
      </c>
      <c r="G275">
        <v>139000</v>
      </c>
    </row>
    <row r="276" spans="1:7" x14ac:dyDescent="0.3">
      <c r="A276">
        <v>275</v>
      </c>
      <c r="B276">
        <v>1982</v>
      </c>
      <c r="C276">
        <v>7</v>
      </c>
      <c r="D276" t="s">
        <v>115</v>
      </c>
      <c r="E276" t="s">
        <v>118</v>
      </c>
      <c r="F276">
        <v>1</v>
      </c>
      <c r="G276">
        <v>124500</v>
      </c>
    </row>
    <row r="277" spans="1:7" x14ac:dyDescent="0.3">
      <c r="A277">
        <v>276</v>
      </c>
      <c r="B277">
        <v>1925</v>
      </c>
      <c r="C277">
        <v>7</v>
      </c>
      <c r="D277" t="s">
        <v>132</v>
      </c>
      <c r="E277" t="s">
        <v>126</v>
      </c>
      <c r="F277">
        <v>2</v>
      </c>
      <c r="G277">
        <v>205000</v>
      </c>
    </row>
    <row r="278" spans="1:7" x14ac:dyDescent="0.3">
      <c r="A278">
        <v>277</v>
      </c>
      <c r="B278">
        <v>2003</v>
      </c>
      <c r="C278">
        <v>5</v>
      </c>
      <c r="D278" t="s">
        <v>115</v>
      </c>
      <c r="E278" t="s">
        <v>99</v>
      </c>
      <c r="F278">
        <v>2</v>
      </c>
      <c r="G278">
        <v>201000</v>
      </c>
    </row>
    <row r="279" spans="1:7" x14ac:dyDescent="0.3">
      <c r="A279">
        <v>278</v>
      </c>
      <c r="B279">
        <v>1951</v>
      </c>
      <c r="C279">
        <v>5</v>
      </c>
      <c r="D279" t="s">
        <v>115</v>
      </c>
      <c r="E279" t="s">
        <v>118</v>
      </c>
      <c r="F279">
        <v>2</v>
      </c>
      <c r="G279">
        <v>141000</v>
      </c>
    </row>
    <row r="280" spans="1:7" x14ac:dyDescent="0.3">
      <c r="A280">
        <v>279</v>
      </c>
      <c r="B280">
        <v>2006</v>
      </c>
      <c r="C280">
        <v>5</v>
      </c>
      <c r="D280" t="s">
        <v>115</v>
      </c>
      <c r="E280" t="s">
        <v>99</v>
      </c>
      <c r="F280">
        <v>3</v>
      </c>
      <c r="G280">
        <v>415298</v>
      </c>
    </row>
    <row r="281" spans="1:7" x14ac:dyDescent="0.3">
      <c r="A281">
        <v>280</v>
      </c>
      <c r="B281">
        <v>1977</v>
      </c>
      <c r="C281">
        <v>5</v>
      </c>
      <c r="D281" t="s">
        <v>92</v>
      </c>
      <c r="E281" t="s">
        <v>118</v>
      </c>
      <c r="F281">
        <v>2</v>
      </c>
      <c r="G281">
        <v>192000</v>
      </c>
    </row>
    <row r="282" spans="1:7" x14ac:dyDescent="0.3">
      <c r="A282">
        <v>281</v>
      </c>
      <c r="B282">
        <v>1989</v>
      </c>
      <c r="C282">
        <v>6</v>
      </c>
      <c r="D282" t="s">
        <v>92</v>
      </c>
      <c r="E282" t="s">
        <v>118</v>
      </c>
      <c r="F282">
        <v>2</v>
      </c>
      <c r="G282">
        <v>228500</v>
      </c>
    </row>
    <row r="283" spans="1:7" x14ac:dyDescent="0.3">
      <c r="A283">
        <v>282</v>
      </c>
      <c r="B283">
        <v>2006</v>
      </c>
      <c r="C283">
        <v>5</v>
      </c>
      <c r="D283" t="s">
        <v>115</v>
      </c>
      <c r="E283" t="s">
        <v>99</v>
      </c>
      <c r="F283">
        <v>2</v>
      </c>
      <c r="G283">
        <v>185000</v>
      </c>
    </row>
    <row r="284" spans="1:7" x14ac:dyDescent="0.3">
      <c r="A284">
        <v>283</v>
      </c>
      <c r="B284">
        <v>2007</v>
      </c>
      <c r="C284">
        <v>5</v>
      </c>
      <c r="D284" t="s">
        <v>115</v>
      </c>
      <c r="E284" t="s">
        <v>99</v>
      </c>
      <c r="F284">
        <v>2</v>
      </c>
      <c r="G284">
        <v>207500</v>
      </c>
    </row>
    <row r="285" spans="1:7" x14ac:dyDescent="0.3">
      <c r="A285">
        <v>284</v>
      </c>
      <c r="B285">
        <v>2008</v>
      </c>
      <c r="C285">
        <v>5</v>
      </c>
      <c r="D285" t="s">
        <v>115</v>
      </c>
      <c r="E285" t="s">
        <v>99</v>
      </c>
      <c r="F285">
        <v>3</v>
      </c>
      <c r="G285">
        <v>244600</v>
      </c>
    </row>
    <row r="286" spans="1:7" x14ac:dyDescent="0.3">
      <c r="A286">
        <v>285</v>
      </c>
      <c r="B286">
        <v>1992</v>
      </c>
      <c r="C286">
        <v>5</v>
      </c>
      <c r="D286" t="s">
        <v>115</v>
      </c>
      <c r="E286" t="s">
        <v>99</v>
      </c>
      <c r="F286">
        <v>2</v>
      </c>
      <c r="G286">
        <v>179200</v>
      </c>
    </row>
    <row r="287" spans="1:7" x14ac:dyDescent="0.3">
      <c r="A287">
        <v>286</v>
      </c>
      <c r="B287">
        <v>2006</v>
      </c>
      <c r="C287">
        <v>5</v>
      </c>
      <c r="D287" t="s">
        <v>92</v>
      </c>
      <c r="E287" t="s">
        <v>99</v>
      </c>
      <c r="F287">
        <v>2</v>
      </c>
      <c r="G287">
        <v>164700</v>
      </c>
    </row>
    <row r="288" spans="1:7" x14ac:dyDescent="0.3">
      <c r="A288">
        <v>287</v>
      </c>
      <c r="B288">
        <v>1962</v>
      </c>
      <c r="C288">
        <v>7</v>
      </c>
      <c r="D288" t="s">
        <v>132</v>
      </c>
      <c r="E288" t="s">
        <v>118</v>
      </c>
      <c r="F288">
        <v>2</v>
      </c>
      <c r="G288">
        <v>159000</v>
      </c>
    </row>
    <row r="289" spans="1:7" x14ac:dyDescent="0.3">
      <c r="A289">
        <v>288</v>
      </c>
      <c r="B289">
        <v>1971</v>
      </c>
      <c r="C289">
        <v>4</v>
      </c>
      <c r="D289" t="s">
        <v>115</v>
      </c>
      <c r="E289" t="s">
        <v>118</v>
      </c>
      <c r="F289">
        <v>0</v>
      </c>
      <c r="G289">
        <v>88000</v>
      </c>
    </row>
    <row r="290" spans="1:7" x14ac:dyDescent="0.3">
      <c r="A290">
        <v>289</v>
      </c>
      <c r="B290">
        <v>1967</v>
      </c>
      <c r="C290">
        <v>5</v>
      </c>
      <c r="D290" t="s">
        <v>115</v>
      </c>
      <c r="E290" t="s">
        <v>118</v>
      </c>
      <c r="F290">
        <v>1</v>
      </c>
      <c r="G290">
        <v>122000</v>
      </c>
    </row>
    <row r="291" spans="1:7" x14ac:dyDescent="0.3">
      <c r="A291">
        <v>290</v>
      </c>
      <c r="B291">
        <v>1915</v>
      </c>
      <c r="C291">
        <v>7</v>
      </c>
      <c r="D291" t="s">
        <v>92</v>
      </c>
      <c r="E291" t="s">
        <v>126</v>
      </c>
      <c r="F291">
        <v>1</v>
      </c>
      <c r="G291">
        <v>153575</v>
      </c>
    </row>
    <row r="292" spans="1:7" x14ac:dyDescent="0.3">
      <c r="A292">
        <v>291</v>
      </c>
      <c r="B292">
        <v>2006</v>
      </c>
      <c r="C292">
        <v>5</v>
      </c>
      <c r="D292" t="s">
        <v>92</v>
      </c>
      <c r="E292" t="s">
        <v>99</v>
      </c>
      <c r="F292">
        <v>2</v>
      </c>
      <c r="G292">
        <v>233230</v>
      </c>
    </row>
    <row r="293" spans="1:7" x14ac:dyDescent="0.3">
      <c r="A293">
        <v>292</v>
      </c>
      <c r="B293">
        <v>1912</v>
      </c>
      <c r="C293">
        <v>6</v>
      </c>
      <c r="D293" t="s">
        <v>92</v>
      </c>
      <c r="E293" t="s">
        <v>99</v>
      </c>
      <c r="F293">
        <v>0</v>
      </c>
      <c r="G293">
        <v>135900</v>
      </c>
    </row>
    <row r="294" spans="1:7" x14ac:dyDescent="0.3">
      <c r="A294">
        <v>293</v>
      </c>
      <c r="B294">
        <v>1949</v>
      </c>
      <c r="C294">
        <v>4</v>
      </c>
      <c r="D294" t="s">
        <v>132</v>
      </c>
      <c r="E294" t="s">
        <v>118</v>
      </c>
      <c r="F294">
        <v>1</v>
      </c>
      <c r="G294">
        <v>131000</v>
      </c>
    </row>
    <row r="295" spans="1:7" x14ac:dyDescent="0.3">
      <c r="A295">
        <v>294</v>
      </c>
      <c r="B295">
        <v>1977</v>
      </c>
      <c r="C295">
        <v>7</v>
      </c>
      <c r="D295" t="s">
        <v>92</v>
      </c>
      <c r="E295" t="s">
        <v>118</v>
      </c>
      <c r="F295">
        <v>2</v>
      </c>
      <c r="G295">
        <v>235000</v>
      </c>
    </row>
    <row r="296" spans="1:7" x14ac:dyDescent="0.3">
      <c r="A296">
        <v>295</v>
      </c>
      <c r="B296">
        <v>1953</v>
      </c>
      <c r="C296">
        <v>5</v>
      </c>
      <c r="D296" t="s">
        <v>115</v>
      </c>
      <c r="E296" t="s">
        <v>118</v>
      </c>
      <c r="F296">
        <v>2</v>
      </c>
      <c r="G296">
        <v>167000</v>
      </c>
    </row>
    <row r="297" spans="1:7" x14ac:dyDescent="0.3">
      <c r="A297">
        <v>296</v>
      </c>
      <c r="B297">
        <v>1984</v>
      </c>
      <c r="C297">
        <v>6</v>
      </c>
      <c r="D297" t="s">
        <v>197</v>
      </c>
      <c r="E297" t="s">
        <v>118</v>
      </c>
      <c r="F297">
        <v>2</v>
      </c>
      <c r="G297">
        <v>142500</v>
      </c>
    </row>
    <row r="298" spans="1:7" x14ac:dyDescent="0.3">
      <c r="A298">
        <v>297</v>
      </c>
      <c r="B298">
        <v>1950</v>
      </c>
      <c r="C298">
        <v>5</v>
      </c>
      <c r="D298" t="s">
        <v>132</v>
      </c>
      <c r="E298" t="s">
        <v>118</v>
      </c>
      <c r="F298">
        <v>1</v>
      </c>
      <c r="G298">
        <v>152000</v>
      </c>
    </row>
    <row r="299" spans="1:7" x14ac:dyDescent="0.3">
      <c r="A299">
        <v>298</v>
      </c>
      <c r="B299">
        <v>1997</v>
      </c>
      <c r="C299">
        <v>5</v>
      </c>
      <c r="D299" t="s">
        <v>92</v>
      </c>
      <c r="E299" t="s">
        <v>99</v>
      </c>
      <c r="F299">
        <v>2</v>
      </c>
      <c r="G299">
        <v>239000</v>
      </c>
    </row>
    <row r="300" spans="1:7" x14ac:dyDescent="0.3">
      <c r="A300">
        <v>299</v>
      </c>
      <c r="B300">
        <v>1968</v>
      </c>
      <c r="C300">
        <v>6</v>
      </c>
      <c r="D300" t="s">
        <v>92</v>
      </c>
      <c r="E300" t="s">
        <v>118</v>
      </c>
      <c r="F300">
        <v>2</v>
      </c>
      <c r="G300">
        <v>175000</v>
      </c>
    </row>
    <row r="301" spans="1:7" x14ac:dyDescent="0.3">
      <c r="A301">
        <v>300</v>
      </c>
      <c r="B301">
        <v>1950</v>
      </c>
      <c r="C301">
        <v>8</v>
      </c>
      <c r="D301" t="s">
        <v>115</v>
      </c>
      <c r="E301" t="s">
        <v>118</v>
      </c>
      <c r="F301">
        <v>1</v>
      </c>
      <c r="G301">
        <v>158500</v>
      </c>
    </row>
    <row r="302" spans="1:7" x14ac:dyDescent="0.3">
      <c r="A302">
        <v>301</v>
      </c>
      <c r="B302">
        <v>1953</v>
      </c>
      <c r="C302">
        <v>5</v>
      </c>
      <c r="D302" t="s">
        <v>115</v>
      </c>
      <c r="E302" t="s">
        <v>118</v>
      </c>
      <c r="F302">
        <v>1</v>
      </c>
      <c r="G302">
        <v>157000</v>
      </c>
    </row>
    <row r="303" spans="1:7" x14ac:dyDescent="0.3">
      <c r="A303">
        <v>302</v>
      </c>
      <c r="B303">
        <v>1998</v>
      </c>
      <c r="C303">
        <v>5</v>
      </c>
      <c r="D303" t="s">
        <v>92</v>
      </c>
      <c r="E303" t="s">
        <v>99</v>
      </c>
      <c r="F303">
        <v>2</v>
      </c>
      <c r="G303">
        <v>267000</v>
      </c>
    </row>
    <row r="304" spans="1:7" x14ac:dyDescent="0.3">
      <c r="A304">
        <v>303</v>
      </c>
      <c r="B304">
        <v>2001</v>
      </c>
      <c r="C304">
        <v>5</v>
      </c>
      <c r="D304" t="s">
        <v>115</v>
      </c>
      <c r="E304" t="s">
        <v>99</v>
      </c>
      <c r="F304">
        <v>3</v>
      </c>
      <c r="G304">
        <v>205000</v>
      </c>
    </row>
    <row r="305" spans="1:7" x14ac:dyDescent="0.3">
      <c r="A305">
        <v>304</v>
      </c>
      <c r="B305">
        <v>1972</v>
      </c>
      <c r="C305">
        <v>7</v>
      </c>
      <c r="D305" t="s">
        <v>115</v>
      </c>
      <c r="E305" t="s">
        <v>99</v>
      </c>
      <c r="F305">
        <v>2</v>
      </c>
      <c r="G305">
        <v>149900</v>
      </c>
    </row>
    <row r="306" spans="1:7" x14ac:dyDescent="0.3">
      <c r="A306">
        <v>305</v>
      </c>
      <c r="B306">
        <v>1880</v>
      </c>
      <c r="C306">
        <v>9</v>
      </c>
      <c r="D306" t="s">
        <v>225</v>
      </c>
      <c r="E306" t="s">
        <v>126</v>
      </c>
      <c r="F306">
        <v>3</v>
      </c>
      <c r="G306">
        <v>295000</v>
      </c>
    </row>
    <row r="307" spans="1:7" x14ac:dyDescent="0.3">
      <c r="A307">
        <v>306</v>
      </c>
      <c r="B307">
        <v>2004</v>
      </c>
      <c r="C307">
        <v>5</v>
      </c>
      <c r="D307" t="s">
        <v>115</v>
      </c>
      <c r="E307" t="s">
        <v>99</v>
      </c>
      <c r="F307">
        <v>3</v>
      </c>
      <c r="G307">
        <v>305900</v>
      </c>
    </row>
    <row r="308" spans="1:7" x14ac:dyDescent="0.3">
      <c r="A308">
        <v>307</v>
      </c>
      <c r="B308">
        <v>1990</v>
      </c>
      <c r="C308">
        <v>5</v>
      </c>
      <c r="D308" t="s">
        <v>92</v>
      </c>
      <c r="E308" t="s">
        <v>118</v>
      </c>
      <c r="F308">
        <v>3</v>
      </c>
      <c r="G308">
        <v>225000</v>
      </c>
    </row>
    <row r="309" spans="1:7" x14ac:dyDescent="0.3">
      <c r="A309">
        <v>308</v>
      </c>
      <c r="B309">
        <v>1920</v>
      </c>
      <c r="C309">
        <v>7</v>
      </c>
      <c r="D309" t="s">
        <v>132</v>
      </c>
      <c r="E309" t="s">
        <v>118</v>
      </c>
      <c r="F309">
        <v>0</v>
      </c>
      <c r="G309">
        <v>89500</v>
      </c>
    </row>
    <row r="310" spans="1:7" x14ac:dyDescent="0.3">
      <c r="A310">
        <v>309</v>
      </c>
      <c r="B310">
        <v>1940</v>
      </c>
      <c r="C310">
        <v>5</v>
      </c>
      <c r="D310" t="s">
        <v>115</v>
      </c>
      <c r="E310" t="s">
        <v>118</v>
      </c>
      <c r="F310">
        <v>2</v>
      </c>
      <c r="G310">
        <v>82500</v>
      </c>
    </row>
    <row r="311" spans="1:7" x14ac:dyDescent="0.3">
      <c r="A311">
        <v>310</v>
      </c>
      <c r="B311">
        <v>2003</v>
      </c>
      <c r="C311">
        <v>5</v>
      </c>
      <c r="D311" t="s">
        <v>115</v>
      </c>
      <c r="E311" t="s">
        <v>99</v>
      </c>
      <c r="F311">
        <v>3</v>
      </c>
      <c r="G311">
        <v>360000</v>
      </c>
    </row>
    <row r="312" spans="1:7" x14ac:dyDescent="0.3">
      <c r="A312">
        <v>311</v>
      </c>
      <c r="B312">
        <v>1993</v>
      </c>
      <c r="C312">
        <v>5</v>
      </c>
      <c r="D312" t="s">
        <v>92</v>
      </c>
      <c r="E312" t="s">
        <v>99</v>
      </c>
      <c r="F312">
        <v>2</v>
      </c>
      <c r="G312">
        <v>165600</v>
      </c>
    </row>
    <row r="313" spans="1:7" x14ac:dyDescent="0.3">
      <c r="A313">
        <v>312</v>
      </c>
      <c r="B313">
        <v>1948</v>
      </c>
      <c r="C313">
        <v>6</v>
      </c>
      <c r="D313" t="s">
        <v>115</v>
      </c>
      <c r="E313" t="s">
        <v>118</v>
      </c>
      <c r="F313">
        <v>1</v>
      </c>
      <c r="G313">
        <v>132000</v>
      </c>
    </row>
    <row r="314" spans="1:7" x14ac:dyDescent="0.3">
      <c r="A314">
        <v>313</v>
      </c>
      <c r="B314">
        <v>1939</v>
      </c>
      <c r="C314">
        <v>7</v>
      </c>
      <c r="D314" t="s">
        <v>132</v>
      </c>
      <c r="E314" t="s">
        <v>118</v>
      </c>
      <c r="F314">
        <v>2</v>
      </c>
      <c r="G314">
        <v>119900</v>
      </c>
    </row>
    <row r="315" spans="1:7" x14ac:dyDescent="0.3">
      <c r="A315">
        <v>314</v>
      </c>
      <c r="B315">
        <v>1965</v>
      </c>
      <c r="C315">
        <v>5</v>
      </c>
      <c r="D315" t="s">
        <v>115</v>
      </c>
      <c r="E315" t="s">
        <v>118</v>
      </c>
      <c r="F315">
        <v>2</v>
      </c>
      <c r="G315">
        <v>375000</v>
      </c>
    </row>
    <row r="316" spans="1:7" x14ac:dyDescent="0.3">
      <c r="A316">
        <v>315</v>
      </c>
      <c r="B316">
        <v>1925</v>
      </c>
      <c r="C316">
        <v>7</v>
      </c>
      <c r="D316" t="s">
        <v>92</v>
      </c>
      <c r="E316" t="s">
        <v>126</v>
      </c>
      <c r="F316">
        <v>2</v>
      </c>
      <c r="G316">
        <v>178000</v>
      </c>
    </row>
    <row r="317" spans="1:7" x14ac:dyDescent="0.3">
      <c r="A317">
        <v>316</v>
      </c>
      <c r="B317">
        <v>2004</v>
      </c>
      <c r="C317">
        <v>5</v>
      </c>
      <c r="D317" t="s">
        <v>92</v>
      </c>
      <c r="E317" t="s">
        <v>99</v>
      </c>
      <c r="F317">
        <v>2</v>
      </c>
      <c r="G317">
        <v>188500</v>
      </c>
    </row>
    <row r="318" spans="1:7" x14ac:dyDescent="0.3">
      <c r="A318">
        <v>317</v>
      </c>
      <c r="B318">
        <v>1980</v>
      </c>
      <c r="C318">
        <v>7</v>
      </c>
      <c r="D318" t="s">
        <v>92</v>
      </c>
      <c r="E318" t="s">
        <v>118</v>
      </c>
      <c r="F318">
        <v>2</v>
      </c>
      <c r="G318">
        <v>260000</v>
      </c>
    </row>
    <row r="319" spans="1:7" x14ac:dyDescent="0.3">
      <c r="A319">
        <v>318</v>
      </c>
      <c r="B319">
        <v>2006</v>
      </c>
      <c r="C319">
        <v>5</v>
      </c>
      <c r="D319" t="s">
        <v>92</v>
      </c>
      <c r="E319" t="s">
        <v>99</v>
      </c>
      <c r="F319">
        <v>3</v>
      </c>
      <c r="G319">
        <v>270000</v>
      </c>
    </row>
    <row r="320" spans="1:7" x14ac:dyDescent="0.3">
      <c r="A320">
        <v>319</v>
      </c>
      <c r="B320">
        <v>1993</v>
      </c>
      <c r="C320">
        <v>5</v>
      </c>
      <c r="D320" t="s">
        <v>92</v>
      </c>
      <c r="E320" t="s">
        <v>99</v>
      </c>
      <c r="F320">
        <v>3</v>
      </c>
      <c r="G320">
        <v>260000</v>
      </c>
    </row>
    <row r="321" spans="1:7" x14ac:dyDescent="0.3">
      <c r="A321">
        <v>320</v>
      </c>
      <c r="B321">
        <v>1980</v>
      </c>
      <c r="C321">
        <v>5</v>
      </c>
      <c r="D321" t="s">
        <v>197</v>
      </c>
      <c r="E321" t="s">
        <v>118</v>
      </c>
      <c r="F321">
        <v>2</v>
      </c>
      <c r="G321">
        <v>187500</v>
      </c>
    </row>
    <row r="322" spans="1:7" x14ac:dyDescent="0.3">
      <c r="A322">
        <v>321</v>
      </c>
      <c r="B322">
        <v>2006</v>
      </c>
      <c r="C322">
        <v>5</v>
      </c>
      <c r="D322" t="s">
        <v>92</v>
      </c>
      <c r="E322" t="s">
        <v>99</v>
      </c>
      <c r="F322">
        <v>3</v>
      </c>
      <c r="G322">
        <v>342643</v>
      </c>
    </row>
    <row r="323" spans="1:7" x14ac:dyDescent="0.3">
      <c r="A323">
        <v>322</v>
      </c>
      <c r="B323">
        <v>2004</v>
      </c>
      <c r="C323">
        <v>5</v>
      </c>
      <c r="D323" t="s">
        <v>92</v>
      </c>
      <c r="E323" t="s">
        <v>99</v>
      </c>
      <c r="F323">
        <v>3</v>
      </c>
      <c r="G323">
        <v>354000</v>
      </c>
    </row>
    <row r="324" spans="1:7" x14ac:dyDescent="0.3">
      <c r="A324">
        <v>323</v>
      </c>
      <c r="B324">
        <v>1986</v>
      </c>
      <c r="C324">
        <v>5</v>
      </c>
      <c r="D324" t="s">
        <v>92</v>
      </c>
      <c r="E324" t="s">
        <v>118</v>
      </c>
      <c r="F324">
        <v>2</v>
      </c>
      <c r="G324">
        <v>301000</v>
      </c>
    </row>
    <row r="325" spans="1:7" x14ac:dyDescent="0.3">
      <c r="A325">
        <v>324</v>
      </c>
      <c r="B325">
        <v>1955</v>
      </c>
      <c r="C325">
        <v>8</v>
      </c>
      <c r="D325" t="s">
        <v>115</v>
      </c>
      <c r="E325" t="s">
        <v>118</v>
      </c>
      <c r="F325">
        <v>1</v>
      </c>
      <c r="G325">
        <v>126175</v>
      </c>
    </row>
    <row r="326" spans="1:7" x14ac:dyDescent="0.3">
      <c r="A326">
        <v>325</v>
      </c>
      <c r="B326">
        <v>1967</v>
      </c>
      <c r="C326">
        <v>7</v>
      </c>
      <c r="D326" t="s">
        <v>197</v>
      </c>
      <c r="E326" t="s">
        <v>118</v>
      </c>
      <c r="F326">
        <v>2</v>
      </c>
      <c r="G326">
        <v>242000</v>
      </c>
    </row>
    <row r="327" spans="1:7" x14ac:dyDescent="0.3">
      <c r="A327">
        <v>326</v>
      </c>
      <c r="B327">
        <v>1941</v>
      </c>
      <c r="C327">
        <v>6</v>
      </c>
      <c r="D327" t="s">
        <v>150</v>
      </c>
      <c r="E327" t="s">
        <v>118</v>
      </c>
      <c r="F327">
        <v>2</v>
      </c>
      <c r="G327">
        <v>87000</v>
      </c>
    </row>
    <row r="328" spans="1:7" x14ac:dyDescent="0.3">
      <c r="A328">
        <v>327</v>
      </c>
      <c r="B328">
        <v>1993</v>
      </c>
      <c r="C328">
        <v>5</v>
      </c>
      <c r="D328" t="s">
        <v>115</v>
      </c>
      <c r="E328" t="s">
        <v>99</v>
      </c>
      <c r="F328">
        <v>2</v>
      </c>
      <c r="G328">
        <v>324000</v>
      </c>
    </row>
    <row r="329" spans="1:7" x14ac:dyDescent="0.3">
      <c r="A329">
        <v>328</v>
      </c>
      <c r="B329">
        <v>1960</v>
      </c>
      <c r="C329">
        <v>5</v>
      </c>
      <c r="D329" t="s">
        <v>115</v>
      </c>
      <c r="E329" t="s">
        <v>118</v>
      </c>
      <c r="F329">
        <v>1</v>
      </c>
      <c r="G329">
        <v>145250</v>
      </c>
    </row>
    <row r="330" spans="1:7" x14ac:dyDescent="0.3">
      <c r="A330">
        <v>329</v>
      </c>
      <c r="B330">
        <v>1916</v>
      </c>
      <c r="C330">
        <v>6</v>
      </c>
      <c r="D330" t="s">
        <v>201</v>
      </c>
      <c r="E330" t="s">
        <v>126</v>
      </c>
      <c r="F330">
        <v>2</v>
      </c>
      <c r="G330">
        <v>214500</v>
      </c>
    </row>
    <row r="331" spans="1:7" x14ac:dyDescent="0.3">
      <c r="A331">
        <v>330</v>
      </c>
      <c r="B331">
        <v>1920</v>
      </c>
      <c r="C331">
        <v>5</v>
      </c>
      <c r="D331" t="s">
        <v>92</v>
      </c>
      <c r="E331" t="s">
        <v>99</v>
      </c>
      <c r="F331">
        <v>1</v>
      </c>
      <c r="G331">
        <v>78000</v>
      </c>
    </row>
    <row r="332" spans="1:7" x14ac:dyDescent="0.3">
      <c r="A332">
        <v>331</v>
      </c>
      <c r="B332">
        <v>1964</v>
      </c>
      <c r="C332">
        <v>4</v>
      </c>
      <c r="D332" t="s">
        <v>115</v>
      </c>
      <c r="E332" t="s">
        <v>118</v>
      </c>
      <c r="F332">
        <v>1</v>
      </c>
      <c r="G332">
        <v>119000</v>
      </c>
    </row>
    <row r="333" spans="1:7" x14ac:dyDescent="0.3">
      <c r="A333">
        <v>332</v>
      </c>
      <c r="B333">
        <v>1958</v>
      </c>
      <c r="C333">
        <v>6</v>
      </c>
      <c r="D333" t="s">
        <v>115</v>
      </c>
      <c r="E333" t="s">
        <v>118</v>
      </c>
      <c r="F333">
        <v>1</v>
      </c>
      <c r="G333">
        <v>139000</v>
      </c>
    </row>
    <row r="334" spans="1:7" x14ac:dyDescent="0.3">
      <c r="A334">
        <v>333</v>
      </c>
      <c r="B334">
        <v>2003</v>
      </c>
      <c r="C334">
        <v>5</v>
      </c>
      <c r="D334" t="s">
        <v>115</v>
      </c>
      <c r="E334" t="s">
        <v>99</v>
      </c>
      <c r="F334">
        <v>3</v>
      </c>
      <c r="G334">
        <v>284000</v>
      </c>
    </row>
    <row r="335" spans="1:7" x14ac:dyDescent="0.3">
      <c r="A335">
        <v>334</v>
      </c>
      <c r="B335">
        <v>2004</v>
      </c>
      <c r="C335">
        <v>5</v>
      </c>
      <c r="D335" t="s">
        <v>115</v>
      </c>
      <c r="E335" t="s">
        <v>99</v>
      </c>
      <c r="F335">
        <v>2</v>
      </c>
      <c r="G335">
        <v>207000</v>
      </c>
    </row>
    <row r="336" spans="1:7" x14ac:dyDescent="0.3">
      <c r="A336">
        <v>335</v>
      </c>
      <c r="B336">
        <v>1998</v>
      </c>
      <c r="C336">
        <v>5</v>
      </c>
      <c r="D336" t="s">
        <v>92</v>
      </c>
      <c r="E336" t="s">
        <v>99</v>
      </c>
      <c r="F336">
        <v>2</v>
      </c>
      <c r="G336">
        <v>192000</v>
      </c>
    </row>
    <row r="337" spans="1:7" x14ac:dyDescent="0.3">
      <c r="A337">
        <v>336</v>
      </c>
      <c r="B337">
        <v>1965</v>
      </c>
      <c r="C337">
        <v>6</v>
      </c>
      <c r="D337" t="s">
        <v>132</v>
      </c>
      <c r="E337" t="s">
        <v>118</v>
      </c>
      <c r="F337">
        <v>2</v>
      </c>
      <c r="G337">
        <v>228950</v>
      </c>
    </row>
    <row r="338" spans="1:7" x14ac:dyDescent="0.3">
      <c r="A338">
        <v>337</v>
      </c>
      <c r="B338">
        <v>2005</v>
      </c>
      <c r="C338">
        <v>5</v>
      </c>
      <c r="D338" t="s">
        <v>115</v>
      </c>
      <c r="E338" t="s">
        <v>99</v>
      </c>
      <c r="F338">
        <v>3</v>
      </c>
      <c r="G338">
        <v>377426</v>
      </c>
    </row>
    <row r="339" spans="1:7" x14ac:dyDescent="0.3">
      <c r="A339">
        <v>338</v>
      </c>
      <c r="B339">
        <v>2002</v>
      </c>
      <c r="C339">
        <v>5</v>
      </c>
      <c r="D339" t="s">
        <v>115</v>
      </c>
      <c r="E339" t="s">
        <v>99</v>
      </c>
      <c r="F339">
        <v>2</v>
      </c>
      <c r="G339">
        <v>214000</v>
      </c>
    </row>
    <row r="340" spans="1:7" x14ac:dyDescent="0.3">
      <c r="A340">
        <v>339</v>
      </c>
      <c r="B340">
        <v>1984</v>
      </c>
      <c r="C340">
        <v>7</v>
      </c>
      <c r="D340" t="s">
        <v>115</v>
      </c>
      <c r="E340" t="s">
        <v>118</v>
      </c>
      <c r="F340">
        <v>2</v>
      </c>
      <c r="G340">
        <v>202500</v>
      </c>
    </row>
    <row r="341" spans="1:7" x14ac:dyDescent="0.3">
      <c r="A341">
        <v>340</v>
      </c>
      <c r="B341">
        <v>1958</v>
      </c>
      <c r="C341">
        <v>7</v>
      </c>
      <c r="D341" t="s">
        <v>115</v>
      </c>
      <c r="E341" t="s">
        <v>118</v>
      </c>
      <c r="F341">
        <v>1</v>
      </c>
      <c r="G341">
        <v>155000</v>
      </c>
    </row>
    <row r="342" spans="1:7" x14ac:dyDescent="0.3">
      <c r="A342">
        <v>341</v>
      </c>
      <c r="B342">
        <v>2002</v>
      </c>
      <c r="C342">
        <v>5</v>
      </c>
      <c r="D342" t="s">
        <v>92</v>
      </c>
      <c r="E342" t="s">
        <v>99</v>
      </c>
      <c r="F342">
        <v>2</v>
      </c>
      <c r="G342">
        <v>202900</v>
      </c>
    </row>
    <row r="343" spans="1:7" x14ac:dyDescent="0.3">
      <c r="A343">
        <v>342</v>
      </c>
      <c r="B343">
        <v>1950</v>
      </c>
      <c r="C343">
        <v>4</v>
      </c>
      <c r="D343" t="s">
        <v>115</v>
      </c>
      <c r="E343" t="s">
        <v>118</v>
      </c>
      <c r="F343">
        <v>1</v>
      </c>
      <c r="G343">
        <v>82000</v>
      </c>
    </row>
    <row r="344" spans="1:7" x14ac:dyDescent="0.3">
      <c r="A344">
        <v>343</v>
      </c>
      <c r="B344">
        <v>1949</v>
      </c>
      <c r="C344">
        <v>4</v>
      </c>
      <c r="D344" t="s">
        <v>115</v>
      </c>
      <c r="E344" t="s">
        <v>168</v>
      </c>
      <c r="F344">
        <v>2</v>
      </c>
      <c r="G344">
        <v>87500</v>
      </c>
    </row>
    <row r="345" spans="1:7" x14ac:dyDescent="0.3">
      <c r="A345">
        <v>344</v>
      </c>
      <c r="B345">
        <v>2005</v>
      </c>
      <c r="C345">
        <v>5</v>
      </c>
      <c r="D345" t="s">
        <v>115</v>
      </c>
      <c r="E345" t="s">
        <v>99</v>
      </c>
      <c r="F345">
        <v>2</v>
      </c>
      <c r="G345">
        <v>266000</v>
      </c>
    </row>
    <row r="346" spans="1:7" x14ac:dyDescent="0.3">
      <c r="A346">
        <v>345</v>
      </c>
      <c r="B346">
        <v>1976</v>
      </c>
      <c r="C346">
        <v>3</v>
      </c>
      <c r="D346" t="s">
        <v>92</v>
      </c>
      <c r="E346" t="s">
        <v>118</v>
      </c>
      <c r="F346">
        <v>1</v>
      </c>
      <c r="G346">
        <v>85000</v>
      </c>
    </row>
    <row r="347" spans="1:7" x14ac:dyDescent="0.3">
      <c r="A347">
        <v>346</v>
      </c>
      <c r="B347">
        <v>1939</v>
      </c>
      <c r="C347">
        <v>5</v>
      </c>
      <c r="D347" t="s">
        <v>132</v>
      </c>
      <c r="E347" t="s">
        <v>126</v>
      </c>
      <c r="F347">
        <v>1</v>
      </c>
      <c r="G347">
        <v>140200</v>
      </c>
    </row>
    <row r="348" spans="1:7" x14ac:dyDescent="0.3">
      <c r="A348">
        <v>347</v>
      </c>
      <c r="B348">
        <v>1960</v>
      </c>
      <c r="C348">
        <v>8</v>
      </c>
      <c r="D348" t="s">
        <v>115</v>
      </c>
      <c r="E348" t="s">
        <v>118</v>
      </c>
      <c r="F348">
        <v>1</v>
      </c>
      <c r="G348">
        <v>151500</v>
      </c>
    </row>
    <row r="349" spans="1:7" x14ac:dyDescent="0.3">
      <c r="A349">
        <v>348</v>
      </c>
      <c r="B349">
        <v>1960</v>
      </c>
      <c r="C349">
        <v>5</v>
      </c>
      <c r="D349" t="s">
        <v>115</v>
      </c>
      <c r="E349" t="s">
        <v>118</v>
      </c>
      <c r="F349">
        <v>2</v>
      </c>
      <c r="G349">
        <v>157500</v>
      </c>
    </row>
    <row r="350" spans="1:7" x14ac:dyDescent="0.3">
      <c r="A350">
        <v>349</v>
      </c>
      <c r="B350">
        <v>2003</v>
      </c>
      <c r="C350">
        <v>5</v>
      </c>
      <c r="D350" t="s">
        <v>92</v>
      </c>
      <c r="E350" t="s">
        <v>99</v>
      </c>
      <c r="F350">
        <v>2</v>
      </c>
      <c r="G350">
        <v>154000</v>
      </c>
    </row>
    <row r="351" spans="1:7" x14ac:dyDescent="0.3">
      <c r="A351">
        <v>350</v>
      </c>
      <c r="B351">
        <v>2005</v>
      </c>
      <c r="C351">
        <v>5</v>
      </c>
      <c r="D351" t="s">
        <v>92</v>
      </c>
      <c r="E351" t="s">
        <v>99</v>
      </c>
      <c r="F351">
        <v>3</v>
      </c>
      <c r="G351">
        <v>437154</v>
      </c>
    </row>
    <row r="352" spans="1:7" x14ac:dyDescent="0.3">
      <c r="A352">
        <v>351</v>
      </c>
      <c r="B352">
        <v>2007</v>
      </c>
      <c r="C352">
        <v>5</v>
      </c>
      <c r="D352" t="s">
        <v>115</v>
      </c>
      <c r="E352" t="s">
        <v>99</v>
      </c>
      <c r="F352">
        <v>2</v>
      </c>
      <c r="G352">
        <v>318061</v>
      </c>
    </row>
    <row r="353" spans="1:7" x14ac:dyDescent="0.3">
      <c r="A353">
        <v>352</v>
      </c>
      <c r="B353">
        <v>1986</v>
      </c>
      <c r="C353">
        <v>5</v>
      </c>
      <c r="D353" t="s">
        <v>115</v>
      </c>
      <c r="E353" t="s">
        <v>99</v>
      </c>
      <c r="F353">
        <v>2</v>
      </c>
      <c r="G353">
        <v>190000</v>
      </c>
    </row>
    <row r="354" spans="1:7" x14ac:dyDescent="0.3">
      <c r="A354">
        <v>353</v>
      </c>
      <c r="B354">
        <v>1941</v>
      </c>
      <c r="C354">
        <v>6</v>
      </c>
      <c r="D354" t="s">
        <v>132</v>
      </c>
      <c r="E354" t="s">
        <v>118</v>
      </c>
      <c r="F354">
        <v>1</v>
      </c>
      <c r="G354">
        <v>95000</v>
      </c>
    </row>
    <row r="355" spans="1:7" x14ac:dyDescent="0.3">
      <c r="A355">
        <v>354</v>
      </c>
      <c r="B355">
        <v>1928</v>
      </c>
      <c r="C355">
        <v>8</v>
      </c>
      <c r="D355" t="s">
        <v>115</v>
      </c>
      <c r="E355" t="s">
        <v>126</v>
      </c>
      <c r="F355">
        <v>2</v>
      </c>
      <c r="G355">
        <v>105900</v>
      </c>
    </row>
    <row r="356" spans="1:7" x14ac:dyDescent="0.3">
      <c r="A356">
        <v>355</v>
      </c>
      <c r="B356">
        <v>1940</v>
      </c>
      <c r="C356">
        <v>5</v>
      </c>
      <c r="D356" t="s">
        <v>132</v>
      </c>
      <c r="E356" t="s">
        <v>118</v>
      </c>
      <c r="F356">
        <v>1</v>
      </c>
      <c r="G356">
        <v>140000</v>
      </c>
    </row>
    <row r="357" spans="1:7" x14ac:dyDescent="0.3">
      <c r="A357">
        <v>356</v>
      </c>
      <c r="B357">
        <v>1995</v>
      </c>
      <c r="C357">
        <v>5</v>
      </c>
      <c r="D357" t="s">
        <v>115</v>
      </c>
      <c r="E357" t="s">
        <v>99</v>
      </c>
      <c r="F357">
        <v>2</v>
      </c>
      <c r="G357">
        <v>177500</v>
      </c>
    </row>
    <row r="358" spans="1:7" x14ac:dyDescent="0.3">
      <c r="A358">
        <v>357</v>
      </c>
      <c r="B358">
        <v>1992</v>
      </c>
      <c r="C358">
        <v>6</v>
      </c>
      <c r="D358" t="s">
        <v>115</v>
      </c>
      <c r="E358" t="s">
        <v>99</v>
      </c>
      <c r="F358">
        <v>2</v>
      </c>
      <c r="G358">
        <v>173000</v>
      </c>
    </row>
    <row r="359" spans="1:7" x14ac:dyDescent="0.3">
      <c r="A359">
        <v>358</v>
      </c>
      <c r="B359">
        <v>1976</v>
      </c>
      <c r="C359">
        <v>5</v>
      </c>
      <c r="D359" t="s">
        <v>115</v>
      </c>
      <c r="E359" t="s">
        <v>99</v>
      </c>
      <c r="F359">
        <v>2</v>
      </c>
      <c r="G359">
        <v>134000</v>
      </c>
    </row>
    <row r="360" spans="1:7" x14ac:dyDescent="0.3">
      <c r="A360">
        <v>359</v>
      </c>
      <c r="B360">
        <v>1958</v>
      </c>
      <c r="C360">
        <v>4</v>
      </c>
      <c r="D360" t="s">
        <v>197</v>
      </c>
      <c r="E360" t="s">
        <v>118</v>
      </c>
      <c r="F360">
        <v>1</v>
      </c>
      <c r="G360">
        <v>130000</v>
      </c>
    </row>
    <row r="361" spans="1:7" x14ac:dyDescent="0.3">
      <c r="A361">
        <v>360</v>
      </c>
      <c r="B361">
        <v>1998</v>
      </c>
      <c r="C361">
        <v>5</v>
      </c>
      <c r="D361" t="s">
        <v>92</v>
      </c>
      <c r="E361" t="s">
        <v>99</v>
      </c>
      <c r="F361">
        <v>2</v>
      </c>
      <c r="G361">
        <v>280000</v>
      </c>
    </row>
    <row r="362" spans="1:7" x14ac:dyDescent="0.3">
      <c r="A362">
        <v>361</v>
      </c>
      <c r="B362">
        <v>1978</v>
      </c>
      <c r="C362">
        <v>6</v>
      </c>
      <c r="D362" t="s">
        <v>191</v>
      </c>
      <c r="E362" t="s">
        <v>118</v>
      </c>
      <c r="F362">
        <v>2</v>
      </c>
      <c r="G362">
        <v>156000</v>
      </c>
    </row>
    <row r="363" spans="1:7" x14ac:dyDescent="0.3">
      <c r="A363">
        <v>362</v>
      </c>
      <c r="B363">
        <v>1940</v>
      </c>
      <c r="C363">
        <v>5</v>
      </c>
      <c r="D363" t="s">
        <v>132</v>
      </c>
      <c r="E363" t="s">
        <v>118</v>
      </c>
      <c r="F363">
        <v>1</v>
      </c>
      <c r="G363">
        <v>145000</v>
      </c>
    </row>
    <row r="364" spans="1:7" x14ac:dyDescent="0.3">
      <c r="A364">
        <v>363</v>
      </c>
      <c r="B364">
        <v>2003</v>
      </c>
      <c r="C364">
        <v>5</v>
      </c>
      <c r="D364" t="s">
        <v>191</v>
      </c>
      <c r="E364" t="s">
        <v>168</v>
      </c>
      <c r="F364">
        <v>2</v>
      </c>
      <c r="G364">
        <v>198500</v>
      </c>
    </row>
    <row r="365" spans="1:7" x14ac:dyDescent="0.3">
      <c r="A365">
        <v>364</v>
      </c>
      <c r="B365">
        <v>1972</v>
      </c>
      <c r="C365">
        <v>8</v>
      </c>
      <c r="D365" t="s">
        <v>92</v>
      </c>
      <c r="E365" t="s">
        <v>118</v>
      </c>
      <c r="F365">
        <v>1</v>
      </c>
      <c r="G365">
        <v>118000</v>
      </c>
    </row>
    <row r="366" spans="1:7" x14ac:dyDescent="0.3">
      <c r="A366">
        <v>365</v>
      </c>
      <c r="B366">
        <v>1976</v>
      </c>
      <c r="C366">
        <v>5</v>
      </c>
      <c r="D366" t="s">
        <v>92</v>
      </c>
      <c r="E366" t="s">
        <v>99</v>
      </c>
      <c r="F366">
        <v>2</v>
      </c>
      <c r="G366">
        <v>190000</v>
      </c>
    </row>
    <row r="367" spans="1:7" x14ac:dyDescent="0.3">
      <c r="A367">
        <v>366</v>
      </c>
      <c r="B367">
        <v>1920</v>
      </c>
      <c r="C367">
        <v>7</v>
      </c>
      <c r="D367" t="s">
        <v>92</v>
      </c>
      <c r="E367" t="s">
        <v>118</v>
      </c>
      <c r="F367">
        <v>1</v>
      </c>
      <c r="G367">
        <v>147000</v>
      </c>
    </row>
    <row r="368" spans="1:7" x14ac:dyDescent="0.3">
      <c r="A368">
        <v>367</v>
      </c>
      <c r="B368">
        <v>1963</v>
      </c>
      <c r="C368">
        <v>5</v>
      </c>
      <c r="D368" t="s">
        <v>115</v>
      </c>
      <c r="E368" t="s">
        <v>118</v>
      </c>
      <c r="F368">
        <v>2</v>
      </c>
      <c r="G368">
        <v>159000</v>
      </c>
    </row>
    <row r="369" spans="1:7" x14ac:dyDescent="0.3">
      <c r="A369">
        <v>368</v>
      </c>
      <c r="B369">
        <v>1962</v>
      </c>
      <c r="C369">
        <v>5</v>
      </c>
      <c r="D369" t="s">
        <v>197</v>
      </c>
      <c r="E369" t="s">
        <v>118</v>
      </c>
      <c r="F369">
        <v>1</v>
      </c>
      <c r="G369">
        <v>165000</v>
      </c>
    </row>
    <row r="370" spans="1:7" x14ac:dyDescent="0.3">
      <c r="A370">
        <v>369</v>
      </c>
      <c r="B370">
        <v>1954</v>
      </c>
      <c r="C370">
        <v>6</v>
      </c>
      <c r="D370" t="s">
        <v>115</v>
      </c>
      <c r="E370" t="s">
        <v>99</v>
      </c>
      <c r="F370">
        <v>1</v>
      </c>
      <c r="G370">
        <v>132000</v>
      </c>
    </row>
    <row r="371" spans="1:7" x14ac:dyDescent="0.3">
      <c r="A371">
        <v>370</v>
      </c>
      <c r="B371">
        <v>1959</v>
      </c>
      <c r="C371">
        <v>7</v>
      </c>
      <c r="D371" t="s">
        <v>115</v>
      </c>
      <c r="E371" t="s">
        <v>118</v>
      </c>
      <c r="F371">
        <v>2</v>
      </c>
      <c r="G371">
        <v>162000</v>
      </c>
    </row>
    <row r="372" spans="1:7" x14ac:dyDescent="0.3">
      <c r="A372">
        <v>371</v>
      </c>
      <c r="B372">
        <v>2000</v>
      </c>
      <c r="C372">
        <v>5</v>
      </c>
      <c r="D372" t="s">
        <v>92</v>
      </c>
      <c r="E372" t="s">
        <v>99</v>
      </c>
      <c r="F372">
        <v>2</v>
      </c>
      <c r="G372">
        <v>172400</v>
      </c>
    </row>
    <row r="373" spans="1:7" x14ac:dyDescent="0.3">
      <c r="A373">
        <v>372</v>
      </c>
      <c r="B373">
        <v>1959</v>
      </c>
      <c r="C373">
        <v>4</v>
      </c>
      <c r="D373" t="s">
        <v>132</v>
      </c>
      <c r="E373" t="s">
        <v>118</v>
      </c>
      <c r="F373">
        <v>2</v>
      </c>
      <c r="G373">
        <v>134432</v>
      </c>
    </row>
    <row r="374" spans="1:7" x14ac:dyDescent="0.3">
      <c r="A374">
        <v>373</v>
      </c>
      <c r="B374">
        <v>1984</v>
      </c>
      <c r="C374">
        <v>5</v>
      </c>
      <c r="D374" t="s">
        <v>115</v>
      </c>
      <c r="E374" t="s">
        <v>118</v>
      </c>
      <c r="F374">
        <v>1</v>
      </c>
      <c r="G374">
        <v>125000</v>
      </c>
    </row>
    <row r="375" spans="1:7" x14ac:dyDescent="0.3">
      <c r="A375">
        <v>374</v>
      </c>
      <c r="B375">
        <v>1953</v>
      </c>
      <c r="C375">
        <v>6</v>
      </c>
      <c r="D375" t="s">
        <v>115</v>
      </c>
      <c r="E375" t="s">
        <v>99</v>
      </c>
      <c r="F375">
        <v>1</v>
      </c>
      <c r="G375">
        <v>123000</v>
      </c>
    </row>
    <row r="376" spans="1:7" x14ac:dyDescent="0.3">
      <c r="A376">
        <v>375</v>
      </c>
      <c r="B376">
        <v>2003</v>
      </c>
      <c r="C376">
        <v>5</v>
      </c>
      <c r="D376" t="s">
        <v>92</v>
      </c>
      <c r="E376" t="s">
        <v>99</v>
      </c>
      <c r="F376">
        <v>2</v>
      </c>
      <c r="G376">
        <v>219500</v>
      </c>
    </row>
    <row r="377" spans="1:7" x14ac:dyDescent="0.3">
      <c r="A377">
        <v>376</v>
      </c>
      <c r="B377">
        <v>1922</v>
      </c>
      <c r="C377">
        <v>1</v>
      </c>
      <c r="D377" t="s">
        <v>115</v>
      </c>
      <c r="E377" t="s">
        <v>126</v>
      </c>
      <c r="F377">
        <v>0</v>
      </c>
      <c r="G377">
        <v>61000</v>
      </c>
    </row>
    <row r="378" spans="1:7" x14ac:dyDescent="0.3">
      <c r="A378">
        <v>377</v>
      </c>
      <c r="B378">
        <v>1996</v>
      </c>
      <c r="C378">
        <v>5</v>
      </c>
      <c r="D378" t="s">
        <v>191</v>
      </c>
      <c r="E378" t="s">
        <v>99</v>
      </c>
      <c r="F378">
        <v>2</v>
      </c>
      <c r="G378">
        <v>148000</v>
      </c>
    </row>
    <row r="379" spans="1:7" x14ac:dyDescent="0.3">
      <c r="A379">
        <v>378</v>
      </c>
      <c r="B379">
        <v>2004</v>
      </c>
      <c r="C379">
        <v>5</v>
      </c>
      <c r="D379" t="s">
        <v>92</v>
      </c>
      <c r="E379" t="s">
        <v>99</v>
      </c>
      <c r="F379">
        <v>2</v>
      </c>
      <c r="G379">
        <v>340000</v>
      </c>
    </row>
    <row r="380" spans="1:7" x14ac:dyDescent="0.3">
      <c r="A380">
        <v>379</v>
      </c>
      <c r="B380">
        <v>2010</v>
      </c>
      <c r="C380">
        <v>2</v>
      </c>
      <c r="D380" t="s">
        <v>115</v>
      </c>
      <c r="E380" t="s">
        <v>99</v>
      </c>
      <c r="F380">
        <v>3</v>
      </c>
      <c r="G380">
        <v>394432</v>
      </c>
    </row>
    <row r="381" spans="1:7" x14ac:dyDescent="0.3">
      <c r="A381">
        <v>380</v>
      </c>
      <c r="B381">
        <v>2000</v>
      </c>
      <c r="C381">
        <v>5</v>
      </c>
      <c r="D381" t="s">
        <v>92</v>
      </c>
      <c r="E381" t="s">
        <v>99</v>
      </c>
      <c r="F381">
        <v>2</v>
      </c>
      <c r="G381">
        <v>179000</v>
      </c>
    </row>
    <row r="382" spans="1:7" x14ac:dyDescent="0.3">
      <c r="A382">
        <v>381</v>
      </c>
      <c r="B382">
        <v>1924</v>
      </c>
      <c r="C382">
        <v>6</v>
      </c>
      <c r="D382" t="s">
        <v>132</v>
      </c>
      <c r="E382" t="s">
        <v>126</v>
      </c>
      <c r="F382">
        <v>1</v>
      </c>
      <c r="G382">
        <v>127000</v>
      </c>
    </row>
    <row r="383" spans="1:7" x14ac:dyDescent="0.3">
      <c r="A383">
        <v>382</v>
      </c>
      <c r="B383">
        <v>2006</v>
      </c>
      <c r="C383">
        <v>5</v>
      </c>
      <c r="D383" t="s">
        <v>115</v>
      </c>
      <c r="E383" t="s">
        <v>99</v>
      </c>
      <c r="F383">
        <v>2</v>
      </c>
      <c r="G383">
        <v>187750</v>
      </c>
    </row>
    <row r="384" spans="1:7" x14ac:dyDescent="0.3">
      <c r="A384">
        <v>383</v>
      </c>
      <c r="B384">
        <v>2006</v>
      </c>
      <c r="C384">
        <v>5</v>
      </c>
      <c r="D384" t="s">
        <v>92</v>
      </c>
      <c r="E384" t="s">
        <v>99</v>
      </c>
      <c r="F384">
        <v>2</v>
      </c>
      <c r="G384">
        <v>213500</v>
      </c>
    </row>
    <row r="385" spans="1:7" x14ac:dyDescent="0.3">
      <c r="A385">
        <v>384</v>
      </c>
      <c r="B385">
        <v>1928</v>
      </c>
      <c r="C385">
        <v>3</v>
      </c>
      <c r="D385" t="s">
        <v>150</v>
      </c>
      <c r="E385" t="s">
        <v>126</v>
      </c>
      <c r="F385">
        <v>2</v>
      </c>
      <c r="G385">
        <v>76000</v>
      </c>
    </row>
    <row r="386" spans="1:7" x14ac:dyDescent="0.3">
      <c r="A386">
        <v>385</v>
      </c>
      <c r="B386">
        <v>1992</v>
      </c>
      <c r="C386">
        <v>5</v>
      </c>
      <c r="D386" t="s">
        <v>92</v>
      </c>
      <c r="E386" t="s">
        <v>99</v>
      </c>
      <c r="F386">
        <v>2</v>
      </c>
      <c r="G386">
        <v>240000</v>
      </c>
    </row>
    <row r="387" spans="1:7" x14ac:dyDescent="0.3">
      <c r="A387">
        <v>386</v>
      </c>
      <c r="B387">
        <v>2004</v>
      </c>
      <c r="C387">
        <v>5</v>
      </c>
      <c r="D387" t="s">
        <v>115</v>
      </c>
      <c r="E387" t="s">
        <v>99</v>
      </c>
      <c r="F387">
        <v>2</v>
      </c>
      <c r="G387">
        <v>192000</v>
      </c>
    </row>
    <row r="388" spans="1:7" x14ac:dyDescent="0.3">
      <c r="A388">
        <v>387</v>
      </c>
      <c r="B388">
        <v>1910</v>
      </c>
      <c r="C388">
        <v>3</v>
      </c>
      <c r="D388" t="s">
        <v>132</v>
      </c>
      <c r="E388" t="s">
        <v>99</v>
      </c>
      <c r="F388">
        <v>0</v>
      </c>
      <c r="G388">
        <v>81000</v>
      </c>
    </row>
    <row r="389" spans="1:7" x14ac:dyDescent="0.3">
      <c r="A389">
        <v>388</v>
      </c>
      <c r="B389">
        <v>1976</v>
      </c>
      <c r="C389">
        <v>6</v>
      </c>
      <c r="D389" t="s">
        <v>197</v>
      </c>
      <c r="E389" t="s">
        <v>118</v>
      </c>
      <c r="F389">
        <v>1</v>
      </c>
      <c r="G389">
        <v>125000</v>
      </c>
    </row>
    <row r="390" spans="1:7" x14ac:dyDescent="0.3">
      <c r="A390">
        <v>389</v>
      </c>
      <c r="B390">
        <v>1999</v>
      </c>
      <c r="C390">
        <v>5</v>
      </c>
      <c r="D390" t="s">
        <v>115</v>
      </c>
      <c r="E390" t="s">
        <v>99</v>
      </c>
      <c r="F390">
        <v>2</v>
      </c>
      <c r="G390">
        <v>191000</v>
      </c>
    </row>
    <row r="391" spans="1:7" x14ac:dyDescent="0.3">
      <c r="A391">
        <v>390</v>
      </c>
      <c r="B391">
        <v>2007</v>
      </c>
      <c r="C391">
        <v>5</v>
      </c>
      <c r="D391" t="s">
        <v>92</v>
      </c>
      <c r="E391" t="s">
        <v>99</v>
      </c>
      <c r="F391">
        <v>3</v>
      </c>
      <c r="G391">
        <v>426000</v>
      </c>
    </row>
    <row r="392" spans="1:7" x14ac:dyDescent="0.3">
      <c r="A392">
        <v>391</v>
      </c>
      <c r="B392">
        <v>1900</v>
      </c>
      <c r="C392">
        <v>8</v>
      </c>
      <c r="D392" t="s">
        <v>132</v>
      </c>
      <c r="E392" t="s">
        <v>126</v>
      </c>
      <c r="F392">
        <v>1</v>
      </c>
      <c r="G392">
        <v>119000</v>
      </c>
    </row>
    <row r="393" spans="1:7" x14ac:dyDescent="0.3">
      <c r="A393">
        <v>392</v>
      </c>
      <c r="B393">
        <v>2001</v>
      </c>
      <c r="C393">
        <v>5</v>
      </c>
      <c r="D393" t="s">
        <v>92</v>
      </c>
      <c r="E393" t="s">
        <v>99</v>
      </c>
      <c r="F393">
        <v>2</v>
      </c>
      <c r="G393">
        <v>215000</v>
      </c>
    </row>
    <row r="394" spans="1:7" x14ac:dyDescent="0.3">
      <c r="A394">
        <v>393</v>
      </c>
      <c r="B394">
        <v>1959</v>
      </c>
      <c r="C394">
        <v>7</v>
      </c>
      <c r="D394" t="s">
        <v>115</v>
      </c>
      <c r="E394" t="s">
        <v>168</v>
      </c>
      <c r="F394">
        <v>1</v>
      </c>
      <c r="G394">
        <v>106500</v>
      </c>
    </row>
    <row r="395" spans="1:7" x14ac:dyDescent="0.3">
      <c r="A395">
        <v>394</v>
      </c>
      <c r="B395">
        <v>1941</v>
      </c>
      <c r="C395">
        <v>5</v>
      </c>
      <c r="D395" t="s">
        <v>115</v>
      </c>
      <c r="E395" t="s">
        <v>118</v>
      </c>
      <c r="F395">
        <v>0</v>
      </c>
      <c r="G395">
        <v>100000</v>
      </c>
    </row>
    <row r="396" spans="1:7" x14ac:dyDescent="0.3">
      <c r="A396">
        <v>395</v>
      </c>
      <c r="B396">
        <v>1940</v>
      </c>
      <c r="C396">
        <v>6</v>
      </c>
      <c r="D396" t="s">
        <v>132</v>
      </c>
      <c r="E396" t="s">
        <v>118</v>
      </c>
      <c r="F396">
        <v>1</v>
      </c>
      <c r="G396">
        <v>109000</v>
      </c>
    </row>
    <row r="397" spans="1:7" x14ac:dyDescent="0.3">
      <c r="A397">
        <v>396</v>
      </c>
      <c r="B397">
        <v>1956</v>
      </c>
      <c r="C397">
        <v>6</v>
      </c>
      <c r="D397" t="s">
        <v>115</v>
      </c>
      <c r="E397" t="s">
        <v>118</v>
      </c>
      <c r="F397">
        <v>1</v>
      </c>
      <c r="G397">
        <v>129000</v>
      </c>
    </row>
    <row r="398" spans="1:7" x14ac:dyDescent="0.3">
      <c r="A398">
        <v>397</v>
      </c>
      <c r="B398">
        <v>1972</v>
      </c>
      <c r="C398">
        <v>5</v>
      </c>
      <c r="D398" t="s">
        <v>115</v>
      </c>
      <c r="E398" t="s">
        <v>118</v>
      </c>
      <c r="F398">
        <v>2</v>
      </c>
      <c r="G398">
        <v>123000</v>
      </c>
    </row>
    <row r="399" spans="1:7" x14ac:dyDescent="0.3">
      <c r="A399">
        <v>398</v>
      </c>
      <c r="B399">
        <v>1962</v>
      </c>
      <c r="C399">
        <v>5</v>
      </c>
      <c r="D399" t="s">
        <v>92</v>
      </c>
      <c r="E399" t="s">
        <v>118</v>
      </c>
      <c r="F399">
        <v>1</v>
      </c>
      <c r="G399">
        <v>169500</v>
      </c>
    </row>
    <row r="400" spans="1:7" x14ac:dyDescent="0.3">
      <c r="A400">
        <v>399</v>
      </c>
      <c r="B400">
        <v>1920</v>
      </c>
      <c r="C400">
        <v>2</v>
      </c>
      <c r="D400" t="s">
        <v>115</v>
      </c>
      <c r="E400" t="s">
        <v>126</v>
      </c>
      <c r="F400">
        <v>1</v>
      </c>
      <c r="G400">
        <v>67000</v>
      </c>
    </row>
    <row r="401" spans="1:7" x14ac:dyDescent="0.3">
      <c r="A401">
        <v>400</v>
      </c>
      <c r="B401">
        <v>2006</v>
      </c>
      <c r="C401">
        <v>5</v>
      </c>
      <c r="D401" t="s">
        <v>92</v>
      </c>
      <c r="E401" t="s">
        <v>99</v>
      </c>
      <c r="F401">
        <v>2</v>
      </c>
      <c r="G401">
        <v>241000</v>
      </c>
    </row>
    <row r="402" spans="1:7" x14ac:dyDescent="0.3">
      <c r="A402">
        <v>401</v>
      </c>
      <c r="B402">
        <v>1996</v>
      </c>
      <c r="C402">
        <v>5</v>
      </c>
      <c r="D402" t="s">
        <v>115</v>
      </c>
      <c r="E402" t="s">
        <v>99</v>
      </c>
      <c r="F402">
        <v>2</v>
      </c>
      <c r="G402">
        <v>245500</v>
      </c>
    </row>
    <row r="403" spans="1:7" x14ac:dyDescent="0.3">
      <c r="A403">
        <v>402</v>
      </c>
      <c r="B403">
        <v>2005</v>
      </c>
      <c r="C403">
        <v>5</v>
      </c>
      <c r="D403" t="s">
        <v>115</v>
      </c>
      <c r="E403" t="s">
        <v>99</v>
      </c>
      <c r="F403">
        <v>2</v>
      </c>
      <c r="G403">
        <v>164990</v>
      </c>
    </row>
    <row r="404" spans="1:7" x14ac:dyDescent="0.3">
      <c r="A404">
        <v>403</v>
      </c>
      <c r="B404">
        <v>1940</v>
      </c>
      <c r="C404">
        <v>8</v>
      </c>
      <c r="D404" t="s">
        <v>115</v>
      </c>
      <c r="E404" t="s">
        <v>99</v>
      </c>
      <c r="F404">
        <v>1</v>
      </c>
      <c r="G404">
        <v>108000</v>
      </c>
    </row>
    <row r="405" spans="1:7" x14ac:dyDescent="0.3">
      <c r="A405">
        <v>404</v>
      </c>
      <c r="B405">
        <v>1998</v>
      </c>
      <c r="C405">
        <v>5</v>
      </c>
      <c r="D405" t="s">
        <v>92</v>
      </c>
      <c r="E405" t="s">
        <v>99</v>
      </c>
      <c r="F405">
        <v>2</v>
      </c>
      <c r="G405">
        <v>258000</v>
      </c>
    </row>
    <row r="406" spans="1:7" x14ac:dyDescent="0.3">
      <c r="A406">
        <v>405</v>
      </c>
      <c r="B406">
        <v>1995</v>
      </c>
      <c r="C406">
        <v>5</v>
      </c>
      <c r="D406" t="s">
        <v>92</v>
      </c>
      <c r="E406" t="s">
        <v>99</v>
      </c>
      <c r="F406">
        <v>2</v>
      </c>
      <c r="G406">
        <v>168000</v>
      </c>
    </row>
    <row r="407" spans="1:7" x14ac:dyDescent="0.3">
      <c r="A407">
        <v>406</v>
      </c>
      <c r="B407">
        <v>1976</v>
      </c>
      <c r="C407">
        <v>4</v>
      </c>
      <c r="D407" t="s">
        <v>115</v>
      </c>
      <c r="E407" t="s">
        <v>118</v>
      </c>
      <c r="F407">
        <v>2</v>
      </c>
      <c r="G407">
        <v>150000</v>
      </c>
    </row>
    <row r="408" spans="1:7" x14ac:dyDescent="0.3">
      <c r="A408">
        <v>407</v>
      </c>
      <c r="B408">
        <v>1936</v>
      </c>
      <c r="C408">
        <v>5</v>
      </c>
      <c r="D408" t="s">
        <v>132</v>
      </c>
      <c r="E408" t="s">
        <v>126</v>
      </c>
      <c r="F408">
        <v>1</v>
      </c>
      <c r="G408">
        <v>115000</v>
      </c>
    </row>
    <row r="409" spans="1:7" x14ac:dyDescent="0.3">
      <c r="A409">
        <v>408</v>
      </c>
      <c r="B409">
        <v>1915</v>
      </c>
      <c r="C409">
        <v>7</v>
      </c>
      <c r="D409" t="s">
        <v>92</v>
      </c>
      <c r="E409" t="s">
        <v>126</v>
      </c>
      <c r="F409">
        <v>1</v>
      </c>
      <c r="G409">
        <v>177000</v>
      </c>
    </row>
    <row r="410" spans="1:7" x14ac:dyDescent="0.3">
      <c r="A410">
        <v>409</v>
      </c>
      <c r="B410">
        <v>2006</v>
      </c>
      <c r="C410">
        <v>5</v>
      </c>
      <c r="D410" t="s">
        <v>92</v>
      </c>
      <c r="E410" t="s">
        <v>99</v>
      </c>
      <c r="F410">
        <v>3</v>
      </c>
      <c r="G410">
        <v>280000</v>
      </c>
    </row>
    <row r="411" spans="1:7" x14ac:dyDescent="0.3">
      <c r="A411">
        <v>410</v>
      </c>
      <c r="B411">
        <v>2007</v>
      </c>
      <c r="C411">
        <v>5</v>
      </c>
      <c r="D411" t="s">
        <v>92</v>
      </c>
      <c r="E411" t="s">
        <v>99</v>
      </c>
      <c r="F411">
        <v>3</v>
      </c>
      <c r="G411">
        <v>339750</v>
      </c>
    </row>
    <row r="412" spans="1:7" x14ac:dyDescent="0.3">
      <c r="A412">
        <v>411</v>
      </c>
      <c r="B412">
        <v>1958</v>
      </c>
      <c r="C412">
        <v>3</v>
      </c>
      <c r="D412" t="s">
        <v>115</v>
      </c>
      <c r="E412" t="s">
        <v>118</v>
      </c>
      <c r="F412">
        <v>1</v>
      </c>
      <c r="G412">
        <v>60000</v>
      </c>
    </row>
    <row r="413" spans="1:7" x14ac:dyDescent="0.3">
      <c r="A413">
        <v>412</v>
      </c>
      <c r="B413">
        <v>1955</v>
      </c>
      <c r="C413">
        <v>5</v>
      </c>
      <c r="D413" t="s">
        <v>115</v>
      </c>
      <c r="E413" t="s">
        <v>118</v>
      </c>
      <c r="F413">
        <v>2</v>
      </c>
      <c r="G413">
        <v>145000</v>
      </c>
    </row>
    <row r="414" spans="1:7" x14ac:dyDescent="0.3">
      <c r="A414">
        <v>413</v>
      </c>
      <c r="B414">
        <v>2009</v>
      </c>
      <c r="C414">
        <v>5</v>
      </c>
      <c r="D414" t="s">
        <v>115</v>
      </c>
      <c r="E414" t="s">
        <v>99</v>
      </c>
      <c r="F414">
        <v>2</v>
      </c>
      <c r="G414">
        <v>222000</v>
      </c>
    </row>
    <row r="415" spans="1:7" x14ac:dyDescent="0.3">
      <c r="A415">
        <v>414</v>
      </c>
      <c r="B415">
        <v>1927</v>
      </c>
      <c r="C415">
        <v>6</v>
      </c>
      <c r="D415" t="s">
        <v>115</v>
      </c>
      <c r="E415" t="s">
        <v>118</v>
      </c>
      <c r="F415">
        <v>2</v>
      </c>
      <c r="G415">
        <v>115000</v>
      </c>
    </row>
    <row r="416" spans="1:7" x14ac:dyDescent="0.3">
      <c r="A416">
        <v>415</v>
      </c>
      <c r="B416">
        <v>1993</v>
      </c>
      <c r="C416">
        <v>5</v>
      </c>
      <c r="D416" t="s">
        <v>92</v>
      </c>
      <c r="E416" t="s">
        <v>99</v>
      </c>
      <c r="F416">
        <v>3</v>
      </c>
      <c r="G416">
        <v>228000</v>
      </c>
    </row>
    <row r="417" spans="1:7" x14ac:dyDescent="0.3">
      <c r="A417">
        <v>416</v>
      </c>
      <c r="B417">
        <v>2007</v>
      </c>
      <c r="C417">
        <v>5</v>
      </c>
      <c r="D417" t="s">
        <v>115</v>
      </c>
      <c r="E417" t="s">
        <v>99</v>
      </c>
      <c r="F417">
        <v>2</v>
      </c>
      <c r="G417">
        <v>181134</v>
      </c>
    </row>
    <row r="418" spans="1:7" x14ac:dyDescent="0.3">
      <c r="A418">
        <v>417</v>
      </c>
      <c r="B418">
        <v>1978</v>
      </c>
      <c r="C418">
        <v>7</v>
      </c>
      <c r="D418" t="s">
        <v>92</v>
      </c>
      <c r="E418" t="s">
        <v>118</v>
      </c>
      <c r="F418">
        <v>2</v>
      </c>
      <c r="G418">
        <v>149500</v>
      </c>
    </row>
    <row r="419" spans="1:7" x14ac:dyDescent="0.3">
      <c r="A419">
        <v>418</v>
      </c>
      <c r="B419">
        <v>1918</v>
      </c>
      <c r="C419">
        <v>6</v>
      </c>
      <c r="D419" t="s">
        <v>92</v>
      </c>
      <c r="E419" t="s">
        <v>126</v>
      </c>
      <c r="F419">
        <v>3</v>
      </c>
      <c r="G419">
        <v>239000</v>
      </c>
    </row>
    <row r="420" spans="1:7" x14ac:dyDescent="0.3">
      <c r="A420">
        <v>419</v>
      </c>
      <c r="B420">
        <v>1940</v>
      </c>
      <c r="C420">
        <v>6</v>
      </c>
      <c r="D420" t="s">
        <v>132</v>
      </c>
      <c r="E420" t="s">
        <v>126</v>
      </c>
      <c r="F420">
        <v>1</v>
      </c>
      <c r="G420">
        <v>126000</v>
      </c>
    </row>
    <row r="421" spans="1:7" x14ac:dyDescent="0.3">
      <c r="A421">
        <v>420</v>
      </c>
      <c r="B421">
        <v>1968</v>
      </c>
      <c r="C421">
        <v>6</v>
      </c>
      <c r="D421" t="s">
        <v>115</v>
      </c>
      <c r="E421" t="s">
        <v>118</v>
      </c>
      <c r="F421">
        <v>1</v>
      </c>
      <c r="G421">
        <v>142000</v>
      </c>
    </row>
    <row r="422" spans="1:7" x14ac:dyDescent="0.3">
      <c r="A422">
        <v>421</v>
      </c>
      <c r="B422">
        <v>1997</v>
      </c>
      <c r="C422">
        <v>5</v>
      </c>
      <c r="D422" t="s">
        <v>191</v>
      </c>
      <c r="E422" t="s">
        <v>99</v>
      </c>
      <c r="F422">
        <v>4</v>
      </c>
      <c r="G422">
        <v>206300</v>
      </c>
    </row>
    <row r="423" spans="1:7" x14ac:dyDescent="0.3">
      <c r="A423">
        <v>422</v>
      </c>
      <c r="B423">
        <v>1977</v>
      </c>
      <c r="C423">
        <v>7</v>
      </c>
      <c r="D423" t="s">
        <v>115</v>
      </c>
      <c r="E423" t="s">
        <v>118</v>
      </c>
      <c r="F423">
        <v>2</v>
      </c>
      <c r="G423">
        <v>215000</v>
      </c>
    </row>
    <row r="424" spans="1:7" x14ac:dyDescent="0.3">
      <c r="A424">
        <v>423</v>
      </c>
      <c r="B424">
        <v>1954</v>
      </c>
      <c r="C424">
        <v>5</v>
      </c>
      <c r="D424" t="s">
        <v>115</v>
      </c>
      <c r="E424" t="s">
        <v>118</v>
      </c>
      <c r="F424">
        <v>2</v>
      </c>
      <c r="G424">
        <v>113000</v>
      </c>
    </row>
    <row r="425" spans="1:7" x14ac:dyDescent="0.3">
      <c r="A425">
        <v>424</v>
      </c>
      <c r="B425">
        <v>1998</v>
      </c>
      <c r="C425">
        <v>5</v>
      </c>
      <c r="D425" t="s">
        <v>92</v>
      </c>
      <c r="E425" t="s">
        <v>99</v>
      </c>
      <c r="F425">
        <v>3</v>
      </c>
      <c r="G425">
        <v>315000</v>
      </c>
    </row>
    <row r="426" spans="1:7" x14ac:dyDescent="0.3">
      <c r="A426">
        <v>425</v>
      </c>
      <c r="B426">
        <v>1956</v>
      </c>
      <c r="C426">
        <v>5</v>
      </c>
      <c r="D426" t="s">
        <v>115</v>
      </c>
      <c r="E426" t="s">
        <v>118</v>
      </c>
      <c r="F426">
        <v>1</v>
      </c>
      <c r="G426">
        <v>139000</v>
      </c>
    </row>
    <row r="427" spans="1:7" x14ac:dyDescent="0.3">
      <c r="A427">
        <v>426</v>
      </c>
      <c r="B427">
        <v>1946</v>
      </c>
      <c r="C427">
        <v>8</v>
      </c>
      <c r="D427" t="s">
        <v>92</v>
      </c>
      <c r="E427" t="s">
        <v>118</v>
      </c>
      <c r="F427">
        <v>1</v>
      </c>
      <c r="G427">
        <v>135000</v>
      </c>
    </row>
    <row r="428" spans="1:7" x14ac:dyDescent="0.3">
      <c r="A428">
        <v>427</v>
      </c>
      <c r="B428">
        <v>1989</v>
      </c>
      <c r="C428">
        <v>5</v>
      </c>
      <c r="D428" t="s">
        <v>197</v>
      </c>
      <c r="E428" t="s">
        <v>99</v>
      </c>
      <c r="F428">
        <v>2</v>
      </c>
      <c r="G428">
        <v>275000</v>
      </c>
    </row>
    <row r="429" spans="1:7" x14ac:dyDescent="0.3">
      <c r="A429">
        <v>428</v>
      </c>
      <c r="B429">
        <v>1957</v>
      </c>
      <c r="C429">
        <v>6</v>
      </c>
      <c r="D429" t="s">
        <v>115</v>
      </c>
      <c r="E429" t="s">
        <v>118</v>
      </c>
      <c r="F429">
        <v>1</v>
      </c>
      <c r="G429">
        <v>109008</v>
      </c>
    </row>
    <row r="430" spans="1:7" x14ac:dyDescent="0.3">
      <c r="A430">
        <v>429</v>
      </c>
      <c r="B430">
        <v>2007</v>
      </c>
      <c r="C430">
        <v>5</v>
      </c>
      <c r="D430" t="s">
        <v>115</v>
      </c>
      <c r="E430" t="s">
        <v>99</v>
      </c>
      <c r="F430">
        <v>2</v>
      </c>
      <c r="G430">
        <v>195400</v>
      </c>
    </row>
    <row r="431" spans="1:7" x14ac:dyDescent="0.3">
      <c r="A431">
        <v>430</v>
      </c>
      <c r="B431">
        <v>1988</v>
      </c>
      <c r="C431">
        <v>5</v>
      </c>
      <c r="D431" t="s">
        <v>115</v>
      </c>
      <c r="E431" t="s">
        <v>118</v>
      </c>
      <c r="F431">
        <v>2</v>
      </c>
      <c r="G431">
        <v>175000</v>
      </c>
    </row>
    <row r="432" spans="1:7" x14ac:dyDescent="0.3">
      <c r="A432">
        <v>431</v>
      </c>
      <c r="B432">
        <v>1971</v>
      </c>
      <c r="C432">
        <v>5</v>
      </c>
      <c r="D432" t="s">
        <v>92</v>
      </c>
      <c r="E432" t="s">
        <v>118</v>
      </c>
      <c r="F432">
        <v>1</v>
      </c>
      <c r="G432">
        <v>85400</v>
      </c>
    </row>
    <row r="433" spans="1:7" x14ac:dyDescent="0.3">
      <c r="A433">
        <v>432</v>
      </c>
      <c r="B433">
        <v>1920</v>
      </c>
      <c r="C433">
        <v>7</v>
      </c>
      <c r="D433" t="s">
        <v>132</v>
      </c>
      <c r="E433" t="s">
        <v>126</v>
      </c>
      <c r="F433">
        <v>0</v>
      </c>
      <c r="G433">
        <v>79900</v>
      </c>
    </row>
    <row r="434" spans="1:7" x14ac:dyDescent="0.3">
      <c r="A434">
        <v>433</v>
      </c>
      <c r="B434">
        <v>1971</v>
      </c>
      <c r="C434">
        <v>5</v>
      </c>
      <c r="D434" t="s">
        <v>92</v>
      </c>
      <c r="E434" t="s">
        <v>118</v>
      </c>
      <c r="F434">
        <v>2</v>
      </c>
      <c r="G434">
        <v>122500</v>
      </c>
    </row>
    <row r="435" spans="1:7" x14ac:dyDescent="0.3">
      <c r="A435">
        <v>434</v>
      </c>
      <c r="B435">
        <v>1997</v>
      </c>
      <c r="C435">
        <v>5</v>
      </c>
      <c r="D435" t="s">
        <v>92</v>
      </c>
      <c r="E435" t="s">
        <v>99</v>
      </c>
      <c r="F435">
        <v>2</v>
      </c>
      <c r="G435">
        <v>181000</v>
      </c>
    </row>
    <row r="436" spans="1:7" x14ac:dyDescent="0.3">
      <c r="A436">
        <v>435</v>
      </c>
      <c r="B436">
        <v>1972</v>
      </c>
      <c r="C436">
        <v>7</v>
      </c>
      <c r="D436" t="s">
        <v>191</v>
      </c>
      <c r="E436" t="s">
        <v>118</v>
      </c>
      <c r="F436">
        <v>0</v>
      </c>
      <c r="G436">
        <v>81000</v>
      </c>
    </row>
    <row r="437" spans="1:7" x14ac:dyDescent="0.3">
      <c r="A437">
        <v>436</v>
      </c>
      <c r="B437">
        <v>1996</v>
      </c>
      <c r="C437">
        <v>6</v>
      </c>
      <c r="D437" t="s">
        <v>92</v>
      </c>
      <c r="E437" t="s">
        <v>99</v>
      </c>
      <c r="F437">
        <v>2</v>
      </c>
      <c r="G437">
        <v>212000</v>
      </c>
    </row>
    <row r="438" spans="1:7" x14ac:dyDescent="0.3">
      <c r="A438">
        <v>437</v>
      </c>
      <c r="B438">
        <v>1920</v>
      </c>
      <c r="C438">
        <v>8</v>
      </c>
      <c r="D438" t="s">
        <v>132</v>
      </c>
      <c r="E438" t="s">
        <v>126</v>
      </c>
      <c r="F438">
        <v>2</v>
      </c>
      <c r="G438">
        <v>116000</v>
      </c>
    </row>
    <row r="439" spans="1:7" x14ac:dyDescent="0.3">
      <c r="A439">
        <v>438</v>
      </c>
      <c r="B439">
        <v>1926</v>
      </c>
      <c r="C439">
        <v>7</v>
      </c>
      <c r="D439" t="s">
        <v>150</v>
      </c>
      <c r="E439" t="s">
        <v>99</v>
      </c>
      <c r="F439">
        <v>1</v>
      </c>
      <c r="G439">
        <v>119000</v>
      </c>
    </row>
    <row r="440" spans="1:7" x14ac:dyDescent="0.3">
      <c r="A440">
        <v>439</v>
      </c>
      <c r="B440">
        <v>1913</v>
      </c>
      <c r="C440">
        <v>6</v>
      </c>
      <c r="D440" t="s">
        <v>115</v>
      </c>
      <c r="E440" t="s">
        <v>99</v>
      </c>
      <c r="F440">
        <v>1</v>
      </c>
      <c r="G440">
        <v>90350</v>
      </c>
    </row>
    <row r="441" spans="1:7" x14ac:dyDescent="0.3">
      <c r="A441">
        <v>440</v>
      </c>
      <c r="B441">
        <v>1920</v>
      </c>
      <c r="C441">
        <v>8</v>
      </c>
      <c r="D441" t="s">
        <v>132</v>
      </c>
      <c r="E441" t="s">
        <v>126</v>
      </c>
      <c r="F441">
        <v>2</v>
      </c>
      <c r="G441">
        <v>110000</v>
      </c>
    </row>
    <row r="442" spans="1:7" x14ac:dyDescent="0.3">
      <c r="A442">
        <v>441</v>
      </c>
      <c r="B442">
        <v>2008</v>
      </c>
      <c r="C442">
        <v>5</v>
      </c>
      <c r="D442" t="s">
        <v>115</v>
      </c>
      <c r="E442" t="s">
        <v>99</v>
      </c>
      <c r="F442">
        <v>3</v>
      </c>
      <c r="G442">
        <v>555000</v>
      </c>
    </row>
    <row r="443" spans="1:7" x14ac:dyDescent="0.3">
      <c r="A443">
        <v>442</v>
      </c>
      <c r="B443">
        <v>1955</v>
      </c>
      <c r="C443">
        <v>4</v>
      </c>
      <c r="D443" t="s">
        <v>115</v>
      </c>
      <c r="E443" t="s">
        <v>118</v>
      </c>
      <c r="F443">
        <v>0</v>
      </c>
      <c r="G443">
        <v>118000</v>
      </c>
    </row>
    <row r="444" spans="1:7" x14ac:dyDescent="0.3">
      <c r="A444">
        <v>443</v>
      </c>
      <c r="B444">
        <v>1930</v>
      </c>
      <c r="C444">
        <v>7</v>
      </c>
      <c r="D444" t="s">
        <v>132</v>
      </c>
      <c r="E444" t="s">
        <v>99</v>
      </c>
      <c r="F444">
        <v>2</v>
      </c>
      <c r="G444">
        <v>162900</v>
      </c>
    </row>
    <row r="445" spans="1:7" x14ac:dyDescent="0.3">
      <c r="A445">
        <v>444</v>
      </c>
      <c r="B445">
        <v>2006</v>
      </c>
      <c r="C445">
        <v>5</v>
      </c>
      <c r="D445" t="s">
        <v>115</v>
      </c>
      <c r="E445" t="s">
        <v>99</v>
      </c>
      <c r="F445">
        <v>3</v>
      </c>
      <c r="G445">
        <v>172500</v>
      </c>
    </row>
    <row r="446" spans="1:7" x14ac:dyDescent="0.3">
      <c r="A446">
        <v>445</v>
      </c>
      <c r="B446">
        <v>1994</v>
      </c>
      <c r="C446">
        <v>5</v>
      </c>
      <c r="D446" t="s">
        <v>92</v>
      </c>
      <c r="E446" t="s">
        <v>99</v>
      </c>
      <c r="F446">
        <v>2</v>
      </c>
      <c r="G446">
        <v>210000</v>
      </c>
    </row>
    <row r="447" spans="1:7" x14ac:dyDescent="0.3">
      <c r="A447">
        <v>446</v>
      </c>
      <c r="B447">
        <v>1956</v>
      </c>
      <c r="C447">
        <v>5</v>
      </c>
      <c r="D447" t="s">
        <v>115</v>
      </c>
      <c r="E447" t="s">
        <v>118</v>
      </c>
      <c r="F447">
        <v>2</v>
      </c>
      <c r="G447">
        <v>127500</v>
      </c>
    </row>
    <row r="448" spans="1:7" x14ac:dyDescent="0.3">
      <c r="A448">
        <v>447</v>
      </c>
      <c r="B448">
        <v>1966</v>
      </c>
      <c r="C448">
        <v>6</v>
      </c>
      <c r="D448" t="s">
        <v>115</v>
      </c>
      <c r="E448" t="s">
        <v>118</v>
      </c>
      <c r="F448">
        <v>2</v>
      </c>
      <c r="G448">
        <v>190000</v>
      </c>
    </row>
    <row r="449" spans="1:7" x14ac:dyDescent="0.3">
      <c r="A449">
        <v>448</v>
      </c>
      <c r="B449">
        <v>1998</v>
      </c>
      <c r="C449">
        <v>5</v>
      </c>
      <c r="D449" t="s">
        <v>92</v>
      </c>
      <c r="E449" t="s">
        <v>99</v>
      </c>
      <c r="F449">
        <v>2</v>
      </c>
      <c r="G449">
        <v>199900</v>
      </c>
    </row>
    <row r="450" spans="1:7" x14ac:dyDescent="0.3">
      <c r="A450">
        <v>449</v>
      </c>
      <c r="B450">
        <v>1937</v>
      </c>
      <c r="C450">
        <v>6</v>
      </c>
      <c r="D450" t="s">
        <v>132</v>
      </c>
      <c r="E450" t="s">
        <v>126</v>
      </c>
      <c r="F450">
        <v>1</v>
      </c>
      <c r="G450">
        <v>119500</v>
      </c>
    </row>
    <row r="451" spans="1:7" x14ac:dyDescent="0.3">
      <c r="A451">
        <v>450</v>
      </c>
      <c r="B451">
        <v>1948</v>
      </c>
      <c r="C451">
        <v>7</v>
      </c>
      <c r="D451" t="s">
        <v>132</v>
      </c>
      <c r="E451" t="s">
        <v>118</v>
      </c>
      <c r="F451">
        <v>1</v>
      </c>
      <c r="G451">
        <v>120000</v>
      </c>
    </row>
    <row r="452" spans="1:7" x14ac:dyDescent="0.3">
      <c r="A452">
        <v>451</v>
      </c>
      <c r="B452">
        <v>1930</v>
      </c>
      <c r="C452">
        <v>8</v>
      </c>
      <c r="D452" t="s">
        <v>115</v>
      </c>
      <c r="E452" t="s">
        <v>126</v>
      </c>
      <c r="F452">
        <v>1</v>
      </c>
      <c r="G452">
        <v>110000</v>
      </c>
    </row>
    <row r="453" spans="1:7" x14ac:dyDescent="0.3">
      <c r="A453">
        <v>452</v>
      </c>
      <c r="B453">
        <v>1975</v>
      </c>
      <c r="C453">
        <v>5</v>
      </c>
      <c r="D453" t="s">
        <v>115</v>
      </c>
      <c r="E453" t="s">
        <v>118</v>
      </c>
      <c r="F453">
        <v>2</v>
      </c>
      <c r="G453">
        <v>280000</v>
      </c>
    </row>
    <row r="454" spans="1:7" x14ac:dyDescent="0.3">
      <c r="A454">
        <v>453</v>
      </c>
      <c r="B454">
        <v>1996</v>
      </c>
      <c r="C454">
        <v>5</v>
      </c>
      <c r="D454" t="s">
        <v>92</v>
      </c>
      <c r="E454" t="s">
        <v>99</v>
      </c>
      <c r="F454">
        <v>2</v>
      </c>
      <c r="G454">
        <v>204000</v>
      </c>
    </row>
    <row r="455" spans="1:7" x14ac:dyDescent="0.3">
      <c r="A455">
        <v>454</v>
      </c>
      <c r="B455">
        <v>2008</v>
      </c>
      <c r="C455">
        <v>5</v>
      </c>
      <c r="D455" t="s">
        <v>92</v>
      </c>
      <c r="E455" t="s">
        <v>99</v>
      </c>
      <c r="F455">
        <v>2</v>
      </c>
      <c r="G455">
        <v>210000</v>
      </c>
    </row>
    <row r="456" spans="1:7" x14ac:dyDescent="0.3">
      <c r="A456">
        <v>455</v>
      </c>
      <c r="B456">
        <v>1976</v>
      </c>
      <c r="C456">
        <v>5</v>
      </c>
      <c r="D456" t="s">
        <v>115</v>
      </c>
      <c r="E456" t="s">
        <v>118</v>
      </c>
      <c r="F456">
        <v>2</v>
      </c>
      <c r="G456">
        <v>188000</v>
      </c>
    </row>
    <row r="457" spans="1:7" x14ac:dyDescent="0.3">
      <c r="A457">
        <v>456</v>
      </c>
      <c r="B457">
        <v>1973</v>
      </c>
      <c r="C457">
        <v>6</v>
      </c>
      <c r="D457" t="s">
        <v>115</v>
      </c>
      <c r="E457" t="s">
        <v>118</v>
      </c>
      <c r="F457">
        <v>2</v>
      </c>
      <c r="G457">
        <v>175500</v>
      </c>
    </row>
    <row r="458" spans="1:7" x14ac:dyDescent="0.3">
      <c r="A458">
        <v>457</v>
      </c>
      <c r="B458">
        <v>1916</v>
      </c>
      <c r="C458">
        <v>5</v>
      </c>
      <c r="D458" t="s">
        <v>92</v>
      </c>
      <c r="E458" t="s">
        <v>126</v>
      </c>
      <c r="F458">
        <v>3</v>
      </c>
      <c r="G458">
        <v>98000</v>
      </c>
    </row>
    <row r="459" spans="1:7" x14ac:dyDescent="0.3">
      <c r="A459">
        <v>458</v>
      </c>
      <c r="B459">
        <v>1954</v>
      </c>
      <c r="C459">
        <v>6</v>
      </c>
      <c r="D459" t="s">
        <v>115</v>
      </c>
      <c r="E459" t="s">
        <v>118</v>
      </c>
      <c r="F459">
        <v>2</v>
      </c>
      <c r="G459">
        <v>256000</v>
      </c>
    </row>
    <row r="460" spans="1:7" x14ac:dyDescent="0.3">
      <c r="A460">
        <v>459</v>
      </c>
      <c r="B460">
        <v>1925</v>
      </c>
      <c r="C460">
        <v>7</v>
      </c>
      <c r="D460" t="s">
        <v>92</v>
      </c>
      <c r="E460" t="s">
        <v>99</v>
      </c>
      <c r="F460">
        <v>1</v>
      </c>
      <c r="G460">
        <v>161000</v>
      </c>
    </row>
    <row r="461" spans="1:7" x14ac:dyDescent="0.3">
      <c r="A461">
        <v>460</v>
      </c>
      <c r="B461">
        <v>1950</v>
      </c>
      <c r="C461">
        <v>4</v>
      </c>
      <c r="D461" t="s">
        <v>132</v>
      </c>
      <c r="E461" t="s">
        <v>118</v>
      </c>
      <c r="F461">
        <v>1</v>
      </c>
      <c r="G461">
        <v>110000</v>
      </c>
    </row>
    <row r="462" spans="1:7" x14ac:dyDescent="0.3">
      <c r="A462">
        <v>461</v>
      </c>
      <c r="B462">
        <v>2009</v>
      </c>
      <c r="C462">
        <v>5</v>
      </c>
      <c r="D462" t="s">
        <v>92</v>
      </c>
      <c r="E462" t="s">
        <v>99</v>
      </c>
      <c r="F462">
        <v>2</v>
      </c>
      <c r="G462">
        <v>263435</v>
      </c>
    </row>
    <row r="463" spans="1:7" x14ac:dyDescent="0.3">
      <c r="A463">
        <v>462</v>
      </c>
      <c r="B463">
        <v>1936</v>
      </c>
      <c r="C463">
        <v>9</v>
      </c>
      <c r="D463" t="s">
        <v>92</v>
      </c>
      <c r="E463" t="s">
        <v>99</v>
      </c>
      <c r="F463">
        <v>2</v>
      </c>
      <c r="G463">
        <v>155000</v>
      </c>
    </row>
    <row r="464" spans="1:7" x14ac:dyDescent="0.3">
      <c r="A464">
        <v>463</v>
      </c>
      <c r="B464">
        <v>1965</v>
      </c>
      <c r="C464">
        <v>5</v>
      </c>
      <c r="D464" t="s">
        <v>115</v>
      </c>
      <c r="E464" t="s">
        <v>118</v>
      </c>
      <c r="F464">
        <v>1</v>
      </c>
      <c r="G464">
        <v>62383</v>
      </c>
    </row>
    <row r="465" spans="1:7" x14ac:dyDescent="0.3">
      <c r="A465">
        <v>464</v>
      </c>
      <c r="B465">
        <v>1934</v>
      </c>
      <c r="C465">
        <v>7</v>
      </c>
      <c r="D465" t="s">
        <v>92</v>
      </c>
      <c r="E465" t="s">
        <v>118</v>
      </c>
      <c r="F465">
        <v>1</v>
      </c>
      <c r="G465">
        <v>188700</v>
      </c>
    </row>
    <row r="466" spans="1:7" x14ac:dyDescent="0.3">
      <c r="A466">
        <v>465</v>
      </c>
      <c r="B466">
        <v>1978</v>
      </c>
      <c r="C466">
        <v>5</v>
      </c>
      <c r="D466" t="s">
        <v>115</v>
      </c>
      <c r="E466" t="s">
        <v>118</v>
      </c>
      <c r="F466">
        <v>0</v>
      </c>
      <c r="G466">
        <v>124000</v>
      </c>
    </row>
    <row r="467" spans="1:7" x14ac:dyDescent="0.3">
      <c r="A467">
        <v>466</v>
      </c>
      <c r="B467">
        <v>2004</v>
      </c>
      <c r="C467">
        <v>5</v>
      </c>
      <c r="D467" t="s">
        <v>115</v>
      </c>
      <c r="E467" t="s">
        <v>99</v>
      </c>
      <c r="F467">
        <v>2</v>
      </c>
      <c r="G467">
        <v>178740</v>
      </c>
    </row>
    <row r="468" spans="1:7" x14ac:dyDescent="0.3">
      <c r="A468">
        <v>467</v>
      </c>
      <c r="B468">
        <v>1970</v>
      </c>
      <c r="C468">
        <v>5</v>
      </c>
      <c r="D468" t="s">
        <v>115</v>
      </c>
      <c r="E468" t="s">
        <v>118</v>
      </c>
      <c r="F468">
        <v>2</v>
      </c>
      <c r="G468">
        <v>167000</v>
      </c>
    </row>
    <row r="469" spans="1:7" x14ac:dyDescent="0.3">
      <c r="A469">
        <v>468</v>
      </c>
      <c r="B469">
        <v>1942</v>
      </c>
      <c r="C469">
        <v>7</v>
      </c>
      <c r="D469" t="s">
        <v>92</v>
      </c>
      <c r="E469" t="s">
        <v>118</v>
      </c>
      <c r="F469">
        <v>1</v>
      </c>
      <c r="G469">
        <v>146500</v>
      </c>
    </row>
    <row r="470" spans="1:7" x14ac:dyDescent="0.3">
      <c r="A470">
        <v>469</v>
      </c>
      <c r="B470">
        <v>2006</v>
      </c>
      <c r="C470">
        <v>5</v>
      </c>
      <c r="D470" t="s">
        <v>115</v>
      </c>
      <c r="E470" t="s">
        <v>99</v>
      </c>
      <c r="F470">
        <v>3</v>
      </c>
      <c r="G470">
        <v>250000</v>
      </c>
    </row>
    <row r="471" spans="1:7" x14ac:dyDescent="0.3">
      <c r="A471">
        <v>470</v>
      </c>
      <c r="B471">
        <v>1993</v>
      </c>
      <c r="C471">
        <v>5</v>
      </c>
      <c r="D471" t="s">
        <v>92</v>
      </c>
      <c r="E471" t="s">
        <v>99</v>
      </c>
      <c r="F471">
        <v>2</v>
      </c>
      <c r="G471">
        <v>187000</v>
      </c>
    </row>
    <row r="472" spans="1:7" x14ac:dyDescent="0.3">
      <c r="A472">
        <v>471</v>
      </c>
      <c r="B472">
        <v>1985</v>
      </c>
      <c r="C472">
        <v>5</v>
      </c>
      <c r="D472" t="s">
        <v>115</v>
      </c>
      <c r="E472" t="s">
        <v>99</v>
      </c>
      <c r="F472">
        <v>2</v>
      </c>
      <c r="G472">
        <v>212000</v>
      </c>
    </row>
    <row r="473" spans="1:7" x14ac:dyDescent="0.3">
      <c r="A473">
        <v>472</v>
      </c>
      <c r="B473">
        <v>1977</v>
      </c>
      <c r="C473">
        <v>6</v>
      </c>
      <c r="D473" t="s">
        <v>92</v>
      </c>
      <c r="E473" t="s">
        <v>118</v>
      </c>
      <c r="F473">
        <v>2</v>
      </c>
      <c r="G473">
        <v>190000</v>
      </c>
    </row>
    <row r="474" spans="1:7" x14ac:dyDescent="0.3">
      <c r="A474">
        <v>473</v>
      </c>
      <c r="B474">
        <v>2005</v>
      </c>
      <c r="C474">
        <v>5</v>
      </c>
      <c r="D474" t="s">
        <v>197</v>
      </c>
      <c r="E474" t="s">
        <v>99</v>
      </c>
      <c r="F474">
        <v>2</v>
      </c>
      <c r="G474">
        <v>148000</v>
      </c>
    </row>
    <row r="475" spans="1:7" x14ac:dyDescent="0.3">
      <c r="A475">
        <v>474</v>
      </c>
      <c r="B475">
        <v>2006</v>
      </c>
      <c r="C475">
        <v>5</v>
      </c>
      <c r="D475" t="s">
        <v>115</v>
      </c>
      <c r="E475" t="s">
        <v>99</v>
      </c>
      <c r="F475">
        <v>3</v>
      </c>
      <c r="G475">
        <v>440000</v>
      </c>
    </row>
    <row r="476" spans="1:7" x14ac:dyDescent="0.3">
      <c r="A476">
        <v>475</v>
      </c>
      <c r="B476">
        <v>2000</v>
      </c>
      <c r="C476">
        <v>5</v>
      </c>
      <c r="D476" t="s">
        <v>115</v>
      </c>
      <c r="E476" t="s">
        <v>99</v>
      </c>
      <c r="F476">
        <v>2</v>
      </c>
      <c r="G476">
        <v>251000</v>
      </c>
    </row>
    <row r="477" spans="1:7" x14ac:dyDescent="0.3">
      <c r="A477">
        <v>476</v>
      </c>
      <c r="B477">
        <v>1963</v>
      </c>
      <c r="C477">
        <v>6</v>
      </c>
      <c r="D477" t="s">
        <v>115</v>
      </c>
      <c r="E477" t="s">
        <v>118</v>
      </c>
      <c r="F477">
        <v>2</v>
      </c>
      <c r="G477">
        <v>132500</v>
      </c>
    </row>
    <row r="478" spans="1:7" x14ac:dyDescent="0.3">
      <c r="A478">
        <v>477</v>
      </c>
      <c r="B478">
        <v>1997</v>
      </c>
      <c r="C478">
        <v>5</v>
      </c>
      <c r="D478" t="s">
        <v>115</v>
      </c>
      <c r="E478" t="s">
        <v>99</v>
      </c>
      <c r="F478">
        <v>2</v>
      </c>
      <c r="G478">
        <v>208900</v>
      </c>
    </row>
    <row r="479" spans="1:7" x14ac:dyDescent="0.3">
      <c r="A479">
        <v>478</v>
      </c>
      <c r="B479">
        <v>2006</v>
      </c>
      <c r="C479">
        <v>5</v>
      </c>
      <c r="D479" t="s">
        <v>92</v>
      </c>
      <c r="E479" t="s">
        <v>99</v>
      </c>
      <c r="F479">
        <v>3</v>
      </c>
      <c r="G479">
        <v>380000</v>
      </c>
    </row>
    <row r="480" spans="1:7" x14ac:dyDescent="0.3">
      <c r="A480">
        <v>479</v>
      </c>
      <c r="B480">
        <v>2007</v>
      </c>
      <c r="C480">
        <v>5</v>
      </c>
      <c r="D480" t="s">
        <v>115</v>
      </c>
      <c r="E480" t="s">
        <v>99</v>
      </c>
      <c r="F480">
        <v>3</v>
      </c>
      <c r="G480">
        <v>297000</v>
      </c>
    </row>
    <row r="481" spans="1:7" x14ac:dyDescent="0.3">
      <c r="A481">
        <v>480</v>
      </c>
      <c r="B481">
        <v>1937</v>
      </c>
      <c r="C481">
        <v>7</v>
      </c>
      <c r="D481" t="s">
        <v>115</v>
      </c>
      <c r="E481" t="s">
        <v>126</v>
      </c>
      <c r="F481">
        <v>2</v>
      </c>
      <c r="G481">
        <v>89471</v>
      </c>
    </row>
    <row r="482" spans="1:7" x14ac:dyDescent="0.3">
      <c r="A482">
        <v>481</v>
      </c>
      <c r="B482">
        <v>2004</v>
      </c>
      <c r="C482">
        <v>5</v>
      </c>
      <c r="D482" t="s">
        <v>115</v>
      </c>
      <c r="E482" t="s">
        <v>99</v>
      </c>
      <c r="F482">
        <v>3</v>
      </c>
      <c r="G482">
        <v>326000</v>
      </c>
    </row>
    <row r="483" spans="1:7" x14ac:dyDescent="0.3">
      <c r="A483">
        <v>482</v>
      </c>
      <c r="B483">
        <v>2003</v>
      </c>
      <c r="C483">
        <v>5</v>
      </c>
      <c r="D483" t="s">
        <v>115</v>
      </c>
      <c r="E483" t="s">
        <v>99</v>
      </c>
      <c r="F483">
        <v>3</v>
      </c>
      <c r="G483">
        <v>374000</v>
      </c>
    </row>
    <row r="484" spans="1:7" x14ac:dyDescent="0.3">
      <c r="A484">
        <v>483</v>
      </c>
      <c r="B484">
        <v>1915</v>
      </c>
      <c r="C484">
        <v>8</v>
      </c>
      <c r="D484" t="s">
        <v>92</v>
      </c>
      <c r="E484" t="s">
        <v>99</v>
      </c>
      <c r="F484">
        <v>1</v>
      </c>
      <c r="G484">
        <v>155000</v>
      </c>
    </row>
    <row r="485" spans="1:7" x14ac:dyDescent="0.3">
      <c r="A485">
        <v>484</v>
      </c>
      <c r="B485">
        <v>1998</v>
      </c>
      <c r="C485">
        <v>5</v>
      </c>
      <c r="D485" t="s">
        <v>115</v>
      </c>
      <c r="E485" t="s">
        <v>99</v>
      </c>
      <c r="F485">
        <v>2</v>
      </c>
      <c r="G485">
        <v>164000</v>
      </c>
    </row>
    <row r="486" spans="1:7" x14ac:dyDescent="0.3">
      <c r="A486">
        <v>485</v>
      </c>
      <c r="B486">
        <v>1962</v>
      </c>
      <c r="C486">
        <v>7</v>
      </c>
      <c r="D486" t="s">
        <v>115</v>
      </c>
      <c r="E486" t="s">
        <v>118</v>
      </c>
      <c r="F486">
        <v>1</v>
      </c>
      <c r="G486">
        <v>132500</v>
      </c>
    </row>
    <row r="487" spans="1:7" x14ac:dyDescent="0.3">
      <c r="A487">
        <v>486</v>
      </c>
      <c r="B487">
        <v>1950</v>
      </c>
      <c r="C487">
        <v>7</v>
      </c>
      <c r="D487" t="s">
        <v>115</v>
      </c>
      <c r="E487" t="s">
        <v>118</v>
      </c>
      <c r="F487">
        <v>1</v>
      </c>
      <c r="G487">
        <v>147000</v>
      </c>
    </row>
    <row r="488" spans="1:7" x14ac:dyDescent="0.3">
      <c r="A488">
        <v>487</v>
      </c>
      <c r="B488">
        <v>1965</v>
      </c>
      <c r="C488">
        <v>7</v>
      </c>
      <c r="D488" t="s">
        <v>115</v>
      </c>
      <c r="E488" t="s">
        <v>118</v>
      </c>
      <c r="F488">
        <v>2</v>
      </c>
      <c r="G488">
        <v>156000</v>
      </c>
    </row>
    <row r="489" spans="1:7" x14ac:dyDescent="0.3">
      <c r="A489">
        <v>488</v>
      </c>
      <c r="B489">
        <v>1971</v>
      </c>
      <c r="C489">
        <v>6</v>
      </c>
      <c r="D489" t="s">
        <v>115</v>
      </c>
      <c r="E489" t="s">
        <v>118</v>
      </c>
      <c r="F489">
        <v>2</v>
      </c>
      <c r="G489">
        <v>175000</v>
      </c>
    </row>
    <row r="490" spans="1:7" x14ac:dyDescent="0.3">
      <c r="A490">
        <v>489</v>
      </c>
      <c r="B490">
        <v>1900</v>
      </c>
      <c r="C490">
        <v>4</v>
      </c>
      <c r="D490" t="s">
        <v>132</v>
      </c>
      <c r="E490" t="s">
        <v>118</v>
      </c>
      <c r="F490">
        <v>2</v>
      </c>
      <c r="G490">
        <v>160000</v>
      </c>
    </row>
    <row r="491" spans="1:7" x14ac:dyDescent="0.3">
      <c r="A491">
        <v>490</v>
      </c>
      <c r="B491">
        <v>1970</v>
      </c>
      <c r="C491">
        <v>8</v>
      </c>
      <c r="D491" t="s">
        <v>191</v>
      </c>
      <c r="E491" t="s">
        <v>118</v>
      </c>
      <c r="F491">
        <v>1</v>
      </c>
      <c r="G491">
        <v>86000</v>
      </c>
    </row>
    <row r="492" spans="1:7" x14ac:dyDescent="0.3">
      <c r="A492">
        <v>491</v>
      </c>
      <c r="B492">
        <v>1976</v>
      </c>
      <c r="C492">
        <v>6</v>
      </c>
      <c r="D492" t="s">
        <v>92</v>
      </c>
      <c r="E492" t="s">
        <v>99</v>
      </c>
      <c r="F492">
        <v>1</v>
      </c>
      <c r="G492">
        <v>115000</v>
      </c>
    </row>
    <row r="493" spans="1:7" x14ac:dyDescent="0.3">
      <c r="A493">
        <v>492</v>
      </c>
      <c r="B493">
        <v>1941</v>
      </c>
      <c r="C493">
        <v>7</v>
      </c>
      <c r="D493" t="s">
        <v>132</v>
      </c>
      <c r="E493" t="s">
        <v>118</v>
      </c>
      <c r="F493">
        <v>1</v>
      </c>
      <c r="G493">
        <v>133000</v>
      </c>
    </row>
    <row r="494" spans="1:7" x14ac:dyDescent="0.3">
      <c r="A494">
        <v>493</v>
      </c>
      <c r="B494">
        <v>2006</v>
      </c>
      <c r="C494">
        <v>5</v>
      </c>
      <c r="D494" t="s">
        <v>92</v>
      </c>
      <c r="E494" t="s">
        <v>99</v>
      </c>
      <c r="F494">
        <v>2</v>
      </c>
      <c r="G494">
        <v>172785</v>
      </c>
    </row>
    <row r="495" spans="1:7" x14ac:dyDescent="0.3">
      <c r="A495">
        <v>494</v>
      </c>
      <c r="B495">
        <v>1960</v>
      </c>
      <c r="C495">
        <v>6</v>
      </c>
      <c r="D495" t="s">
        <v>115</v>
      </c>
      <c r="E495" t="s">
        <v>118</v>
      </c>
      <c r="F495">
        <v>1</v>
      </c>
      <c r="G495">
        <v>155000</v>
      </c>
    </row>
    <row r="496" spans="1:7" x14ac:dyDescent="0.3">
      <c r="A496">
        <v>495</v>
      </c>
      <c r="B496">
        <v>1938</v>
      </c>
      <c r="C496">
        <v>8</v>
      </c>
      <c r="D496" t="s">
        <v>115</v>
      </c>
      <c r="E496" t="s">
        <v>126</v>
      </c>
      <c r="F496">
        <v>1</v>
      </c>
      <c r="G496">
        <v>91300</v>
      </c>
    </row>
    <row r="497" spans="1:7" x14ac:dyDescent="0.3">
      <c r="A497">
        <v>496</v>
      </c>
      <c r="B497">
        <v>1920</v>
      </c>
      <c r="C497">
        <v>5</v>
      </c>
      <c r="D497" t="s">
        <v>115</v>
      </c>
      <c r="E497" t="s">
        <v>118</v>
      </c>
      <c r="F497">
        <v>0</v>
      </c>
      <c r="G497">
        <v>34900</v>
      </c>
    </row>
    <row r="498" spans="1:7" x14ac:dyDescent="0.3">
      <c r="A498">
        <v>497</v>
      </c>
      <c r="B498">
        <v>1992</v>
      </c>
      <c r="C498">
        <v>5</v>
      </c>
      <c r="D498" t="s">
        <v>115</v>
      </c>
      <c r="E498" t="s">
        <v>99</v>
      </c>
      <c r="F498">
        <v>2</v>
      </c>
      <c r="G498">
        <v>430000</v>
      </c>
    </row>
    <row r="499" spans="1:7" x14ac:dyDescent="0.3">
      <c r="A499">
        <v>498</v>
      </c>
      <c r="B499">
        <v>1925</v>
      </c>
      <c r="C499">
        <v>6</v>
      </c>
      <c r="D499" t="s">
        <v>132</v>
      </c>
      <c r="E499" t="s">
        <v>99</v>
      </c>
      <c r="F499">
        <v>1</v>
      </c>
      <c r="G499">
        <v>184000</v>
      </c>
    </row>
    <row r="500" spans="1:7" x14ac:dyDescent="0.3">
      <c r="A500">
        <v>499</v>
      </c>
      <c r="B500">
        <v>1967</v>
      </c>
      <c r="C500">
        <v>7</v>
      </c>
      <c r="D500" t="s">
        <v>115</v>
      </c>
      <c r="E500" t="s">
        <v>99</v>
      </c>
      <c r="F500">
        <v>1</v>
      </c>
      <c r="G500">
        <v>130000</v>
      </c>
    </row>
    <row r="501" spans="1:7" x14ac:dyDescent="0.3">
      <c r="A501">
        <v>500</v>
      </c>
      <c r="B501">
        <v>1958</v>
      </c>
      <c r="C501">
        <v>7</v>
      </c>
      <c r="D501" t="s">
        <v>115</v>
      </c>
      <c r="E501" t="s">
        <v>118</v>
      </c>
      <c r="F501">
        <v>1</v>
      </c>
      <c r="G501">
        <v>120000</v>
      </c>
    </row>
    <row r="502" spans="1:7" x14ac:dyDescent="0.3">
      <c r="A502">
        <v>501</v>
      </c>
      <c r="B502">
        <v>1973</v>
      </c>
      <c r="C502">
        <v>5</v>
      </c>
      <c r="D502" t="s">
        <v>92</v>
      </c>
      <c r="E502" t="s">
        <v>118</v>
      </c>
      <c r="F502">
        <v>1</v>
      </c>
      <c r="G502">
        <v>113000</v>
      </c>
    </row>
    <row r="503" spans="1:7" x14ac:dyDescent="0.3">
      <c r="A503">
        <v>502</v>
      </c>
      <c r="B503">
        <v>2005</v>
      </c>
      <c r="C503">
        <v>5</v>
      </c>
      <c r="D503" t="s">
        <v>92</v>
      </c>
      <c r="E503" t="s">
        <v>99</v>
      </c>
      <c r="F503">
        <v>2</v>
      </c>
      <c r="G503">
        <v>226700</v>
      </c>
    </row>
    <row r="504" spans="1:7" x14ac:dyDescent="0.3">
      <c r="A504">
        <v>503</v>
      </c>
      <c r="B504">
        <v>1965</v>
      </c>
      <c r="C504">
        <v>7</v>
      </c>
      <c r="D504" t="s">
        <v>115</v>
      </c>
      <c r="E504" t="s">
        <v>118</v>
      </c>
      <c r="F504">
        <v>2</v>
      </c>
      <c r="G504">
        <v>140000</v>
      </c>
    </row>
    <row r="505" spans="1:7" x14ac:dyDescent="0.3">
      <c r="A505">
        <v>504</v>
      </c>
      <c r="B505">
        <v>1959</v>
      </c>
      <c r="C505">
        <v>8</v>
      </c>
      <c r="D505" t="s">
        <v>115</v>
      </c>
      <c r="E505" t="s">
        <v>118</v>
      </c>
      <c r="F505">
        <v>2</v>
      </c>
      <c r="G505">
        <v>289000</v>
      </c>
    </row>
    <row r="506" spans="1:7" x14ac:dyDescent="0.3">
      <c r="A506">
        <v>505</v>
      </c>
      <c r="B506">
        <v>1974</v>
      </c>
      <c r="C506">
        <v>5</v>
      </c>
      <c r="D506" t="s">
        <v>92</v>
      </c>
      <c r="E506" t="s">
        <v>118</v>
      </c>
      <c r="F506">
        <v>2</v>
      </c>
      <c r="G506">
        <v>147000</v>
      </c>
    </row>
    <row r="507" spans="1:7" x14ac:dyDescent="0.3">
      <c r="A507">
        <v>506</v>
      </c>
      <c r="B507">
        <v>1952</v>
      </c>
      <c r="C507">
        <v>5</v>
      </c>
      <c r="D507" t="s">
        <v>92</v>
      </c>
      <c r="E507" t="s">
        <v>118</v>
      </c>
      <c r="F507">
        <v>2</v>
      </c>
      <c r="G507">
        <v>124500</v>
      </c>
    </row>
    <row r="508" spans="1:7" x14ac:dyDescent="0.3">
      <c r="A508">
        <v>507</v>
      </c>
      <c r="B508">
        <v>1993</v>
      </c>
      <c r="C508">
        <v>5</v>
      </c>
      <c r="D508" t="s">
        <v>92</v>
      </c>
      <c r="E508" t="s">
        <v>99</v>
      </c>
      <c r="F508">
        <v>2</v>
      </c>
      <c r="G508">
        <v>215000</v>
      </c>
    </row>
    <row r="509" spans="1:7" x14ac:dyDescent="0.3">
      <c r="A509">
        <v>508</v>
      </c>
      <c r="B509">
        <v>2009</v>
      </c>
      <c r="C509">
        <v>5</v>
      </c>
      <c r="D509" t="s">
        <v>115</v>
      </c>
      <c r="E509" t="s">
        <v>99</v>
      </c>
      <c r="F509">
        <v>2</v>
      </c>
      <c r="G509">
        <v>208300</v>
      </c>
    </row>
    <row r="510" spans="1:7" x14ac:dyDescent="0.3">
      <c r="A510">
        <v>509</v>
      </c>
      <c r="B510">
        <v>1928</v>
      </c>
      <c r="C510">
        <v>9</v>
      </c>
      <c r="D510" t="s">
        <v>92</v>
      </c>
      <c r="E510" t="s">
        <v>126</v>
      </c>
      <c r="F510">
        <v>2</v>
      </c>
      <c r="G510">
        <v>161000</v>
      </c>
    </row>
    <row r="511" spans="1:7" x14ac:dyDescent="0.3">
      <c r="A511">
        <v>510</v>
      </c>
      <c r="B511">
        <v>1959</v>
      </c>
      <c r="C511">
        <v>6</v>
      </c>
      <c r="D511" t="s">
        <v>115</v>
      </c>
      <c r="E511" t="s">
        <v>118</v>
      </c>
      <c r="F511">
        <v>1</v>
      </c>
      <c r="G511">
        <v>124500</v>
      </c>
    </row>
    <row r="512" spans="1:7" x14ac:dyDescent="0.3">
      <c r="A512">
        <v>511</v>
      </c>
      <c r="B512">
        <v>1951</v>
      </c>
      <c r="C512">
        <v>7</v>
      </c>
      <c r="D512" t="s">
        <v>115</v>
      </c>
      <c r="E512" t="s">
        <v>118</v>
      </c>
      <c r="F512">
        <v>1</v>
      </c>
      <c r="G512">
        <v>164900</v>
      </c>
    </row>
    <row r="513" spans="1:7" x14ac:dyDescent="0.3">
      <c r="A513">
        <v>512</v>
      </c>
      <c r="B513">
        <v>2005</v>
      </c>
      <c r="C513">
        <v>5</v>
      </c>
      <c r="D513" t="s">
        <v>115</v>
      </c>
      <c r="E513" t="s">
        <v>99</v>
      </c>
      <c r="F513">
        <v>2</v>
      </c>
      <c r="G513">
        <v>202665</v>
      </c>
    </row>
    <row r="514" spans="1:7" x14ac:dyDescent="0.3">
      <c r="A514">
        <v>513</v>
      </c>
      <c r="B514">
        <v>1958</v>
      </c>
      <c r="C514">
        <v>5</v>
      </c>
      <c r="D514" t="s">
        <v>115</v>
      </c>
      <c r="E514" t="s">
        <v>118</v>
      </c>
      <c r="F514">
        <v>2</v>
      </c>
      <c r="G514">
        <v>129900</v>
      </c>
    </row>
    <row r="515" spans="1:7" x14ac:dyDescent="0.3">
      <c r="A515">
        <v>514</v>
      </c>
      <c r="B515">
        <v>1983</v>
      </c>
      <c r="C515">
        <v>5</v>
      </c>
      <c r="D515" t="s">
        <v>115</v>
      </c>
      <c r="E515" t="s">
        <v>99</v>
      </c>
      <c r="F515">
        <v>2</v>
      </c>
      <c r="G515">
        <v>134000</v>
      </c>
    </row>
    <row r="516" spans="1:7" x14ac:dyDescent="0.3">
      <c r="A516">
        <v>515</v>
      </c>
      <c r="B516">
        <v>1926</v>
      </c>
      <c r="C516">
        <v>5</v>
      </c>
      <c r="D516" t="s">
        <v>150</v>
      </c>
      <c r="E516" t="s">
        <v>126</v>
      </c>
      <c r="F516">
        <v>1</v>
      </c>
      <c r="G516">
        <v>96500</v>
      </c>
    </row>
    <row r="517" spans="1:7" x14ac:dyDescent="0.3">
      <c r="A517">
        <v>516</v>
      </c>
      <c r="B517">
        <v>2009</v>
      </c>
      <c r="C517">
        <v>5</v>
      </c>
      <c r="D517" t="s">
        <v>115</v>
      </c>
      <c r="E517" t="s">
        <v>118</v>
      </c>
      <c r="F517">
        <v>3</v>
      </c>
      <c r="G517">
        <v>402861</v>
      </c>
    </row>
    <row r="518" spans="1:7" x14ac:dyDescent="0.3">
      <c r="A518">
        <v>517</v>
      </c>
      <c r="B518">
        <v>1972</v>
      </c>
      <c r="C518">
        <v>6</v>
      </c>
      <c r="D518" t="s">
        <v>197</v>
      </c>
      <c r="E518" t="s">
        <v>118</v>
      </c>
      <c r="F518">
        <v>2</v>
      </c>
      <c r="G518">
        <v>158000</v>
      </c>
    </row>
    <row r="519" spans="1:7" x14ac:dyDescent="0.3">
      <c r="A519">
        <v>518</v>
      </c>
      <c r="B519">
        <v>1996</v>
      </c>
      <c r="C519">
        <v>5</v>
      </c>
      <c r="D519" t="s">
        <v>92</v>
      </c>
      <c r="E519" t="s">
        <v>99</v>
      </c>
      <c r="F519">
        <v>3</v>
      </c>
      <c r="G519">
        <v>265000</v>
      </c>
    </row>
    <row r="520" spans="1:7" x14ac:dyDescent="0.3">
      <c r="A520">
        <v>519</v>
      </c>
      <c r="B520">
        <v>1998</v>
      </c>
      <c r="C520">
        <v>5</v>
      </c>
      <c r="D520" t="s">
        <v>92</v>
      </c>
      <c r="E520" t="s">
        <v>99</v>
      </c>
      <c r="F520">
        <v>2</v>
      </c>
      <c r="G520">
        <v>211000</v>
      </c>
    </row>
    <row r="521" spans="1:7" x14ac:dyDescent="0.3">
      <c r="A521">
        <v>520</v>
      </c>
      <c r="B521">
        <v>1926</v>
      </c>
      <c r="C521">
        <v>9</v>
      </c>
      <c r="D521" t="s">
        <v>92</v>
      </c>
      <c r="E521" t="s">
        <v>126</v>
      </c>
      <c r="F521">
        <v>1</v>
      </c>
      <c r="G521">
        <v>234000</v>
      </c>
    </row>
    <row r="522" spans="1:7" x14ac:dyDescent="0.3">
      <c r="A522">
        <v>521</v>
      </c>
      <c r="B522">
        <v>1900</v>
      </c>
      <c r="C522">
        <v>7</v>
      </c>
      <c r="D522" t="s">
        <v>92</v>
      </c>
      <c r="E522" t="s">
        <v>126</v>
      </c>
      <c r="F522">
        <v>0</v>
      </c>
      <c r="G522">
        <v>106250</v>
      </c>
    </row>
    <row r="523" spans="1:7" x14ac:dyDescent="0.3">
      <c r="A523">
        <v>522</v>
      </c>
      <c r="B523">
        <v>1957</v>
      </c>
      <c r="C523">
        <v>6</v>
      </c>
      <c r="D523" t="s">
        <v>115</v>
      </c>
      <c r="E523" t="s">
        <v>118</v>
      </c>
      <c r="F523">
        <v>1</v>
      </c>
      <c r="G523">
        <v>150000</v>
      </c>
    </row>
    <row r="524" spans="1:7" x14ac:dyDescent="0.3">
      <c r="A524">
        <v>523</v>
      </c>
      <c r="B524">
        <v>1947</v>
      </c>
      <c r="C524">
        <v>7</v>
      </c>
      <c r="D524" t="s">
        <v>132</v>
      </c>
      <c r="E524" t="s">
        <v>118</v>
      </c>
      <c r="F524">
        <v>2</v>
      </c>
      <c r="G524">
        <v>159000</v>
      </c>
    </row>
    <row r="525" spans="1:7" x14ac:dyDescent="0.3">
      <c r="A525">
        <v>524</v>
      </c>
      <c r="B525">
        <v>2007</v>
      </c>
      <c r="C525">
        <v>5</v>
      </c>
      <c r="D525" t="s">
        <v>92</v>
      </c>
      <c r="E525" t="s">
        <v>99</v>
      </c>
      <c r="F525">
        <v>3</v>
      </c>
      <c r="G525">
        <v>184750</v>
      </c>
    </row>
    <row r="526" spans="1:7" x14ac:dyDescent="0.3">
      <c r="A526">
        <v>525</v>
      </c>
      <c r="B526">
        <v>1996</v>
      </c>
      <c r="C526">
        <v>5</v>
      </c>
      <c r="D526" t="s">
        <v>92</v>
      </c>
      <c r="E526" t="s">
        <v>99</v>
      </c>
      <c r="F526">
        <v>3</v>
      </c>
      <c r="G526">
        <v>315750</v>
      </c>
    </row>
    <row r="527" spans="1:7" x14ac:dyDescent="0.3">
      <c r="A527">
        <v>526</v>
      </c>
      <c r="B527">
        <v>2005</v>
      </c>
      <c r="C527">
        <v>5</v>
      </c>
      <c r="D527" t="s">
        <v>115</v>
      </c>
      <c r="E527" t="s">
        <v>99</v>
      </c>
      <c r="F527">
        <v>2</v>
      </c>
      <c r="G527">
        <v>176000</v>
      </c>
    </row>
    <row r="528" spans="1:7" x14ac:dyDescent="0.3">
      <c r="A528">
        <v>527</v>
      </c>
      <c r="B528">
        <v>1956</v>
      </c>
      <c r="C528">
        <v>7</v>
      </c>
      <c r="D528" t="s">
        <v>115</v>
      </c>
      <c r="E528" t="s">
        <v>118</v>
      </c>
      <c r="F528">
        <v>1</v>
      </c>
      <c r="G528">
        <v>132000</v>
      </c>
    </row>
    <row r="529" spans="1:7" x14ac:dyDescent="0.3">
      <c r="A529">
        <v>528</v>
      </c>
      <c r="B529">
        <v>2008</v>
      </c>
      <c r="C529">
        <v>5</v>
      </c>
      <c r="D529" t="s">
        <v>92</v>
      </c>
      <c r="E529" t="s">
        <v>99</v>
      </c>
      <c r="F529">
        <v>3</v>
      </c>
      <c r="G529">
        <v>446261</v>
      </c>
    </row>
    <row r="530" spans="1:7" x14ac:dyDescent="0.3">
      <c r="A530">
        <v>529</v>
      </c>
      <c r="B530">
        <v>1920</v>
      </c>
      <c r="C530">
        <v>7</v>
      </c>
      <c r="D530" t="s">
        <v>115</v>
      </c>
      <c r="E530" t="s">
        <v>126</v>
      </c>
      <c r="F530">
        <v>0</v>
      </c>
      <c r="G530">
        <v>86000</v>
      </c>
    </row>
    <row r="531" spans="1:7" x14ac:dyDescent="0.3">
      <c r="A531">
        <v>530</v>
      </c>
      <c r="B531">
        <v>1957</v>
      </c>
      <c r="C531">
        <v>3</v>
      </c>
      <c r="D531" t="s">
        <v>115</v>
      </c>
      <c r="E531" t="s">
        <v>99</v>
      </c>
      <c r="F531">
        <v>2</v>
      </c>
      <c r="G531">
        <v>200624</v>
      </c>
    </row>
    <row r="532" spans="1:7" x14ac:dyDescent="0.3">
      <c r="A532">
        <v>531</v>
      </c>
      <c r="B532">
        <v>1988</v>
      </c>
      <c r="C532">
        <v>5</v>
      </c>
      <c r="D532" t="s">
        <v>197</v>
      </c>
      <c r="E532" t="s">
        <v>118</v>
      </c>
      <c r="F532">
        <v>2</v>
      </c>
      <c r="G532">
        <v>175000</v>
      </c>
    </row>
    <row r="533" spans="1:7" x14ac:dyDescent="0.3">
      <c r="A533">
        <v>532</v>
      </c>
      <c r="B533">
        <v>1920</v>
      </c>
      <c r="C533">
        <v>8</v>
      </c>
      <c r="D533" t="s">
        <v>92</v>
      </c>
      <c r="E533" t="s">
        <v>126</v>
      </c>
      <c r="F533">
        <v>2</v>
      </c>
      <c r="G533">
        <v>128000</v>
      </c>
    </row>
    <row r="534" spans="1:7" x14ac:dyDescent="0.3">
      <c r="A534">
        <v>533</v>
      </c>
      <c r="B534">
        <v>1955</v>
      </c>
      <c r="C534">
        <v>7</v>
      </c>
      <c r="D534" t="s">
        <v>115</v>
      </c>
      <c r="E534" t="s">
        <v>168</v>
      </c>
      <c r="F534">
        <v>1</v>
      </c>
      <c r="G534">
        <v>107500</v>
      </c>
    </row>
    <row r="535" spans="1:7" x14ac:dyDescent="0.3">
      <c r="A535">
        <v>534</v>
      </c>
      <c r="B535">
        <v>1946</v>
      </c>
      <c r="C535">
        <v>3</v>
      </c>
      <c r="D535" t="s">
        <v>115</v>
      </c>
      <c r="E535" t="s">
        <v>168</v>
      </c>
      <c r="F535">
        <v>0</v>
      </c>
      <c r="G535">
        <v>39300</v>
      </c>
    </row>
    <row r="536" spans="1:7" x14ac:dyDescent="0.3">
      <c r="A536">
        <v>535</v>
      </c>
      <c r="B536">
        <v>2004</v>
      </c>
      <c r="C536">
        <v>5</v>
      </c>
      <c r="D536" t="s">
        <v>92</v>
      </c>
      <c r="E536" t="s">
        <v>99</v>
      </c>
      <c r="F536">
        <v>2</v>
      </c>
      <c r="G536">
        <v>178000</v>
      </c>
    </row>
    <row r="537" spans="1:7" x14ac:dyDescent="0.3">
      <c r="A537">
        <v>536</v>
      </c>
      <c r="B537">
        <v>1910</v>
      </c>
      <c r="C537">
        <v>7</v>
      </c>
      <c r="D537" t="s">
        <v>92</v>
      </c>
      <c r="E537" t="s">
        <v>118</v>
      </c>
      <c r="F537">
        <v>0</v>
      </c>
      <c r="G537">
        <v>107500</v>
      </c>
    </row>
    <row r="538" spans="1:7" x14ac:dyDescent="0.3">
      <c r="A538">
        <v>537</v>
      </c>
      <c r="B538">
        <v>1998</v>
      </c>
      <c r="C538">
        <v>5</v>
      </c>
      <c r="D538" t="s">
        <v>92</v>
      </c>
      <c r="E538" t="s">
        <v>99</v>
      </c>
      <c r="F538">
        <v>2</v>
      </c>
      <c r="G538">
        <v>188000</v>
      </c>
    </row>
    <row r="539" spans="1:7" x14ac:dyDescent="0.3">
      <c r="A539">
        <v>538</v>
      </c>
      <c r="B539">
        <v>1972</v>
      </c>
      <c r="C539">
        <v>5</v>
      </c>
      <c r="D539" t="s">
        <v>115</v>
      </c>
      <c r="E539" t="s">
        <v>118</v>
      </c>
      <c r="F539">
        <v>2</v>
      </c>
      <c r="G539">
        <v>111250</v>
      </c>
    </row>
    <row r="540" spans="1:7" x14ac:dyDescent="0.3">
      <c r="A540">
        <v>539</v>
      </c>
      <c r="B540">
        <v>1968</v>
      </c>
      <c r="C540">
        <v>5</v>
      </c>
      <c r="D540" t="s">
        <v>115</v>
      </c>
      <c r="E540" t="s">
        <v>118</v>
      </c>
      <c r="F540">
        <v>1</v>
      </c>
      <c r="G540">
        <v>158000</v>
      </c>
    </row>
    <row r="541" spans="1:7" x14ac:dyDescent="0.3">
      <c r="A541">
        <v>540</v>
      </c>
      <c r="B541">
        <v>2001</v>
      </c>
      <c r="C541">
        <v>5</v>
      </c>
      <c r="D541" t="s">
        <v>115</v>
      </c>
      <c r="E541" t="s">
        <v>99</v>
      </c>
      <c r="F541">
        <v>2</v>
      </c>
      <c r="G541">
        <v>272000</v>
      </c>
    </row>
    <row r="542" spans="1:7" x14ac:dyDescent="0.3">
      <c r="A542">
        <v>541</v>
      </c>
      <c r="B542">
        <v>2006</v>
      </c>
      <c r="C542">
        <v>5</v>
      </c>
      <c r="D542" t="s">
        <v>115</v>
      </c>
      <c r="E542" t="s">
        <v>99</v>
      </c>
      <c r="F542">
        <v>3</v>
      </c>
      <c r="G542">
        <v>315000</v>
      </c>
    </row>
    <row r="543" spans="1:7" x14ac:dyDescent="0.3">
      <c r="A543">
        <v>542</v>
      </c>
      <c r="B543">
        <v>2000</v>
      </c>
      <c r="C543">
        <v>5</v>
      </c>
      <c r="D543" t="s">
        <v>92</v>
      </c>
      <c r="E543" t="s">
        <v>99</v>
      </c>
      <c r="F543">
        <v>3</v>
      </c>
      <c r="G543">
        <v>248000</v>
      </c>
    </row>
    <row r="544" spans="1:7" x14ac:dyDescent="0.3">
      <c r="A544">
        <v>543</v>
      </c>
      <c r="B544">
        <v>1998</v>
      </c>
      <c r="C544">
        <v>5</v>
      </c>
      <c r="D544" t="s">
        <v>115</v>
      </c>
      <c r="E544" t="s">
        <v>99</v>
      </c>
      <c r="F544">
        <v>2</v>
      </c>
      <c r="G544">
        <v>213250</v>
      </c>
    </row>
    <row r="545" spans="1:7" x14ac:dyDescent="0.3">
      <c r="A545">
        <v>544</v>
      </c>
      <c r="B545">
        <v>1998</v>
      </c>
      <c r="C545">
        <v>5</v>
      </c>
      <c r="D545" t="s">
        <v>191</v>
      </c>
      <c r="E545" t="s">
        <v>99</v>
      </c>
      <c r="F545">
        <v>1</v>
      </c>
      <c r="G545">
        <v>133000</v>
      </c>
    </row>
    <row r="546" spans="1:7" x14ac:dyDescent="0.3">
      <c r="A546">
        <v>545</v>
      </c>
      <c r="B546">
        <v>2006</v>
      </c>
      <c r="C546">
        <v>5</v>
      </c>
      <c r="D546" t="s">
        <v>92</v>
      </c>
      <c r="E546" t="s">
        <v>99</v>
      </c>
      <c r="F546">
        <v>2</v>
      </c>
      <c r="G546">
        <v>179665</v>
      </c>
    </row>
    <row r="547" spans="1:7" x14ac:dyDescent="0.3">
      <c r="A547">
        <v>546</v>
      </c>
      <c r="B547">
        <v>1988</v>
      </c>
      <c r="C547">
        <v>5</v>
      </c>
      <c r="D547" t="s">
        <v>132</v>
      </c>
      <c r="E547" t="s">
        <v>99</v>
      </c>
      <c r="F547">
        <v>3</v>
      </c>
      <c r="G547">
        <v>229000</v>
      </c>
    </row>
    <row r="548" spans="1:7" x14ac:dyDescent="0.3">
      <c r="A548">
        <v>547</v>
      </c>
      <c r="B548">
        <v>1923</v>
      </c>
      <c r="C548">
        <v>7</v>
      </c>
      <c r="D548" t="s">
        <v>132</v>
      </c>
      <c r="E548" t="s">
        <v>126</v>
      </c>
      <c r="F548">
        <v>2</v>
      </c>
      <c r="G548">
        <v>210000</v>
      </c>
    </row>
    <row r="549" spans="1:7" x14ac:dyDescent="0.3">
      <c r="A549">
        <v>548</v>
      </c>
      <c r="B549">
        <v>1970</v>
      </c>
      <c r="C549">
        <v>7</v>
      </c>
      <c r="D549" t="s">
        <v>191</v>
      </c>
      <c r="E549" t="s">
        <v>118</v>
      </c>
      <c r="F549">
        <v>2</v>
      </c>
      <c r="G549">
        <v>129500</v>
      </c>
    </row>
    <row r="550" spans="1:7" x14ac:dyDescent="0.3">
      <c r="A550">
        <v>549</v>
      </c>
      <c r="B550">
        <v>1955</v>
      </c>
      <c r="C550">
        <v>7</v>
      </c>
      <c r="D550" t="s">
        <v>115</v>
      </c>
      <c r="E550" t="s">
        <v>118</v>
      </c>
      <c r="F550">
        <v>2</v>
      </c>
      <c r="G550">
        <v>125000</v>
      </c>
    </row>
    <row r="551" spans="1:7" x14ac:dyDescent="0.3">
      <c r="A551">
        <v>550</v>
      </c>
      <c r="B551">
        <v>2003</v>
      </c>
      <c r="C551">
        <v>5</v>
      </c>
      <c r="D551" t="s">
        <v>92</v>
      </c>
      <c r="E551" t="s">
        <v>99</v>
      </c>
      <c r="F551">
        <v>2</v>
      </c>
      <c r="G551">
        <v>263000</v>
      </c>
    </row>
    <row r="552" spans="1:7" x14ac:dyDescent="0.3">
      <c r="A552">
        <v>551</v>
      </c>
      <c r="B552">
        <v>1977</v>
      </c>
      <c r="C552">
        <v>6</v>
      </c>
      <c r="D552" t="s">
        <v>115</v>
      </c>
      <c r="E552" t="s">
        <v>118</v>
      </c>
      <c r="F552">
        <v>2</v>
      </c>
      <c r="G552">
        <v>140000</v>
      </c>
    </row>
    <row r="553" spans="1:7" x14ac:dyDescent="0.3">
      <c r="A553">
        <v>552</v>
      </c>
      <c r="B553">
        <v>1957</v>
      </c>
      <c r="C553">
        <v>6</v>
      </c>
      <c r="D553" t="s">
        <v>115</v>
      </c>
      <c r="E553" t="s">
        <v>118</v>
      </c>
      <c r="F553">
        <v>1</v>
      </c>
      <c r="G553">
        <v>112500</v>
      </c>
    </row>
    <row r="554" spans="1:7" x14ac:dyDescent="0.3">
      <c r="A554">
        <v>553</v>
      </c>
      <c r="B554">
        <v>2006</v>
      </c>
      <c r="C554">
        <v>5</v>
      </c>
      <c r="D554" t="s">
        <v>115</v>
      </c>
      <c r="E554" t="s">
        <v>99</v>
      </c>
      <c r="F554">
        <v>3</v>
      </c>
      <c r="G554">
        <v>255500</v>
      </c>
    </row>
    <row r="555" spans="1:7" x14ac:dyDescent="0.3">
      <c r="A555">
        <v>554</v>
      </c>
      <c r="B555">
        <v>1949</v>
      </c>
      <c r="C555">
        <v>5</v>
      </c>
      <c r="D555" t="s">
        <v>115</v>
      </c>
      <c r="E555" t="s">
        <v>118</v>
      </c>
      <c r="F555">
        <v>2</v>
      </c>
      <c r="G555">
        <v>108000</v>
      </c>
    </row>
    <row r="556" spans="1:7" x14ac:dyDescent="0.3">
      <c r="A556">
        <v>555</v>
      </c>
      <c r="B556">
        <v>2003</v>
      </c>
      <c r="C556">
        <v>5</v>
      </c>
      <c r="D556" t="s">
        <v>92</v>
      </c>
      <c r="E556" t="s">
        <v>99</v>
      </c>
      <c r="F556">
        <v>3</v>
      </c>
      <c r="G556">
        <v>284000</v>
      </c>
    </row>
    <row r="557" spans="1:7" x14ac:dyDescent="0.3">
      <c r="A557">
        <v>556</v>
      </c>
      <c r="B557">
        <v>1922</v>
      </c>
      <c r="C557">
        <v>6</v>
      </c>
      <c r="D557" t="s">
        <v>150</v>
      </c>
      <c r="E557" t="s">
        <v>126</v>
      </c>
      <c r="F557">
        <v>1</v>
      </c>
      <c r="G557">
        <v>113000</v>
      </c>
    </row>
    <row r="558" spans="1:7" x14ac:dyDescent="0.3">
      <c r="A558">
        <v>557</v>
      </c>
      <c r="B558">
        <v>1957</v>
      </c>
      <c r="C558">
        <v>5</v>
      </c>
      <c r="D558" t="s">
        <v>115</v>
      </c>
      <c r="E558" t="s">
        <v>118</v>
      </c>
      <c r="F558">
        <v>1</v>
      </c>
      <c r="G558">
        <v>141000</v>
      </c>
    </row>
    <row r="559" spans="1:7" x14ac:dyDescent="0.3">
      <c r="A559">
        <v>558</v>
      </c>
      <c r="B559">
        <v>1920</v>
      </c>
      <c r="C559">
        <v>6</v>
      </c>
      <c r="D559" t="s">
        <v>132</v>
      </c>
      <c r="E559" t="s">
        <v>118</v>
      </c>
      <c r="F559">
        <v>1</v>
      </c>
      <c r="G559">
        <v>108000</v>
      </c>
    </row>
    <row r="560" spans="1:7" x14ac:dyDescent="0.3">
      <c r="A560">
        <v>559</v>
      </c>
      <c r="B560">
        <v>1996</v>
      </c>
      <c r="C560">
        <v>5</v>
      </c>
      <c r="D560" t="s">
        <v>92</v>
      </c>
      <c r="E560" t="s">
        <v>99</v>
      </c>
      <c r="F560">
        <v>2</v>
      </c>
      <c r="G560">
        <v>175000</v>
      </c>
    </row>
    <row r="561" spans="1:7" x14ac:dyDescent="0.3">
      <c r="A561">
        <v>560</v>
      </c>
      <c r="B561">
        <v>2003</v>
      </c>
      <c r="C561">
        <v>5</v>
      </c>
      <c r="D561" t="s">
        <v>115</v>
      </c>
      <c r="E561" t="s">
        <v>99</v>
      </c>
      <c r="F561">
        <v>2</v>
      </c>
      <c r="G561">
        <v>234000</v>
      </c>
    </row>
    <row r="562" spans="1:7" x14ac:dyDescent="0.3">
      <c r="A562">
        <v>561</v>
      </c>
      <c r="B562">
        <v>1957</v>
      </c>
      <c r="C562">
        <v>6</v>
      </c>
      <c r="D562" t="s">
        <v>115</v>
      </c>
      <c r="E562" t="s">
        <v>118</v>
      </c>
      <c r="F562">
        <v>2</v>
      </c>
      <c r="G562">
        <v>121500</v>
      </c>
    </row>
    <row r="563" spans="1:7" x14ac:dyDescent="0.3">
      <c r="A563">
        <v>562</v>
      </c>
      <c r="B563">
        <v>1974</v>
      </c>
      <c r="C563">
        <v>5</v>
      </c>
      <c r="D563" t="s">
        <v>115</v>
      </c>
      <c r="E563" t="s">
        <v>118</v>
      </c>
      <c r="F563">
        <v>2</v>
      </c>
      <c r="G563">
        <v>170000</v>
      </c>
    </row>
    <row r="564" spans="1:7" x14ac:dyDescent="0.3">
      <c r="A564">
        <v>563</v>
      </c>
      <c r="B564">
        <v>1940</v>
      </c>
      <c r="C564">
        <v>6</v>
      </c>
      <c r="D564" t="s">
        <v>115</v>
      </c>
      <c r="E564" t="s">
        <v>118</v>
      </c>
      <c r="F564">
        <v>0</v>
      </c>
      <c r="G564">
        <v>108000</v>
      </c>
    </row>
    <row r="565" spans="1:7" x14ac:dyDescent="0.3">
      <c r="A565">
        <v>564</v>
      </c>
      <c r="B565">
        <v>1918</v>
      </c>
      <c r="C565">
        <v>7</v>
      </c>
      <c r="D565" t="s">
        <v>132</v>
      </c>
      <c r="E565" t="s">
        <v>126</v>
      </c>
      <c r="F565">
        <v>2</v>
      </c>
      <c r="G565">
        <v>185000</v>
      </c>
    </row>
    <row r="566" spans="1:7" x14ac:dyDescent="0.3">
      <c r="A566">
        <v>565</v>
      </c>
      <c r="B566">
        <v>1992</v>
      </c>
      <c r="C566">
        <v>5</v>
      </c>
      <c r="D566" t="s">
        <v>92</v>
      </c>
      <c r="E566" t="s">
        <v>99</v>
      </c>
      <c r="F566">
        <v>2</v>
      </c>
      <c r="G566">
        <v>268000</v>
      </c>
    </row>
    <row r="567" spans="1:7" x14ac:dyDescent="0.3">
      <c r="A567">
        <v>566</v>
      </c>
      <c r="B567">
        <v>1915</v>
      </c>
      <c r="C567">
        <v>4</v>
      </c>
      <c r="D567" t="s">
        <v>92</v>
      </c>
      <c r="E567" t="s">
        <v>99</v>
      </c>
      <c r="F567">
        <v>1</v>
      </c>
      <c r="G567">
        <v>128000</v>
      </c>
    </row>
    <row r="568" spans="1:7" x14ac:dyDescent="0.3">
      <c r="A568">
        <v>567</v>
      </c>
      <c r="B568">
        <v>2005</v>
      </c>
      <c r="C568">
        <v>5</v>
      </c>
      <c r="D568" t="s">
        <v>92</v>
      </c>
      <c r="E568" t="s">
        <v>99</v>
      </c>
      <c r="F568">
        <v>3</v>
      </c>
      <c r="G568">
        <v>325000</v>
      </c>
    </row>
    <row r="569" spans="1:7" x14ac:dyDescent="0.3">
      <c r="A569">
        <v>568</v>
      </c>
      <c r="B569">
        <v>2004</v>
      </c>
      <c r="C569">
        <v>5</v>
      </c>
      <c r="D569" t="s">
        <v>115</v>
      </c>
      <c r="E569" t="s">
        <v>99</v>
      </c>
      <c r="F569">
        <v>2</v>
      </c>
      <c r="G569">
        <v>214000</v>
      </c>
    </row>
    <row r="570" spans="1:7" x14ac:dyDescent="0.3">
      <c r="A570">
        <v>569</v>
      </c>
      <c r="B570">
        <v>1983</v>
      </c>
      <c r="C570">
        <v>8</v>
      </c>
      <c r="D570" t="s">
        <v>132</v>
      </c>
      <c r="E570" t="s">
        <v>118</v>
      </c>
      <c r="F570">
        <v>2</v>
      </c>
      <c r="G570">
        <v>316600</v>
      </c>
    </row>
    <row r="571" spans="1:7" x14ac:dyDescent="0.3">
      <c r="A571">
        <v>570</v>
      </c>
      <c r="B571">
        <v>1979</v>
      </c>
      <c r="C571">
        <v>5</v>
      </c>
      <c r="D571" t="s">
        <v>191</v>
      </c>
      <c r="E571" t="s">
        <v>118</v>
      </c>
      <c r="F571">
        <v>2</v>
      </c>
      <c r="G571">
        <v>135960</v>
      </c>
    </row>
    <row r="572" spans="1:7" x14ac:dyDescent="0.3">
      <c r="A572">
        <v>571</v>
      </c>
      <c r="B572">
        <v>1965</v>
      </c>
      <c r="C572">
        <v>5</v>
      </c>
      <c r="D572" t="s">
        <v>115</v>
      </c>
      <c r="E572" t="s">
        <v>118</v>
      </c>
      <c r="F572">
        <v>2</v>
      </c>
      <c r="G572">
        <v>142600</v>
      </c>
    </row>
    <row r="573" spans="1:7" x14ac:dyDescent="0.3">
      <c r="A573">
        <v>572</v>
      </c>
      <c r="B573">
        <v>1959</v>
      </c>
      <c r="C573">
        <v>6</v>
      </c>
      <c r="D573" t="s">
        <v>115</v>
      </c>
      <c r="E573" t="s">
        <v>118</v>
      </c>
      <c r="F573">
        <v>1</v>
      </c>
      <c r="G573">
        <v>120000</v>
      </c>
    </row>
    <row r="574" spans="1:7" x14ac:dyDescent="0.3">
      <c r="A574">
        <v>573</v>
      </c>
      <c r="B574">
        <v>2009</v>
      </c>
      <c r="C574">
        <v>5</v>
      </c>
      <c r="D574" t="s">
        <v>92</v>
      </c>
      <c r="E574" t="s">
        <v>99</v>
      </c>
      <c r="F574">
        <v>2</v>
      </c>
      <c r="G574">
        <v>224500</v>
      </c>
    </row>
    <row r="575" spans="1:7" x14ac:dyDescent="0.3">
      <c r="A575">
        <v>574</v>
      </c>
      <c r="B575">
        <v>2000</v>
      </c>
      <c r="C575">
        <v>5</v>
      </c>
      <c r="D575" t="s">
        <v>197</v>
      </c>
      <c r="E575" t="s">
        <v>99</v>
      </c>
      <c r="F575">
        <v>2</v>
      </c>
      <c r="G575">
        <v>170000</v>
      </c>
    </row>
    <row r="576" spans="1:7" x14ac:dyDescent="0.3">
      <c r="A576">
        <v>575</v>
      </c>
      <c r="B576">
        <v>1971</v>
      </c>
      <c r="C576">
        <v>7</v>
      </c>
      <c r="D576" t="s">
        <v>197</v>
      </c>
      <c r="E576" t="s">
        <v>118</v>
      </c>
      <c r="F576">
        <v>1</v>
      </c>
      <c r="G576">
        <v>139000</v>
      </c>
    </row>
    <row r="577" spans="1:7" x14ac:dyDescent="0.3">
      <c r="A577">
        <v>576</v>
      </c>
      <c r="B577">
        <v>1947</v>
      </c>
      <c r="C577">
        <v>5</v>
      </c>
      <c r="D577" t="s">
        <v>132</v>
      </c>
      <c r="E577" t="s">
        <v>118</v>
      </c>
      <c r="F577">
        <v>1</v>
      </c>
      <c r="G577">
        <v>118500</v>
      </c>
    </row>
    <row r="578" spans="1:7" x14ac:dyDescent="0.3">
      <c r="A578">
        <v>577</v>
      </c>
      <c r="B578">
        <v>1928</v>
      </c>
      <c r="C578">
        <v>7</v>
      </c>
      <c r="D578" t="s">
        <v>132</v>
      </c>
      <c r="E578" t="s">
        <v>126</v>
      </c>
      <c r="F578">
        <v>1</v>
      </c>
      <c r="G578">
        <v>145000</v>
      </c>
    </row>
    <row r="579" spans="1:7" x14ac:dyDescent="0.3">
      <c r="A579">
        <v>578</v>
      </c>
      <c r="B579">
        <v>1966</v>
      </c>
      <c r="C579">
        <v>6</v>
      </c>
      <c r="D579" t="s">
        <v>197</v>
      </c>
      <c r="E579" t="s">
        <v>118</v>
      </c>
      <c r="F579">
        <v>2</v>
      </c>
      <c r="G579">
        <v>164500</v>
      </c>
    </row>
    <row r="580" spans="1:7" x14ac:dyDescent="0.3">
      <c r="A580">
        <v>579</v>
      </c>
      <c r="B580">
        <v>2007</v>
      </c>
      <c r="C580">
        <v>5</v>
      </c>
      <c r="D580" t="s">
        <v>92</v>
      </c>
      <c r="E580" t="s">
        <v>99</v>
      </c>
      <c r="F580">
        <v>2</v>
      </c>
      <c r="G580">
        <v>146000</v>
      </c>
    </row>
    <row r="581" spans="1:7" x14ac:dyDescent="0.3">
      <c r="A581">
        <v>580</v>
      </c>
      <c r="B581">
        <v>1954</v>
      </c>
      <c r="C581">
        <v>5</v>
      </c>
      <c r="D581" t="s">
        <v>132</v>
      </c>
      <c r="E581" t="s">
        <v>126</v>
      </c>
      <c r="F581">
        <v>1</v>
      </c>
      <c r="G581">
        <v>131500</v>
      </c>
    </row>
    <row r="582" spans="1:7" x14ac:dyDescent="0.3">
      <c r="A582">
        <v>581</v>
      </c>
      <c r="B582">
        <v>1960</v>
      </c>
      <c r="C582">
        <v>6</v>
      </c>
      <c r="D582" t="s">
        <v>115</v>
      </c>
      <c r="E582" t="s">
        <v>118</v>
      </c>
      <c r="F582">
        <v>2</v>
      </c>
      <c r="G582">
        <v>181900</v>
      </c>
    </row>
    <row r="583" spans="1:7" x14ac:dyDescent="0.3">
      <c r="A583">
        <v>582</v>
      </c>
      <c r="B583">
        <v>2008</v>
      </c>
      <c r="C583">
        <v>5</v>
      </c>
      <c r="D583" t="s">
        <v>115</v>
      </c>
      <c r="E583" t="s">
        <v>99</v>
      </c>
      <c r="F583">
        <v>3</v>
      </c>
      <c r="G583">
        <v>253293</v>
      </c>
    </row>
    <row r="584" spans="1:7" x14ac:dyDescent="0.3">
      <c r="A584">
        <v>583</v>
      </c>
      <c r="B584">
        <v>1990</v>
      </c>
      <c r="C584">
        <v>5</v>
      </c>
      <c r="D584" t="s">
        <v>191</v>
      </c>
      <c r="E584" t="s">
        <v>118</v>
      </c>
      <c r="F584">
        <v>0</v>
      </c>
      <c r="G584">
        <v>118500</v>
      </c>
    </row>
    <row r="585" spans="1:7" x14ac:dyDescent="0.3">
      <c r="A585">
        <v>584</v>
      </c>
      <c r="B585">
        <v>1893</v>
      </c>
      <c r="C585">
        <v>9</v>
      </c>
      <c r="D585" t="s">
        <v>201</v>
      </c>
      <c r="E585" t="s">
        <v>126</v>
      </c>
      <c r="F585">
        <v>2</v>
      </c>
      <c r="G585">
        <v>325000</v>
      </c>
    </row>
    <row r="586" spans="1:7" x14ac:dyDescent="0.3">
      <c r="A586">
        <v>585</v>
      </c>
      <c r="B586">
        <v>1935</v>
      </c>
      <c r="C586">
        <v>7</v>
      </c>
      <c r="D586" t="s">
        <v>132</v>
      </c>
      <c r="E586" t="s">
        <v>126</v>
      </c>
      <c r="F586">
        <v>1</v>
      </c>
      <c r="G586">
        <v>133000</v>
      </c>
    </row>
    <row r="587" spans="1:7" x14ac:dyDescent="0.3">
      <c r="A587">
        <v>586</v>
      </c>
      <c r="B587">
        <v>2005</v>
      </c>
      <c r="C587">
        <v>5</v>
      </c>
      <c r="D587" t="s">
        <v>115</v>
      </c>
      <c r="E587" t="s">
        <v>99</v>
      </c>
      <c r="F587">
        <v>3</v>
      </c>
      <c r="G587">
        <v>369900</v>
      </c>
    </row>
    <row r="588" spans="1:7" x14ac:dyDescent="0.3">
      <c r="A588">
        <v>587</v>
      </c>
      <c r="B588">
        <v>1918</v>
      </c>
      <c r="C588">
        <v>7</v>
      </c>
      <c r="D588" t="s">
        <v>115</v>
      </c>
      <c r="E588" t="s">
        <v>126</v>
      </c>
      <c r="F588">
        <v>1</v>
      </c>
      <c r="G588">
        <v>130000</v>
      </c>
    </row>
    <row r="589" spans="1:7" x14ac:dyDescent="0.3">
      <c r="A589">
        <v>588</v>
      </c>
      <c r="B589">
        <v>1982</v>
      </c>
      <c r="C589">
        <v>6</v>
      </c>
      <c r="D589" t="s">
        <v>191</v>
      </c>
      <c r="E589" t="s">
        <v>118</v>
      </c>
      <c r="F589">
        <v>2</v>
      </c>
      <c r="G589">
        <v>137000</v>
      </c>
    </row>
    <row r="590" spans="1:7" x14ac:dyDescent="0.3">
      <c r="A590">
        <v>589</v>
      </c>
      <c r="B590">
        <v>1968</v>
      </c>
      <c r="C590">
        <v>8</v>
      </c>
      <c r="D590" t="s">
        <v>115</v>
      </c>
      <c r="E590" t="s">
        <v>118</v>
      </c>
      <c r="F590">
        <v>1</v>
      </c>
      <c r="G590">
        <v>143000</v>
      </c>
    </row>
    <row r="591" spans="1:7" x14ac:dyDescent="0.3">
      <c r="A591">
        <v>590</v>
      </c>
      <c r="B591">
        <v>1930</v>
      </c>
      <c r="C591">
        <v>6</v>
      </c>
      <c r="D591" t="s">
        <v>115</v>
      </c>
      <c r="E591" t="s">
        <v>126</v>
      </c>
      <c r="F591">
        <v>1</v>
      </c>
      <c r="G591">
        <v>79500</v>
      </c>
    </row>
    <row r="592" spans="1:7" x14ac:dyDescent="0.3">
      <c r="A592">
        <v>591</v>
      </c>
      <c r="B592">
        <v>2004</v>
      </c>
      <c r="C592">
        <v>5</v>
      </c>
      <c r="D592" t="s">
        <v>92</v>
      </c>
      <c r="E592" t="s">
        <v>99</v>
      </c>
      <c r="F592">
        <v>2</v>
      </c>
      <c r="G592">
        <v>185900</v>
      </c>
    </row>
    <row r="593" spans="1:7" x14ac:dyDescent="0.3">
      <c r="A593">
        <v>592</v>
      </c>
      <c r="B593">
        <v>2008</v>
      </c>
      <c r="C593">
        <v>5</v>
      </c>
      <c r="D593" t="s">
        <v>92</v>
      </c>
      <c r="E593" t="s">
        <v>99</v>
      </c>
      <c r="F593">
        <v>3</v>
      </c>
      <c r="G593">
        <v>451950</v>
      </c>
    </row>
    <row r="594" spans="1:7" x14ac:dyDescent="0.3">
      <c r="A594">
        <v>593</v>
      </c>
      <c r="B594">
        <v>1982</v>
      </c>
      <c r="C594">
        <v>8</v>
      </c>
      <c r="D594" t="s">
        <v>115</v>
      </c>
      <c r="E594" t="s">
        <v>99</v>
      </c>
      <c r="F594">
        <v>2</v>
      </c>
      <c r="G594">
        <v>138000</v>
      </c>
    </row>
    <row r="595" spans="1:7" x14ac:dyDescent="0.3">
      <c r="A595">
        <v>594</v>
      </c>
      <c r="B595">
        <v>2003</v>
      </c>
      <c r="C595">
        <v>5</v>
      </c>
      <c r="D595" t="s">
        <v>115</v>
      </c>
      <c r="E595" t="s">
        <v>99</v>
      </c>
      <c r="F595">
        <v>2</v>
      </c>
      <c r="G595">
        <v>140000</v>
      </c>
    </row>
    <row r="596" spans="1:7" x14ac:dyDescent="0.3">
      <c r="A596">
        <v>595</v>
      </c>
      <c r="B596">
        <v>1975</v>
      </c>
      <c r="C596">
        <v>6</v>
      </c>
      <c r="D596" t="s">
        <v>115</v>
      </c>
      <c r="E596" t="s">
        <v>118</v>
      </c>
      <c r="F596">
        <v>1</v>
      </c>
      <c r="G596">
        <v>110000</v>
      </c>
    </row>
    <row r="597" spans="1:7" x14ac:dyDescent="0.3">
      <c r="A597">
        <v>596</v>
      </c>
      <c r="B597">
        <v>2005</v>
      </c>
      <c r="C597">
        <v>5</v>
      </c>
      <c r="D597" t="s">
        <v>115</v>
      </c>
      <c r="E597" t="s">
        <v>99</v>
      </c>
      <c r="F597">
        <v>3</v>
      </c>
      <c r="G597">
        <v>319000</v>
      </c>
    </row>
    <row r="598" spans="1:7" x14ac:dyDescent="0.3">
      <c r="A598">
        <v>597</v>
      </c>
      <c r="B598">
        <v>1910</v>
      </c>
      <c r="C598">
        <v>7</v>
      </c>
      <c r="D598" t="s">
        <v>92</v>
      </c>
      <c r="E598" t="s">
        <v>118</v>
      </c>
      <c r="F598">
        <v>1</v>
      </c>
      <c r="G598">
        <v>114504</v>
      </c>
    </row>
    <row r="599" spans="1:7" x14ac:dyDescent="0.3">
      <c r="A599">
        <v>598</v>
      </c>
      <c r="B599">
        <v>2006</v>
      </c>
      <c r="C599">
        <v>5</v>
      </c>
      <c r="D599" t="s">
        <v>115</v>
      </c>
      <c r="E599" t="s">
        <v>99</v>
      </c>
      <c r="F599">
        <v>3</v>
      </c>
      <c r="G599">
        <v>194201</v>
      </c>
    </row>
    <row r="600" spans="1:7" x14ac:dyDescent="0.3">
      <c r="A600">
        <v>599</v>
      </c>
      <c r="B600">
        <v>1977</v>
      </c>
      <c r="C600">
        <v>6</v>
      </c>
      <c r="D600" t="s">
        <v>115</v>
      </c>
      <c r="E600" t="s">
        <v>118</v>
      </c>
      <c r="F600">
        <v>2</v>
      </c>
      <c r="G600">
        <v>217500</v>
      </c>
    </row>
    <row r="601" spans="1:7" x14ac:dyDescent="0.3">
      <c r="A601">
        <v>600</v>
      </c>
      <c r="B601">
        <v>1980</v>
      </c>
      <c r="C601">
        <v>6</v>
      </c>
      <c r="D601" t="s">
        <v>92</v>
      </c>
      <c r="E601" t="s">
        <v>118</v>
      </c>
      <c r="F601">
        <v>2</v>
      </c>
      <c r="G601">
        <v>151000</v>
      </c>
    </row>
    <row r="602" spans="1:7" x14ac:dyDescent="0.3">
      <c r="A602">
        <v>601</v>
      </c>
      <c r="B602">
        <v>2005</v>
      </c>
      <c r="C602">
        <v>5</v>
      </c>
      <c r="D602" t="s">
        <v>92</v>
      </c>
      <c r="E602" t="s">
        <v>99</v>
      </c>
      <c r="F602">
        <v>2</v>
      </c>
      <c r="G602">
        <v>275000</v>
      </c>
    </row>
    <row r="603" spans="1:7" x14ac:dyDescent="0.3">
      <c r="A603">
        <v>602</v>
      </c>
      <c r="B603">
        <v>1937</v>
      </c>
      <c r="C603">
        <v>6</v>
      </c>
      <c r="D603" t="s">
        <v>132</v>
      </c>
      <c r="E603" t="s">
        <v>99</v>
      </c>
      <c r="F603">
        <v>1</v>
      </c>
      <c r="G603">
        <v>141000</v>
      </c>
    </row>
    <row r="604" spans="1:7" x14ac:dyDescent="0.3">
      <c r="A604">
        <v>603</v>
      </c>
      <c r="B604">
        <v>1992</v>
      </c>
      <c r="C604">
        <v>5</v>
      </c>
      <c r="D604" t="s">
        <v>92</v>
      </c>
      <c r="E604" t="s">
        <v>99</v>
      </c>
      <c r="F604">
        <v>2</v>
      </c>
      <c r="G604">
        <v>220000</v>
      </c>
    </row>
    <row r="605" spans="1:7" x14ac:dyDescent="0.3">
      <c r="A605">
        <v>604</v>
      </c>
      <c r="B605">
        <v>2004</v>
      </c>
      <c r="C605">
        <v>5</v>
      </c>
      <c r="D605" t="s">
        <v>92</v>
      </c>
      <c r="E605" t="s">
        <v>99</v>
      </c>
      <c r="F605">
        <v>2</v>
      </c>
      <c r="G605">
        <v>151000</v>
      </c>
    </row>
    <row r="606" spans="1:7" x14ac:dyDescent="0.3">
      <c r="A606">
        <v>605</v>
      </c>
      <c r="B606">
        <v>2002</v>
      </c>
      <c r="C606">
        <v>5</v>
      </c>
      <c r="D606" t="s">
        <v>115</v>
      </c>
      <c r="E606" t="s">
        <v>99</v>
      </c>
      <c r="F606">
        <v>2</v>
      </c>
      <c r="G606">
        <v>221000</v>
      </c>
    </row>
    <row r="607" spans="1:7" x14ac:dyDescent="0.3">
      <c r="A607">
        <v>606</v>
      </c>
      <c r="B607">
        <v>1965</v>
      </c>
      <c r="C607">
        <v>6</v>
      </c>
      <c r="D607" t="s">
        <v>92</v>
      </c>
      <c r="E607" t="s">
        <v>118</v>
      </c>
      <c r="F607">
        <v>2</v>
      </c>
      <c r="G607">
        <v>205000</v>
      </c>
    </row>
    <row r="608" spans="1:7" x14ac:dyDescent="0.3">
      <c r="A608">
        <v>607</v>
      </c>
      <c r="B608">
        <v>1996</v>
      </c>
      <c r="C608">
        <v>5</v>
      </c>
      <c r="D608" t="s">
        <v>115</v>
      </c>
      <c r="E608" t="s">
        <v>99</v>
      </c>
      <c r="F608">
        <v>2</v>
      </c>
      <c r="G608">
        <v>152000</v>
      </c>
    </row>
    <row r="609" spans="1:7" x14ac:dyDescent="0.3">
      <c r="A609">
        <v>608</v>
      </c>
      <c r="B609">
        <v>1948</v>
      </c>
      <c r="C609">
        <v>8</v>
      </c>
      <c r="D609" t="s">
        <v>92</v>
      </c>
      <c r="E609" t="s">
        <v>118</v>
      </c>
      <c r="F609">
        <v>1</v>
      </c>
      <c r="G609">
        <v>225000</v>
      </c>
    </row>
    <row r="610" spans="1:7" x14ac:dyDescent="0.3">
      <c r="A610">
        <v>609</v>
      </c>
      <c r="B610">
        <v>1934</v>
      </c>
      <c r="C610">
        <v>6</v>
      </c>
      <c r="D610" t="s">
        <v>92</v>
      </c>
      <c r="E610" t="s">
        <v>99</v>
      </c>
      <c r="F610">
        <v>2</v>
      </c>
      <c r="G610">
        <v>359100</v>
      </c>
    </row>
    <row r="611" spans="1:7" x14ac:dyDescent="0.3">
      <c r="A611">
        <v>610</v>
      </c>
      <c r="B611">
        <v>1961</v>
      </c>
      <c r="C611">
        <v>5</v>
      </c>
      <c r="D611" t="s">
        <v>115</v>
      </c>
      <c r="E611" t="s">
        <v>118</v>
      </c>
      <c r="F611">
        <v>1</v>
      </c>
      <c r="G611">
        <v>118500</v>
      </c>
    </row>
    <row r="612" spans="1:7" x14ac:dyDescent="0.3">
      <c r="A612">
        <v>611</v>
      </c>
      <c r="B612">
        <v>2000</v>
      </c>
      <c r="C612">
        <v>5</v>
      </c>
      <c r="D612" t="s">
        <v>92</v>
      </c>
      <c r="E612" t="s">
        <v>99</v>
      </c>
      <c r="F612">
        <v>3</v>
      </c>
      <c r="G612">
        <v>313000</v>
      </c>
    </row>
    <row r="613" spans="1:7" x14ac:dyDescent="0.3">
      <c r="A613">
        <v>612</v>
      </c>
      <c r="B613">
        <v>1978</v>
      </c>
      <c r="C613">
        <v>6</v>
      </c>
      <c r="D613" t="s">
        <v>197</v>
      </c>
      <c r="E613" t="s">
        <v>118</v>
      </c>
      <c r="F613">
        <v>2</v>
      </c>
      <c r="G613">
        <v>148000</v>
      </c>
    </row>
    <row r="614" spans="1:7" x14ac:dyDescent="0.3">
      <c r="A614">
        <v>613</v>
      </c>
      <c r="B614">
        <v>2001</v>
      </c>
      <c r="C614">
        <v>5</v>
      </c>
      <c r="D614" t="s">
        <v>92</v>
      </c>
      <c r="E614" t="s">
        <v>99</v>
      </c>
      <c r="F614">
        <v>2</v>
      </c>
      <c r="G614">
        <v>261500</v>
      </c>
    </row>
    <row r="615" spans="1:7" x14ac:dyDescent="0.3">
      <c r="A615">
        <v>614</v>
      </c>
      <c r="B615">
        <v>2007</v>
      </c>
      <c r="C615">
        <v>5</v>
      </c>
      <c r="D615" t="s">
        <v>115</v>
      </c>
      <c r="E615" t="s">
        <v>99</v>
      </c>
      <c r="F615">
        <v>0</v>
      </c>
      <c r="G615">
        <v>147000</v>
      </c>
    </row>
    <row r="616" spans="1:7" x14ac:dyDescent="0.3">
      <c r="A616">
        <v>615</v>
      </c>
      <c r="B616">
        <v>1972</v>
      </c>
      <c r="C616">
        <v>6</v>
      </c>
      <c r="D616" t="s">
        <v>191</v>
      </c>
      <c r="E616" t="s">
        <v>118</v>
      </c>
      <c r="F616">
        <v>0</v>
      </c>
      <c r="G616">
        <v>75500</v>
      </c>
    </row>
    <row r="617" spans="1:7" x14ac:dyDescent="0.3">
      <c r="A617">
        <v>616</v>
      </c>
      <c r="B617">
        <v>1963</v>
      </c>
      <c r="C617">
        <v>7</v>
      </c>
      <c r="D617" t="s">
        <v>191</v>
      </c>
      <c r="E617" t="s">
        <v>99</v>
      </c>
      <c r="F617">
        <v>2</v>
      </c>
      <c r="G617">
        <v>137500</v>
      </c>
    </row>
    <row r="618" spans="1:7" x14ac:dyDescent="0.3">
      <c r="A618">
        <v>617</v>
      </c>
      <c r="B618">
        <v>2002</v>
      </c>
      <c r="C618">
        <v>5</v>
      </c>
      <c r="D618" t="s">
        <v>92</v>
      </c>
      <c r="E618" t="s">
        <v>99</v>
      </c>
      <c r="F618">
        <v>2</v>
      </c>
      <c r="G618">
        <v>183200</v>
      </c>
    </row>
    <row r="619" spans="1:7" x14ac:dyDescent="0.3">
      <c r="A619">
        <v>618</v>
      </c>
      <c r="B619">
        <v>1954</v>
      </c>
      <c r="C619">
        <v>6</v>
      </c>
      <c r="D619" t="s">
        <v>150</v>
      </c>
      <c r="E619" t="s">
        <v>118</v>
      </c>
      <c r="F619">
        <v>2</v>
      </c>
      <c r="G619">
        <v>105500</v>
      </c>
    </row>
    <row r="620" spans="1:7" x14ac:dyDescent="0.3">
      <c r="A620">
        <v>619</v>
      </c>
      <c r="B620">
        <v>2007</v>
      </c>
      <c r="C620">
        <v>5</v>
      </c>
      <c r="D620" t="s">
        <v>115</v>
      </c>
      <c r="E620" t="s">
        <v>99</v>
      </c>
      <c r="F620">
        <v>3</v>
      </c>
      <c r="G620">
        <v>314813</v>
      </c>
    </row>
    <row r="621" spans="1:7" x14ac:dyDescent="0.3">
      <c r="A621">
        <v>620</v>
      </c>
      <c r="B621">
        <v>2003</v>
      </c>
      <c r="C621">
        <v>5</v>
      </c>
      <c r="D621" t="s">
        <v>92</v>
      </c>
      <c r="E621" t="s">
        <v>99</v>
      </c>
      <c r="F621">
        <v>3</v>
      </c>
      <c r="G621">
        <v>305000</v>
      </c>
    </row>
    <row r="622" spans="1:7" x14ac:dyDescent="0.3">
      <c r="A622">
        <v>621</v>
      </c>
      <c r="B622">
        <v>1914</v>
      </c>
      <c r="C622">
        <v>3</v>
      </c>
      <c r="D622" t="s">
        <v>115</v>
      </c>
      <c r="E622" t="s">
        <v>126</v>
      </c>
      <c r="F622">
        <v>0</v>
      </c>
      <c r="G622">
        <v>67000</v>
      </c>
    </row>
    <row r="623" spans="1:7" x14ac:dyDescent="0.3">
      <c r="A623">
        <v>622</v>
      </c>
      <c r="B623">
        <v>1974</v>
      </c>
      <c r="C623">
        <v>7</v>
      </c>
      <c r="D623" t="s">
        <v>92</v>
      </c>
      <c r="E623" t="s">
        <v>118</v>
      </c>
      <c r="F623">
        <v>2</v>
      </c>
      <c r="G623">
        <v>240000</v>
      </c>
    </row>
    <row r="624" spans="1:7" x14ac:dyDescent="0.3">
      <c r="A624">
        <v>623</v>
      </c>
      <c r="B624">
        <v>1977</v>
      </c>
      <c r="C624">
        <v>6</v>
      </c>
      <c r="D624" t="s">
        <v>115</v>
      </c>
      <c r="E624" t="s">
        <v>118</v>
      </c>
      <c r="F624">
        <v>2</v>
      </c>
      <c r="G624">
        <v>135000</v>
      </c>
    </row>
    <row r="625" spans="1:7" x14ac:dyDescent="0.3">
      <c r="A625">
        <v>624</v>
      </c>
      <c r="B625">
        <v>2000</v>
      </c>
      <c r="C625">
        <v>5</v>
      </c>
      <c r="D625" t="s">
        <v>92</v>
      </c>
      <c r="E625" t="s">
        <v>99</v>
      </c>
      <c r="F625">
        <v>2</v>
      </c>
      <c r="G625">
        <v>168500</v>
      </c>
    </row>
    <row r="626" spans="1:7" x14ac:dyDescent="0.3">
      <c r="A626">
        <v>625</v>
      </c>
      <c r="B626">
        <v>1972</v>
      </c>
      <c r="C626">
        <v>5</v>
      </c>
      <c r="D626" t="s">
        <v>92</v>
      </c>
      <c r="E626" t="s">
        <v>118</v>
      </c>
      <c r="F626">
        <v>2</v>
      </c>
      <c r="G626">
        <v>165150</v>
      </c>
    </row>
    <row r="627" spans="1:7" x14ac:dyDescent="0.3">
      <c r="A627">
        <v>626</v>
      </c>
      <c r="B627">
        <v>1962</v>
      </c>
      <c r="C627">
        <v>6</v>
      </c>
      <c r="D627" t="s">
        <v>115</v>
      </c>
      <c r="E627" t="s">
        <v>118</v>
      </c>
      <c r="F627">
        <v>2</v>
      </c>
      <c r="G627">
        <v>160000</v>
      </c>
    </row>
    <row r="628" spans="1:7" x14ac:dyDescent="0.3">
      <c r="A628">
        <v>627</v>
      </c>
      <c r="B628">
        <v>1960</v>
      </c>
      <c r="C628">
        <v>5</v>
      </c>
      <c r="D628" t="s">
        <v>115</v>
      </c>
      <c r="E628" t="s">
        <v>118</v>
      </c>
      <c r="F628">
        <v>1</v>
      </c>
      <c r="G628">
        <v>139900</v>
      </c>
    </row>
    <row r="629" spans="1:7" x14ac:dyDescent="0.3">
      <c r="A629">
        <v>628</v>
      </c>
      <c r="B629">
        <v>1955</v>
      </c>
      <c r="C629">
        <v>6</v>
      </c>
      <c r="D629" t="s">
        <v>197</v>
      </c>
      <c r="E629" t="s">
        <v>118</v>
      </c>
      <c r="F629">
        <v>1</v>
      </c>
      <c r="G629">
        <v>153000</v>
      </c>
    </row>
    <row r="630" spans="1:7" x14ac:dyDescent="0.3">
      <c r="A630">
        <v>629</v>
      </c>
      <c r="B630">
        <v>1969</v>
      </c>
      <c r="C630">
        <v>5</v>
      </c>
      <c r="D630" t="s">
        <v>92</v>
      </c>
      <c r="E630" t="s">
        <v>99</v>
      </c>
      <c r="F630">
        <v>2</v>
      </c>
      <c r="G630">
        <v>135000</v>
      </c>
    </row>
    <row r="631" spans="1:7" x14ac:dyDescent="0.3">
      <c r="A631">
        <v>630</v>
      </c>
      <c r="B631">
        <v>1964</v>
      </c>
      <c r="C631">
        <v>5</v>
      </c>
      <c r="D631" t="s">
        <v>197</v>
      </c>
      <c r="E631" t="s">
        <v>118</v>
      </c>
      <c r="F631">
        <v>2</v>
      </c>
      <c r="G631">
        <v>168500</v>
      </c>
    </row>
    <row r="632" spans="1:7" x14ac:dyDescent="0.3">
      <c r="A632">
        <v>631</v>
      </c>
      <c r="B632">
        <v>1880</v>
      </c>
      <c r="C632">
        <v>6</v>
      </c>
      <c r="D632" t="s">
        <v>92</v>
      </c>
      <c r="E632" t="s">
        <v>126</v>
      </c>
      <c r="F632">
        <v>1</v>
      </c>
      <c r="G632">
        <v>124000</v>
      </c>
    </row>
    <row r="633" spans="1:7" x14ac:dyDescent="0.3">
      <c r="A633">
        <v>632</v>
      </c>
      <c r="B633">
        <v>2006</v>
      </c>
      <c r="C633">
        <v>5</v>
      </c>
      <c r="D633" t="s">
        <v>115</v>
      </c>
      <c r="E633" t="s">
        <v>99</v>
      </c>
      <c r="F633">
        <v>2</v>
      </c>
      <c r="G633">
        <v>209500</v>
      </c>
    </row>
    <row r="634" spans="1:7" x14ac:dyDescent="0.3">
      <c r="A634">
        <v>633</v>
      </c>
      <c r="B634">
        <v>1977</v>
      </c>
      <c r="C634">
        <v>5</v>
      </c>
      <c r="D634" t="s">
        <v>115</v>
      </c>
      <c r="E634" t="s">
        <v>118</v>
      </c>
      <c r="F634">
        <v>2</v>
      </c>
      <c r="G634">
        <v>82500</v>
      </c>
    </row>
    <row r="635" spans="1:7" x14ac:dyDescent="0.3">
      <c r="A635">
        <v>634</v>
      </c>
      <c r="B635">
        <v>1954</v>
      </c>
      <c r="C635">
        <v>7</v>
      </c>
      <c r="D635" t="s">
        <v>115</v>
      </c>
      <c r="E635" t="s">
        <v>118</v>
      </c>
      <c r="F635">
        <v>1</v>
      </c>
      <c r="G635">
        <v>139400</v>
      </c>
    </row>
    <row r="636" spans="1:7" x14ac:dyDescent="0.3">
      <c r="A636">
        <v>635</v>
      </c>
      <c r="B636">
        <v>1980</v>
      </c>
      <c r="C636">
        <v>5</v>
      </c>
      <c r="D636" t="s">
        <v>191</v>
      </c>
      <c r="E636" t="s">
        <v>118</v>
      </c>
      <c r="F636">
        <v>2</v>
      </c>
      <c r="G636">
        <v>144000</v>
      </c>
    </row>
    <row r="637" spans="1:7" x14ac:dyDescent="0.3">
      <c r="A637">
        <v>636</v>
      </c>
      <c r="B637">
        <v>1914</v>
      </c>
      <c r="C637">
        <v>7</v>
      </c>
      <c r="D637" t="s">
        <v>225</v>
      </c>
      <c r="E637" t="s">
        <v>118</v>
      </c>
      <c r="F637">
        <v>0</v>
      </c>
      <c r="G637">
        <v>200000</v>
      </c>
    </row>
    <row r="638" spans="1:7" x14ac:dyDescent="0.3">
      <c r="A638">
        <v>637</v>
      </c>
      <c r="B638">
        <v>1936</v>
      </c>
      <c r="C638">
        <v>3</v>
      </c>
      <c r="D638" t="s">
        <v>115</v>
      </c>
      <c r="E638" t="s">
        <v>126</v>
      </c>
      <c r="F638">
        <v>0</v>
      </c>
      <c r="G638">
        <v>60000</v>
      </c>
    </row>
    <row r="639" spans="1:7" x14ac:dyDescent="0.3">
      <c r="A639">
        <v>638</v>
      </c>
      <c r="B639">
        <v>1954</v>
      </c>
      <c r="C639">
        <v>4</v>
      </c>
      <c r="D639" t="s">
        <v>132</v>
      </c>
      <c r="E639" t="s">
        <v>118</v>
      </c>
      <c r="F639">
        <v>1</v>
      </c>
      <c r="G639">
        <v>93000</v>
      </c>
    </row>
    <row r="640" spans="1:7" x14ac:dyDescent="0.3">
      <c r="A640">
        <v>639</v>
      </c>
      <c r="B640">
        <v>1910</v>
      </c>
      <c r="C640">
        <v>7</v>
      </c>
      <c r="D640" t="s">
        <v>115</v>
      </c>
      <c r="E640" t="s">
        <v>118</v>
      </c>
      <c r="F640">
        <v>0</v>
      </c>
      <c r="G640">
        <v>85000</v>
      </c>
    </row>
    <row r="641" spans="1:7" x14ac:dyDescent="0.3">
      <c r="A641">
        <v>640</v>
      </c>
      <c r="B641">
        <v>2006</v>
      </c>
      <c r="C641">
        <v>5</v>
      </c>
      <c r="D641" t="s">
        <v>115</v>
      </c>
      <c r="E641" t="s">
        <v>99</v>
      </c>
      <c r="F641">
        <v>3</v>
      </c>
      <c r="G641">
        <v>264561</v>
      </c>
    </row>
    <row r="642" spans="1:7" x14ac:dyDescent="0.3">
      <c r="A642">
        <v>641</v>
      </c>
      <c r="B642">
        <v>2003</v>
      </c>
      <c r="C642">
        <v>5</v>
      </c>
      <c r="D642" t="s">
        <v>115</v>
      </c>
      <c r="E642" t="s">
        <v>99</v>
      </c>
      <c r="F642">
        <v>2</v>
      </c>
      <c r="G642">
        <v>274000</v>
      </c>
    </row>
    <row r="643" spans="1:7" x14ac:dyDescent="0.3">
      <c r="A643">
        <v>642</v>
      </c>
      <c r="B643">
        <v>2001</v>
      </c>
      <c r="C643">
        <v>5</v>
      </c>
      <c r="D643" t="s">
        <v>92</v>
      </c>
      <c r="E643" t="s">
        <v>99</v>
      </c>
      <c r="F643">
        <v>2</v>
      </c>
      <c r="G643">
        <v>226000</v>
      </c>
    </row>
    <row r="644" spans="1:7" x14ac:dyDescent="0.3">
      <c r="A644">
        <v>643</v>
      </c>
      <c r="B644">
        <v>1972</v>
      </c>
      <c r="C644">
        <v>7</v>
      </c>
      <c r="D644" t="s">
        <v>197</v>
      </c>
      <c r="E644" t="s">
        <v>118</v>
      </c>
      <c r="F644">
        <v>2</v>
      </c>
      <c r="G644">
        <v>345000</v>
      </c>
    </row>
    <row r="645" spans="1:7" x14ac:dyDescent="0.3">
      <c r="A645">
        <v>644</v>
      </c>
      <c r="B645">
        <v>1969</v>
      </c>
      <c r="C645">
        <v>5</v>
      </c>
      <c r="D645" t="s">
        <v>92</v>
      </c>
      <c r="E645" t="s">
        <v>118</v>
      </c>
      <c r="F645">
        <v>2</v>
      </c>
      <c r="G645">
        <v>152000</v>
      </c>
    </row>
    <row r="646" spans="1:7" x14ac:dyDescent="0.3">
      <c r="A646">
        <v>645</v>
      </c>
      <c r="B646">
        <v>2009</v>
      </c>
      <c r="C646">
        <v>5</v>
      </c>
      <c r="D646" t="s">
        <v>115</v>
      </c>
      <c r="E646" t="s">
        <v>99</v>
      </c>
      <c r="F646">
        <v>3</v>
      </c>
      <c r="G646">
        <v>370878</v>
      </c>
    </row>
    <row r="647" spans="1:7" x14ac:dyDescent="0.3">
      <c r="A647">
        <v>646</v>
      </c>
      <c r="B647">
        <v>1971</v>
      </c>
      <c r="C647">
        <v>5</v>
      </c>
      <c r="D647" t="s">
        <v>115</v>
      </c>
      <c r="E647" t="s">
        <v>118</v>
      </c>
      <c r="F647">
        <v>2</v>
      </c>
      <c r="G647">
        <v>143250</v>
      </c>
    </row>
    <row r="648" spans="1:7" x14ac:dyDescent="0.3">
      <c r="A648">
        <v>647</v>
      </c>
      <c r="B648">
        <v>1950</v>
      </c>
      <c r="C648">
        <v>5</v>
      </c>
      <c r="D648" t="s">
        <v>115</v>
      </c>
      <c r="E648" t="s">
        <v>118</v>
      </c>
      <c r="F648">
        <v>2</v>
      </c>
      <c r="G648">
        <v>98300</v>
      </c>
    </row>
    <row r="649" spans="1:7" x14ac:dyDescent="0.3">
      <c r="A649">
        <v>648</v>
      </c>
      <c r="B649">
        <v>1953</v>
      </c>
      <c r="C649">
        <v>5</v>
      </c>
      <c r="D649" t="s">
        <v>115</v>
      </c>
      <c r="E649" t="s">
        <v>118</v>
      </c>
      <c r="F649">
        <v>2</v>
      </c>
      <c r="G649">
        <v>155000</v>
      </c>
    </row>
    <row r="650" spans="1:7" x14ac:dyDescent="0.3">
      <c r="A650">
        <v>649</v>
      </c>
      <c r="B650">
        <v>1966</v>
      </c>
      <c r="C650">
        <v>5</v>
      </c>
      <c r="D650" t="s">
        <v>92</v>
      </c>
      <c r="E650" t="s">
        <v>118</v>
      </c>
      <c r="F650">
        <v>2</v>
      </c>
      <c r="G650">
        <v>155000</v>
      </c>
    </row>
    <row r="651" spans="1:7" x14ac:dyDescent="0.3">
      <c r="A651">
        <v>650</v>
      </c>
      <c r="B651">
        <v>1970</v>
      </c>
      <c r="C651">
        <v>6</v>
      </c>
      <c r="D651" t="s">
        <v>191</v>
      </c>
      <c r="E651" t="s">
        <v>118</v>
      </c>
      <c r="F651">
        <v>0</v>
      </c>
      <c r="G651">
        <v>84500</v>
      </c>
    </row>
    <row r="652" spans="1:7" x14ac:dyDescent="0.3">
      <c r="A652">
        <v>651</v>
      </c>
      <c r="B652">
        <v>2007</v>
      </c>
      <c r="C652">
        <v>6</v>
      </c>
      <c r="D652" t="s">
        <v>92</v>
      </c>
      <c r="E652" t="s">
        <v>99</v>
      </c>
      <c r="F652">
        <v>2</v>
      </c>
      <c r="G652">
        <v>205950</v>
      </c>
    </row>
    <row r="653" spans="1:7" x14ac:dyDescent="0.3">
      <c r="A653">
        <v>652</v>
      </c>
      <c r="B653">
        <v>1940</v>
      </c>
      <c r="C653">
        <v>5</v>
      </c>
      <c r="D653" t="s">
        <v>92</v>
      </c>
      <c r="E653" t="s">
        <v>118</v>
      </c>
      <c r="F653">
        <v>1</v>
      </c>
      <c r="G653">
        <v>108000</v>
      </c>
    </row>
    <row r="654" spans="1:7" x14ac:dyDescent="0.3">
      <c r="A654">
        <v>653</v>
      </c>
      <c r="B654">
        <v>1996</v>
      </c>
      <c r="C654">
        <v>5</v>
      </c>
      <c r="D654" t="s">
        <v>92</v>
      </c>
      <c r="E654" t="s">
        <v>99</v>
      </c>
      <c r="F654">
        <v>2</v>
      </c>
      <c r="G654">
        <v>191000</v>
      </c>
    </row>
    <row r="655" spans="1:7" x14ac:dyDescent="0.3">
      <c r="A655">
        <v>654</v>
      </c>
      <c r="B655">
        <v>1906</v>
      </c>
      <c r="C655">
        <v>7</v>
      </c>
      <c r="D655" t="s">
        <v>132</v>
      </c>
      <c r="E655" t="s">
        <v>118</v>
      </c>
      <c r="F655">
        <v>1</v>
      </c>
      <c r="G655">
        <v>135000</v>
      </c>
    </row>
    <row r="656" spans="1:7" x14ac:dyDescent="0.3">
      <c r="A656">
        <v>655</v>
      </c>
      <c r="B656">
        <v>1995</v>
      </c>
      <c r="C656">
        <v>6</v>
      </c>
      <c r="D656" t="s">
        <v>115</v>
      </c>
      <c r="E656" t="s">
        <v>99</v>
      </c>
      <c r="F656">
        <v>3</v>
      </c>
      <c r="G656">
        <v>350000</v>
      </c>
    </row>
    <row r="657" spans="1:7" x14ac:dyDescent="0.3">
      <c r="A657">
        <v>656</v>
      </c>
      <c r="B657">
        <v>1971</v>
      </c>
      <c r="C657">
        <v>5</v>
      </c>
      <c r="D657" t="s">
        <v>92</v>
      </c>
      <c r="E657" t="s">
        <v>118</v>
      </c>
      <c r="F657">
        <v>1</v>
      </c>
      <c r="G657">
        <v>88000</v>
      </c>
    </row>
    <row r="658" spans="1:7" x14ac:dyDescent="0.3">
      <c r="A658">
        <v>657</v>
      </c>
      <c r="B658">
        <v>1959</v>
      </c>
      <c r="C658">
        <v>7</v>
      </c>
      <c r="D658" t="s">
        <v>115</v>
      </c>
      <c r="E658" t="s">
        <v>118</v>
      </c>
      <c r="F658">
        <v>1</v>
      </c>
      <c r="G658">
        <v>145500</v>
      </c>
    </row>
    <row r="659" spans="1:7" x14ac:dyDescent="0.3">
      <c r="A659">
        <v>658</v>
      </c>
      <c r="B659">
        <v>1931</v>
      </c>
      <c r="C659">
        <v>6</v>
      </c>
      <c r="D659" t="s">
        <v>92</v>
      </c>
      <c r="E659" t="s">
        <v>126</v>
      </c>
      <c r="F659">
        <v>1</v>
      </c>
      <c r="G659">
        <v>149000</v>
      </c>
    </row>
    <row r="660" spans="1:7" x14ac:dyDescent="0.3">
      <c r="A660">
        <v>659</v>
      </c>
      <c r="B660">
        <v>1948</v>
      </c>
      <c r="C660">
        <v>5</v>
      </c>
      <c r="D660" t="s">
        <v>132</v>
      </c>
      <c r="E660" t="s">
        <v>118</v>
      </c>
      <c r="F660">
        <v>1</v>
      </c>
      <c r="G660">
        <v>97500</v>
      </c>
    </row>
    <row r="661" spans="1:7" x14ac:dyDescent="0.3">
      <c r="A661">
        <v>660</v>
      </c>
      <c r="B661">
        <v>1964</v>
      </c>
      <c r="C661">
        <v>7</v>
      </c>
      <c r="D661" t="s">
        <v>115</v>
      </c>
      <c r="E661" t="s">
        <v>99</v>
      </c>
      <c r="F661">
        <v>2</v>
      </c>
      <c r="G661">
        <v>167000</v>
      </c>
    </row>
    <row r="662" spans="1:7" x14ac:dyDescent="0.3">
      <c r="A662">
        <v>661</v>
      </c>
      <c r="B662">
        <v>1976</v>
      </c>
      <c r="C662">
        <v>7</v>
      </c>
      <c r="D662" t="s">
        <v>92</v>
      </c>
      <c r="E662" t="s">
        <v>118</v>
      </c>
      <c r="F662">
        <v>2</v>
      </c>
      <c r="G662">
        <v>197900</v>
      </c>
    </row>
    <row r="663" spans="1:7" x14ac:dyDescent="0.3">
      <c r="A663">
        <v>662</v>
      </c>
      <c r="B663">
        <v>1994</v>
      </c>
      <c r="C663">
        <v>7</v>
      </c>
      <c r="D663" t="s">
        <v>92</v>
      </c>
      <c r="E663" t="s">
        <v>99</v>
      </c>
      <c r="F663">
        <v>3</v>
      </c>
      <c r="G663">
        <v>402000</v>
      </c>
    </row>
    <row r="664" spans="1:7" x14ac:dyDescent="0.3">
      <c r="A664">
        <v>663</v>
      </c>
      <c r="B664">
        <v>1968</v>
      </c>
      <c r="C664">
        <v>3</v>
      </c>
      <c r="D664" t="s">
        <v>115</v>
      </c>
      <c r="E664" t="s">
        <v>118</v>
      </c>
      <c r="F664">
        <v>2</v>
      </c>
      <c r="G664">
        <v>110000</v>
      </c>
    </row>
    <row r="665" spans="1:7" x14ac:dyDescent="0.3">
      <c r="A665">
        <v>664</v>
      </c>
      <c r="B665">
        <v>1972</v>
      </c>
      <c r="C665">
        <v>5</v>
      </c>
      <c r="D665" t="s">
        <v>191</v>
      </c>
      <c r="E665" t="s">
        <v>118</v>
      </c>
      <c r="F665">
        <v>2</v>
      </c>
      <c r="G665">
        <v>137500</v>
      </c>
    </row>
    <row r="666" spans="1:7" x14ac:dyDescent="0.3">
      <c r="A666">
        <v>665</v>
      </c>
      <c r="B666">
        <v>2005</v>
      </c>
      <c r="C666">
        <v>5</v>
      </c>
      <c r="D666" t="s">
        <v>115</v>
      </c>
      <c r="E666" t="s">
        <v>99</v>
      </c>
      <c r="F666">
        <v>3</v>
      </c>
      <c r="G666">
        <v>423000</v>
      </c>
    </row>
    <row r="667" spans="1:7" x14ac:dyDescent="0.3">
      <c r="A667">
        <v>666</v>
      </c>
      <c r="B667">
        <v>2000</v>
      </c>
      <c r="C667">
        <v>5</v>
      </c>
      <c r="D667" t="s">
        <v>92</v>
      </c>
      <c r="E667" t="s">
        <v>99</v>
      </c>
      <c r="F667">
        <v>2</v>
      </c>
      <c r="G667">
        <v>230500</v>
      </c>
    </row>
    <row r="668" spans="1:7" x14ac:dyDescent="0.3">
      <c r="A668">
        <v>667</v>
      </c>
      <c r="B668">
        <v>1965</v>
      </c>
      <c r="C668">
        <v>5</v>
      </c>
      <c r="D668" t="s">
        <v>92</v>
      </c>
      <c r="E668" t="s">
        <v>118</v>
      </c>
      <c r="F668">
        <v>2</v>
      </c>
      <c r="G668">
        <v>129000</v>
      </c>
    </row>
    <row r="669" spans="1:7" x14ac:dyDescent="0.3">
      <c r="A669">
        <v>668</v>
      </c>
      <c r="B669">
        <v>1994</v>
      </c>
      <c r="C669">
        <v>5</v>
      </c>
      <c r="D669" t="s">
        <v>115</v>
      </c>
      <c r="E669" t="s">
        <v>99</v>
      </c>
      <c r="F669">
        <v>2</v>
      </c>
      <c r="G669">
        <v>193500</v>
      </c>
    </row>
    <row r="670" spans="1:7" x14ac:dyDescent="0.3">
      <c r="A670">
        <v>669</v>
      </c>
      <c r="B670">
        <v>1956</v>
      </c>
      <c r="C670">
        <v>6</v>
      </c>
      <c r="D670" t="s">
        <v>115</v>
      </c>
      <c r="E670" t="s">
        <v>118</v>
      </c>
      <c r="F670">
        <v>2</v>
      </c>
      <c r="G670">
        <v>168000</v>
      </c>
    </row>
    <row r="671" spans="1:7" x14ac:dyDescent="0.3">
      <c r="A671">
        <v>670</v>
      </c>
      <c r="B671">
        <v>1922</v>
      </c>
      <c r="C671">
        <v>5</v>
      </c>
      <c r="D671" t="s">
        <v>115</v>
      </c>
      <c r="E671" t="s">
        <v>126</v>
      </c>
      <c r="F671">
        <v>1</v>
      </c>
      <c r="G671">
        <v>137500</v>
      </c>
    </row>
    <row r="672" spans="1:7" x14ac:dyDescent="0.3">
      <c r="A672">
        <v>671</v>
      </c>
      <c r="B672">
        <v>2005</v>
      </c>
      <c r="C672">
        <v>5</v>
      </c>
      <c r="D672" t="s">
        <v>92</v>
      </c>
      <c r="E672" t="s">
        <v>99</v>
      </c>
      <c r="F672">
        <v>2</v>
      </c>
      <c r="G672">
        <v>173500</v>
      </c>
    </row>
    <row r="673" spans="1:7" x14ac:dyDescent="0.3">
      <c r="A673">
        <v>672</v>
      </c>
      <c r="B673">
        <v>1925</v>
      </c>
      <c r="C673">
        <v>6</v>
      </c>
      <c r="D673" t="s">
        <v>92</v>
      </c>
      <c r="E673" t="s">
        <v>126</v>
      </c>
      <c r="F673">
        <v>1</v>
      </c>
      <c r="G673">
        <v>103600</v>
      </c>
    </row>
    <row r="674" spans="1:7" x14ac:dyDescent="0.3">
      <c r="A674">
        <v>673</v>
      </c>
      <c r="B674">
        <v>1977</v>
      </c>
      <c r="C674">
        <v>6</v>
      </c>
      <c r="D674" t="s">
        <v>115</v>
      </c>
      <c r="E674" t="s">
        <v>118</v>
      </c>
      <c r="F674">
        <v>2</v>
      </c>
      <c r="G674">
        <v>165000</v>
      </c>
    </row>
    <row r="675" spans="1:7" x14ac:dyDescent="0.3">
      <c r="A675">
        <v>674</v>
      </c>
      <c r="B675">
        <v>1957</v>
      </c>
      <c r="C675">
        <v>7</v>
      </c>
      <c r="D675" t="s">
        <v>115</v>
      </c>
      <c r="E675" t="s">
        <v>99</v>
      </c>
      <c r="F675">
        <v>2</v>
      </c>
      <c r="G675">
        <v>257500</v>
      </c>
    </row>
    <row r="676" spans="1:7" x14ac:dyDescent="0.3">
      <c r="A676">
        <v>675</v>
      </c>
      <c r="B676">
        <v>1965</v>
      </c>
      <c r="C676">
        <v>6</v>
      </c>
      <c r="D676" t="s">
        <v>115</v>
      </c>
      <c r="E676" t="s">
        <v>118</v>
      </c>
      <c r="F676">
        <v>1</v>
      </c>
      <c r="G676">
        <v>140000</v>
      </c>
    </row>
    <row r="677" spans="1:7" x14ac:dyDescent="0.3">
      <c r="A677">
        <v>676</v>
      </c>
      <c r="B677">
        <v>1978</v>
      </c>
      <c r="C677">
        <v>6</v>
      </c>
      <c r="D677" t="s">
        <v>92</v>
      </c>
      <c r="E677" t="s">
        <v>118</v>
      </c>
      <c r="F677">
        <v>2</v>
      </c>
      <c r="G677">
        <v>148500</v>
      </c>
    </row>
    <row r="678" spans="1:7" x14ac:dyDescent="0.3">
      <c r="A678">
        <v>677</v>
      </c>
      <c r="B678">
        <v>1900</v>
      </c>
      <c r="C678">
        <v>2</v>
      </c>
      <c r="D678" t="s">
        <v>92</v>
      </c>
      <c r="E678" t="s">
        <v>126</v>
      </c>
      <c r="F678">
        <v>3</v>
      </c>
      <c r="G678">
        <v>87000</v>
      </c>
    </row>
    <row r="679" spans="1:7" x14ac:dyDescent="0.3">
      <c r="A679">
        <v>678</v>
      </c>
      <c r="B679">
        <v>1924</v>
      </c>
      <c r="C679">
        <v>8</v>
      </c>
      <c r="D679" t="s">
        <v>115</v>
      </c>
      <c r="E679" t="s">
        <v>126</v>
      </c>
      <c r="F679">
        <v>1</v>
      </c>
      <c r="G679">
        <v>109500</v>
      </c>
    </row>
    <row r="680" spans="1:7" x14ac:dyDescent="0.3">
      <c r="A680">
        <v>679</v>
      </c>
      <c r="B680">
        <v>2008</v>
      </c>
      <c r="C680">
        <v>5</v>
      </c>
      <c r="D680" t="s">
        <v>115</v>
      </c>
      <c r="E680" t="s">
        <v>99</v>
      </c>
      <c r="F680">
        <v>3</v>
      </c>
      <c r="G680">
        <v>372500</v>
      </c>
    </row>
    <row r="681" spans="1:7" x14ac:dyDescent="0.3">
      <c r="A681">
        <v>680</v>
      </c>
      <c r="B681">
        <v>1961</v>
      </c>
      <c r="C681">
        <v>5</v>
      </c>
      <c r="D681" t="s">
        <v>115</v>
      </c>
      <c r="E681" t="s">
        <v>118</v>
      </c>
      <c r="F681">
        <v>2</v>
      </c>
      <c r="G681">
        <v>128500</v>
      </c>
    </row>
    <row r="682" spans="1:7" x14ac:dyDescent="0.3">
      <c r="A682">
        <v>681</v>
      </c>
      <c r="B682">
        <v>1980</v>
      </c>
      <c r="C682">
        <v>5</v>
      </c>
      <c r="D682" t="s">
        <v>115</v>
      </c>
      <c r="E682" t="s">
        <v>118</v>
      </c>
      <c r="F682">
        <v>1</v>
      </c>
      <c r="G682">
        <v>143000</v>
      </c>
    </row>
    <row r="683" spans="1:7" x14ac:dyDescent="0.3">
      <c r="A683">
        <v>682</v>
      </c>
      <c r="B683">
        <v>1932</v>
      </c>
      <c r="C683">
        <v>5</v>
      </c>
      <c r="D683" t="s">
        <v>132</v>
      </c>
      <c r="E683" t="s">
        <v>126</v>
      </c>
      <c r="F683">
        <v>1</v>
      </c>
      <c r="G683">
        <v>159434</v>
      </c>
    </row>
    <row r="684" spans="1:7" x14ac:dyDescent="0.3">
      <c r="A684">
        <v>683</v>
      </c>
      <c r="B684">
        <v>1996</v>
      </c>
      <c r="C684">
        <v>5</v>
      </c>
      <c r="D684" t="s">
        <v>115</v>
      </c>
      <c r="E684" t="s">
        <v>99</v>
      </c>
      <c r="F684">
        <v>2</v>
      </c>
      <c r="G684">
        <v>173000</v>
      </c>
    </row>
    <row r="685" spans="1:7" x14ac:dyDescent="0.3">
      <c r="A685">
        <v>684</v>
      </c>
      <c r="B685">
        <v>2002</v>
      </c>
      <c r="C685">
        <v>5</v>
      </c>
      <c r="D685" t="s">
        <v>115</v>
      </c>
      <c r="E685" t="s">
        <v>99</v>
      </c>
      <c r="F685">
        <v>3</v>
      </c>
      <c r="G685">
        <v>285000</v>
      </c>
    </row>
    <row r="686" spans="1:7" x14ac:dyDescent="0.3">
      <c r="A686">
        <v>685</v>
      </c>
      <c r="B686">
        <v>1998</v>
      </c>
      <c r="C686">
        <v>5</v>
      </c>
      <c r="D686" t="s">
        <v>92</v>
      </c>
      <c r="E686" t="s">
        <v>99</v>
      </c>
      <c r="F686">
        <v>2</v>
      </c>
      <c r="G686">
        <v>221000</v>
      </c>
    </row>
    <row r="687" spans="1:7" x14ac:dyDescent="0.3">
      <c r="A687">
        <v>686</v>
      </c>
      <c r="B687">
        <v>1984</v>
      </c>
      <c r="C687">
        <v>5</v>
      </c>
      <c r="D687" t="s">
        <v>92</v>
      </c>
      <c r="E687" t="s">
        <v>118</v>
      </c>
      <c r="F687">
        <v>2</v>
      </c>
      <c r="G687">
        <v>207500</v>
      </c>
    </row>
    <row r="688" spans="1:7" x14ac:dyDescent="0.3">
      <c r="A688">
        <v>687</v>
      </c>
      <c r="B688">
        <v>2007</v>
      </c>
      <c r="C688">
        <v>6</v>
      </c>
      <c r="D688" t="s">
        <v>92</v>
      </c>
      <c r="E688" t="s">
        <v>99</v>
      </c>
      <c r="F688">
        <v>2</v>
      </c>
      <c r="G688">
        <v>227875</v>
      </c>
    </row>
    <row r="689" spans="1:7" x14ac:dyDescent="0.3">
      <c r="A689">
        <v>688</v>
      </c>
      <c r="B689">
        <v>2004</v>
      </c>
      <c r="C689">
        <v>5</v>
      </c>
      <c r="D689" t="s">
        <v>92</v>
      </c>
      <c r="E689" t="s">
        <v>99</v>
      </c>
      <c r="F689">
        <v>2</v>
      </c>
      <c r="G689">
        <v>148800</v>
      </c>
    </row>
    <row r="690" spans="1:7" x14ac:dyDescent="0.3">
      <c r="A690">
        <v>689</v>
      </c>
      <c r="B690">
        <v>2007</v>
      </c>
      <c r="C690">
        <v>6</v>
      </c>
      <c r="D690" t="s">
        <v>115</v>
      </c>
      <c r="E690" t="s">
        <v>99</v>
      </c>
      <c r="F690">
        <v>2</v>
      </c>
      <c r="G690">
        <v>392000</v>
      </c>
    </row>
    <row r="691" spans="1:7" x14ac:dyDescent="0.3">
      <c r="A691">
        <v>690</v>
      </c>
      <c r="B691">
        <v>2005</v>
      </c>
      <c r="C691">
        <v>5</v>
      </c>
      <c r="D691" t="s">
        <v>115</v>
      </c>
      <c r="E691" t="s">
        <v>99</v>
      </c>
      <c r="F691">
        <v>2</v>
      </c>
      <c r="G691">
        <v>194700</v>
      </c>
    </row>
    <row r="692" spans="1:7" x14ac:dyDescent="0.3">
      <c r="A692">
        <v>691</v>
      </c>
      <c r="B692">
        <v>2004</v>
      </c>
      <c r="C692">
        <v>5</v>
      </c>
      <c r="D692" t="s">
        <v>115</v>
      </c>
      <c r="E692" t="s">
        <v>99</v>
      </c>
      <c r="F692">
        <v>2</v>
      </c>
      <c r="G692">
        <v>141000</v>
      </c>
    </row>
    <row r="693" spans="1:7" x14ac:dyDescent="0.3">
      <c r="A693">
        <v>692</v>
      </c>
      <c r="B693">
        <v>1994</v>
      </c>
      <c r="C693">
        <v>6</v>
      </c>
      <c r="D693" t="s">
        <v>92</v>
      </c>
      <c r="E693" t="s">
        <v>99</v>
      </c>
      <c r="F693">
        <v>3</v>
      </c>
      <c r="G693">
        <v>755000</v>
      </c>
    </row>
    <row r="694" spans="1:7" x14ac:dyDescent="0.3">
      <c r="A694">
        <v>693</v>
      </c>
      <c r="B694">
        <v>1989</v>
      </c>
      <c r="C694">
        <v>5</v>
      </c>
      <c r="D694" t="s">
        <v>92</v>
      </c>
      <c r="E694" t="s">
        <v>99</v>
      </c>
      <c r="F694">
        <v>2</v>
      </c>
      <c r="G694">
        <v>335000</v>
      </c>
    </row>
    <row r="695" spans="1:7" x14ac:dyDescent="0.3">
      <c r="A695">
        <v>694</v>
      </c>
      <c r="B695">
        <v>1921</v>
      </c>
      <c r="C695">
        <v>6</v>
      </c>
      <c r="D695" t="s">
        <v>115</v>
      </c>
      <c r="E695" t="s">
        <v>126</v>
      </c>
      <c r="F695">
        <v>1</v>
      </c>
      <c r="G695">
        <v>108480</v>
      </c>
    </row>
    <row r="696" spans="1:7" x14ac:dyDescent="0.3">
      <c r="A696">
        <v>695</v>
      </c>
      <c r="B696">
        <v>1936</v>
      </c>
      <c r="C696">
        <v>6</v>
      </c>
      <c r="D696" t="s">
        <v>132</v>
      </c>
      <c r="E696" t="s">
        <v>126</v>
      </c>
      <c r="F696">
        <v>2</v>
      </c>
      <c r="G696">
        <v>141500</v>
      </c>
    </row>
    <row r="697" spans="1:7" x14ac:dyDescent="0.3">
      <c r="A697">
        <v>696</v>
      </c>
      <c r="B697">
        <v>1987</v>
      </c>
      <c r="C697">
        <v>6</v>
      </c>
      <c r="D697" t="s">
        <v>115</v>
      </c>
      <c r="E697" t="s">
        <v>118</v>
      </c>
      <c r="F697">
        <v>2</v>
      </c>
      <c r="G697">
        <v>176000</v>
      </c>
    </row>
    <row r="698" spans="1:7" x14ac:dyDescent="0.3">
      <c r="A698">
        <v>697</v>
      </c>
      <c r="B698">
        <v>1921</v>
      </c>
      <c r="C698">
        <v>7</v>
      </c>
      <c r="D698" t="s">
        <v>115</v>
      </c>
      <c r="E698" t="s">
        <v>118</v>
      </c>
      <c r="F698">
        <v>1</v>
      </c>
      <c r="G698">
        <v>89000</v>
      </c>
    </row>
    <row r="699" spans="1:7" x14ac:dyDescent="0.3">
      <c r="A699">
        <v>698</v>
      </c>
      <c r="B699">
        <v>1952</v>
      </c>
      <c r="C699">
        <v>7</v>
      </c>
      <c r="D699" t="s">
        <v>115</v>
      </c>
      <c r="E699" t="s">
        <v>99</v>
      </c>
      <c r="F699">
        <v>1</v>
      </c>
      <c r="G699">
        <v>123500</v>
      </c>
    </row>
    <row r="700" spans="1:7" x14ac:dyDescent="0.3">
      <c r="A700">
        <v>699</v>
      </c>
      <c r="B700">
        <v>1965</v>
      </c>
      <c r="C700">
        <v>8</v>
      </c>
      <c r="D700" t="s">
        <v>115</v>
      </c>
      <c r="E700" t="s">
        <v>118</v>
      </c>
      <c r="F700">
        <v>1</v>
      </c>
      <c r="G700">
        <v>138500</v>
      </c>
    </row>
    <row r="701" spans="1:7" x14ac:dyDescent="0.3">
      <c r="A701">
        <v>700</v>
      </c>
      <c r="B701">
        <v>2004</v>
      </c>
      <c r="C701">
        <v>5</v>
      </c>
      <c r="D701" t="s">
        <v>115</v>
      </c>
      <c r="E701" t="s">
        <v>99</v>
      </c>
      <c r="F701">
        <v>2</v>
      </c>
      <c r="G701">
        <v>196000</v>
      </c>
    </row>
    <row r="702" spans="1:7" x14ac:dyDescent="0.3">
      <c r="A702">
        <v>701</v>
      </c>
      <c r="B702">
        <v>2002</v>
      </c>
      <c r="C702">
        <v>5</v>
      </c>
      <c r="D702" t="s">
        <v>115</v>
      </c>
      <c r="E702" t="s">
        <v>99</v>
      </c>
      <c r="F702">
        <v>3</v>
      </c>
      <c r="G702">
        <v>312500</v>
      </c>
    </row>
    <row r="703" spans="1:7" x14ac:dyDescent="0.3">
      <c r="A703">
        <v>702</v>
      </c>
      <c r="B703">
        <v>1969</v>
      </c>
      <c r="C703">
        <v>5</v>
      </c>
      <c r="D703" t="s">
        <v>115</v>
      </c>
      <c r="E703" t="s">
        <v>118</v>
      </c>
      <c r="F703">
        <v>2</v>
      </c>
      <c r="G703">
        <v>140000</v>
      </c>
    </row>
    <row r="704" spans="1:7" x14ac:dyDescent="0.3">
      <c r="A704">
        <v>703</v>
      </c>
      <c r="B704">
        <v>2006</v>
      </c>
      <c r="C704">
        <v>5</v>
      </c>
      <c r="D704" t="s">
        <v>92</v>
      </c>
      <c r="E704" t="s">
        <v>99</v>
      </c>
      <c r="F704">
        <v>3</v>
      </c>
      <c r="G704">
        <v>361919</v>
      </c>
    </row>
    <row r="705" spans="1:7" x14ac:dyDescent="0.3">
      <c r="A705">
        <v>704</v>
      </c>
      <c r="B705">
        <v>1900</v>
      </c>
      <c r="C705">
        <v>9</v>
      </c>
      <c r="D705" t="s">
        <v>92</v>
      </c>
      <c r="E705" t="s">
        <v>126</v>
      </c>
      <c r="F705">
        <v>2</v>
      </c>
      <c r="G705">
        <v>140000</v>
      </c>
    </row>
    <row r="706" spans="1:7" x14ac:dyDescent="0.3">
      <c r="A706">
        <v>705</v>
      </c>
      <c r="B706">
        <v>2004</v>
      </c>
      <c r="C706">
        <v>5</v>
      </c>
      <c r="D706" t="s">
        <v>115</v>
      </c>
      <c r="E706" t="s">
        <v>99</v>
      </c>
      <c r="F706">
        <v>2</v>
      </c>
      <c r="G706">
        <v>213000</v>
      </c>
    </row>
    <row r="707" spans="1:7" x14ac:dyDescent="0.3">
      <c r="A707">
        <v>706</v>
      </c>
      <c r="B707">
        <v>1930</v>
      </c>
      <c r="C707">
        <v>5</v>
      </c>
      <c r="D707" t="s">
        <v>92</v>
      </c>
      <c r="E707" t="s">
        <v>168</v>
      </c>
      <c r="F707">
        <v>0</v>
      </c>
      <c r="G707">
        <v>55000</v>
      </c>
    </row>
    <row r="708" spans="1:7" x14ac:dyDescent="0.3">
      <c r="A708">
        <v>707</v>
      </c>
      <c r="B708">
        <v>1971</v>
      </c>
      <c r="C708">
        <v>5</v>
      </c>
      <c r="D708" t="s">
        <v>115</v>
      </c>
      <c r="E708" t="s">
        <v>118</v>
      </c>
      <c r="F708">
        <v>2</v>
      </c>
      <c r="G708">
        <v>302000</v>
      </c>
    </row>
    <row r="709" spans="1:7" x14ac:dyDescent="0.3">
      <c r="A709">
        <v>708</v>
      </c>
      <c r="B709">
        <v>2006</v>
      </c>
      <c r="C709">
        <v>5</v>
      </c>
      <c r="D709" t="s">
        <v>115</v>
      </c>
      <c r="E709" t="s">
        <v>99</v>
      </c>
      <c r="F709">
        <v>2</v>
      </c>
      <c r="G709">
        <v>254000</v>
      </c>
    </row>
    <row r="710" spans="1:7" x14ac:dyDescent="0.3">
      <c r="A710">
        <v>709</v>
      </c>
      <c r="B710">
        <v>2007</v>
      </c>
      <c r="C710">
        <v>5</v>
      </c>
      <c r="D710" t="s">
        <v>92</v>
      </c>
      <c r="E710" t="s">
        <v>99</v>
      </c>
      <c r="F710">
        <v>2</v>
      </c>
      <c r="G710">
        <v>179540</v>
      </c>
    </row>
    <row r="711" spans="1:7" x14ac:dyDescent="0.3">
      <c r="A711">
        <v>710</v>
      </c>
      <c r="B711">
        <v>1966</v>
      </c>
      <c r="C711">
        <v>7</v>
      </c>
      <c r="D711" t="s">
        <v>115</v>
      </c>
      <c r="E711" t="s">
        <v>99</v>
      </c>
      <c r="F711">
        <v>1</v>
      </c>
      <c r="G711">
        <v>109900</v>
      </c>
    </row>
    <row r="712" spans="1:7" x14ac:dyDescent="0.3">
      <c r="A712">
        <v>711</v>
      </c>
      <c r="B712">
        <v>1935</v>
      </c>
      <c r="C712">
        <v>6</v>
      </c>
      <c r="D712" t="s">
        <v>115</v>
      </c>
      <c r="E712" t="s">
        <v>118</v>
      </c>
      <c r="F712">
        <v>0</v>
      </c>
      <c r="G712">
        <v>52000</v>
      </c>
    </row>
    <row r="713" spans="1:7" x14ac:dyDescent="0.3">
      <c r="A713">
        <v>712</v>
      </c>
      <c r="B713">
        <v>1900</v>
      </c>
      <c r="C713">
        <v>7</v>
      </c>
      <c r="D713" t="s">
        <v>132</v>
      </c>
      <c r="E713" t="s">
        <v>137</v>
      </c>
      <c r="F713">
        <v>1</v>
      </c>
      <c r="G713">
        <v>102776</v>
      </c>
    </row>
    <row r="714" spans="1:7" x14ac:dyDescent="0.3">
      <c r="A714">
        <v>713</v>
      </c>
      <c r="B714">
        <v>1988</v>
      </c>
      <c r="C714">
        <v>5</v>
      </c>
      <c r="D714" t="s">
        <v>115</v>
      </c>
      <c r="E714" t="s">
        <v>99</v>
      </c>
      <c r="F714">
        <v>2</v>
      </c>
      <c r="G714">
        <v>189000</v>
      </c>
    </row>
    <row r="715" spans="1:7" x14ac:dyDescent="0.3">
      <c r="A715">
        <v>714</v>
      </c>
      <c r="B715">
        <v>1970</v>
      </c>
      <c r="C715">
        <v>5</v>
      </c>
      <c r="D715" t="s">
        <v>115</v>
      </c>
      <c r="E715" t="s">
        <v>118</v>
      </c>
      <c r="F715">
        <v>2</v>
      </c>
      <c r="G715">
        <v>129000</v>
      </c>
    </row>
    <row r="716" spans="1:7" x14ac:dyDescent="0.3">
      <c r="A716">
        <v>715</v>
      </c>
      <c r="B716">
        <v>1976</v>
      </c>
      <c r="C716">
        <v>8</v>
      </c>
      <c r="D716" t="s">
        <v>92</v>
      </c>
      <c r="E716" t="s">
        <v>118</v>
      </c>
      <c r="F716">
        <v>2</v>
      </c>
      <c r="G716">
        <v>130500</v>
      </c>
    </row>
    <row r="717" spans="1:7" x14ac:dyDescent="0.3">
      <c r="A717">
        <v>716</v>
      </c>
      <c r="B717">
        <v>1974</v>
      </c>
      <c r="C717">
        <v>5</v>
      </c>
      <c r="D717" t="s">
        <v>115</v>
      </c>
      <c r="E717" t="s">
        <v>118</v>
      </c>
      <c r="F717">
        <v>2</v>
      </c>
      <c r="G717">
        <v>165000</v>
      </c>
    </row>
    <row r="718" spans="1:7" x14ac:dyDescent="0.3">
      <c r="A718">
        <v>717</v>
      </c>
      <c r="B718">
        <v>1890</v>
      </c>
      <c r="C718">
        <v>8</v>
      </c>
      <c r="D718" t="s">
        <v>92</v>
      </c>
      <c r="E718" t="s">
        <v>126</v>
      </c>
      <c r="F718">
        <v>2</v>
      </c>
      <c r="G718">
        <v>159500</v>
      </c>
    </row>
    <row r="719" spans="1:7" x14ac:dyDescent="0.3">
      <c r="A719">
        <v>718</v>
      </c>
      <c r="B719">
        <v>1973</v>
      </c>
      <c r="C719">
        <v>6</v>
      </c>
      <c r="D719" t="s">
        <v>115</v>
      </c>
      <c r="E719" t="s">
        <v>118</v>
      </c>
      <c r="F719">
        <v>2</v>
      </c>
      <c r="G719">
        <v>157000</v>
      </c>
    </row>
    <row r="720" spans="1:7" x14ac:dyDescent="0.3">
      <c r="A720">
        <v>719</v>
      </c>
      <c r="B720">
        <v>1993</v>
      </c>
      <c r="C720">
        <v>5</v>
      </c>
      <c r="D720" t="s">
        <v>92</v>
      </c>
      <c r="E720" t="s">
        <v>99</v>
      </c>
      <c r="F720">
        <v>3</v>
      </c>
      <c r="G720">
        <v>341000</v>
      </c>
    </row>
    <row r="721" spans="1:7" x14ac:dyDescent="0.3">
      <c r="A721">
        <v>720</v>
      </c>
      <c r="B721">
        <v>1969</v>
      </c>
      <c r="C721">
        <v>6</v>
      </c>
      <c r="D721" t="s">
        <v>115</v>
      </c>
      <c r="E721" t="s">
        <v>118</v>
      </c>
      <c r="F721">
        <v>1</v>
      </c>
      <c r="G721">
        <v>128500</v>
      </c>
    </row>
    <row r="722" spans="1:7" x14ac:dyDescent="0.3">
      <c r="A722">
        <v>721</v>
      </c>
      <c r="B722">
        <v>1985</v>
      </c>
      <c r="C722">
        <v>5</v>
      </c>
      <c r="D722" t="s">
        <v>115</v>
      </c>
      <c r="E722" t="s">
        <v>99</v>
      </c>
      <c r="F722">
        <v>2</v>
      </c>
      <c r="G722">
        <v>275000</v>
      </c>
    </row>
    <row r="723" spans="1:7" x14ac:dyDescent="0.3">
      <c r="A723">
        <v>722</v>
      </c>
      <c r="B723">
        <v>2004</v>
      </c>
      <c r="C723">
        <v>5</v>
      </c>
      <c r="D723" t="s">
        <v>115</v>
      </c>
      <c r="E723" t="s">
        <v>99</v>
      </c>
      <c r="F723">
        <v>2</v>
      </c>
      <c r="G723">
        <v>143000</v>
      </c>
    </row>
    <row r="724" spans="1:7" x14ac:dyDescent="0.3">
      <c r="A724">
        <v>723</v>
      </c>
      <c r="B724">
        <v>1970</v>
      </c>
      <c r="C724">
        <v>7</v>
      </c>
      <c r="D724" t="s">
        <v>115</v>
      </c>
      <c r="E724" t="s">
        <v>118</v>
      </c>
      <c r="F724">
        <v>2</v>
      </c>
      <c r="G724">
        <v>124500</v>
      </c>
    </row>
    <row r="725" spans="1:7" x14ac:dyDescent="0.3">
      <c r="A725">
        <v>724</v>
      </c>
      <c r="B725">
        <v>1954</v>
      </c>
      <c r="C725">
        <v>6</v>
      </c>
      <c r="D725" t="s">
        <v>132</v>
      </c>
      <c r="E725" t="s">
        <v>99</v>
      </c>
      <c r="F725">
        <v>1</v>
      </c>
      <c r="G725">
        <v>135000</v>
      </c>
    </row>
    <row r="726" spans="1:7" x14ac:dyDescent="0.3">
      <c r="A726">
        <v>725</v>
      </c>
      <c r="B726">
        <v>2007</v>
      </c>
      <c r="C726">
        <v>5</v>
      </c>
      <c r="D726" t="s">
        <v>115</v>
      </c>
      <c r="E726" t="s">
        <v>99</v>
      </c>
      <c r="F726">
        <v>3</v>
      </c>
      <c r="G726">
        <v>320000</v>
      </c>
    </row>
    <row r="727" spans="1:7" x14ac:dyDescent="0.3">
      <c r="A727">
        <v>726</v>
      </c>
      <c r="B727">
        <v>1970</v>
      </c>
      <c r="C727">
        <v>6</v>
      </c>
      <c r="D727" t="s">
        <v>115</v>
      </c>
      <c r="E727" t="s">
        <v>118</v>
      </c>
      <c r="F727">
        <v>2</v>
      </c>
      <c r="G727">
        <v>120500</v>
      </c>
    </row>
    <row r="728" spans="1:7" x14ac:dyDescent="0.3">
      <c r="A728">
        <v>727</v>
      </c>
      <c r="B728">
        <v>1988</v>
      </c>
      <c r="C728">
        <v>9</v>
      </c>
      <c r="D728" t="s">
        <v>115</v>
      </c>
      <c r="E728" t="s">
        <v>118</v>
      </c>
      <c r="F728">
        <v>2</v>
      </c>
      <c r="G728">
        <v>222000</v>
      </c>
    </row>
    <row r="729" spans="1:7" x14ac:dyDescent="0.3">
      <c r="A729">
        <v>728</v>
      </c>
      <c r="B729">
        <v>2007</v>
      </c>
      <c r="C729">
        <v>5</v>
      </c>
      <c r="D729" t="s">
        <v>115</v>
      </c>
      <c r="E729" t="s">
        <v>99</v>
      </c>
      <c r="F729">
        <v>2</v>
      </c>
      <c r="G729">
        <v>194500</v>
      </c>
    </row>
    <row r="730" spans="1:7" x14ac:dyDescent="0.3">
      <c r="A730">
        <v>729</v>
      </c>
      <c r="B730">
        <v>1958</v>
      </c>
      <c r="C730">
        <v>5</v>
      </c>
      <c r="D730" t="s">
        <v>115</v>
      </c>
      <c r="E730" t="s">
        <v>118</v>
      </c>
      <c r="F730">
        <v>3</v>
      </c>
      <c r="G730">
        <v>110000</v>
      </c>
    </row>
    <row r="731" spans="1:7" x14ac:dyDescent="0.3">
      <c r="A731">
        <v>730</v>
      </c>
      <c r="B731">
        <v>1925</v>
      </c>
      <c r="C731">
        <v>5</v>
      </c>
      <c r="D731" t="s">
        <v>132</v>
      </c>
      <c r="E731" t="s">
        <v>118</v>
      </c>
      <c r="F731">
        <v>2</v>
      </c>
      <c r="G731">
        <v>103000</v>
      </c>
    </row>
    <row r="732" spans="1:7" x14ac:dyDescent="0.3">
      <c r="A732">
        <v>731</v>
      </c>
      <c r="B732">
        <v>1995</v>
      </c>
      <c r="C732">
        <v>5</v>
      </c>
      <c r="D732" t="s">
        <v>115</v>
      </c>
      <c r="E732" t="s">
        <v>99</v>
      </c>
      <c r="F732">
        <v>2</v>
      </c>
      <c r="G732">
        <v>236500</v>
      </c>
    </row>
    <row r="733" spans="1:7" x14ac:dyDescent="0.3">
      <c r="A733">
        <v>732</v>
      </c>
      <c r="B733">
        <v>2003</v>
      </c>
      <c r="C733">
        <v>5</v>
      </c>
      <c r="D733" t="s">
        <v>197</v>
      </c>
      <c r="E733" t="s">
        <v>99</v>
      </c>
      <c r="F733">
        <v>2</v>
      </c>
      <c r="G733">
        <v>187500</v>
      </c>
    </row>
    <row r="734" spans="1:7" x14ac:dyDescent="0.3">
      <c r="A734">
        <v>733</v>
      </c>
      <c r="B734">
        <v>1998</v>
      </c>
      <c r="C734">
        <v>5</v>
      </c>
      <c r="D734" t="s">
        <v>92</v>
      </c>
      <c r="E734" t="s">
        <v>99</v>
      </c>
      <c r="F734">
        <v>2</v>
      </c>
      <c r="G734">
        <v>222500</v>
      </c>
    </row>
    <row r="735" spans="1:7" x14ac:dyDescent="0.3">
      <c r="A735">
        <v>734</v>
      </c>
      <c r="B735">
        <v>1961</v>
      </c>
      <c r="C735">
        <v>6</v>
      </c>
      <c r="D735" t="s">
        <v>115</v>
      </c>
      <c r="E735" t="s">
        <v>118</v>
      </c>
      <c r="F735">
        <v>1</v>
      </c>
      <c r="G735">
        <v>131400</v>
      </c>
    </row>
    <row r="736" spans="1:7" x14ac:dyDescent="0.3">
      <c r="A736">
        <v>735</v>
      </c>
      <c r="B736">
        <v>1968</v>
      </c>
      <c r="C736">
        <v>5</v>
      </c>
      <c r="D736" t="s">
        <v>115</v>
      </c>
      <c r="E736" t="s">
        <v>99</v>
      </c>
      <c r="F736">
        <v>1</v>
      </c>
      <c r="G736">
        <v>108000</v>
      </c>
    </row>
    <row r="737" spans="1:7" x14ac:dyDescent="0.3">
      <c r="A737">
        <v>736</v>
      </c>
      <c r="B737">
        <v>1914</v>
      </c>
      <c r="C737">
        <v>7</v>
      </c>
      <c r="D737" t="s">
        <v>201</v>
      </c>
      <c r="E737" t="s">
        <v>126</v>
      </c>
      <c r="F737">
        <v>2</v>
      </c>
      <c r="G737">
        <v>163000</v>
      </c>
    </row>
    <row r="738" spans="1:7" x14ac:dyDescent="0.3">
      <c r="A738">
        <v>737</v>
      </c>
      <c r="B738">
        <v>1950</v>
      </c>
      <c r="C738">
        <v>4</v>
      </c>
      <c r="D738" t="s">
        <v>115</v>
      </c>
      <c r="E738" t="s">
        <v>118</v>
      </c>
      <c r="F738">
        <v>2</v>
      </c>
      <c r="G738">
        <v>93500</v>
      </c>
    </row>
    <row r="739" spans="1:7" x14ac:dyDescent="0.3">
      <c r="A739">
        <v>738</v>
      </c>
      <c r="B739">
        <v>2005</v>
      </c>
      <c r="C739">
        <v>5</v>
      </c>
      <c r="D739" t="s">
        <v>92</v>
      </c>
      <c r="E739" t="s">
        <v>99</v>
      </c>
      <c r="F739">
        <v>3</v>
      </c>
      <c r="G739">
        <v>239900</v>
      </c>
    </row>
    <row r="740" spans="1:7" x14ac:dyDescent="0.3">
      <c r="A740">
        <v>739</v>
      </c>
      <c r="B740">
        <v>1987</v>
      </c>
      <c r="C740">
        <v>5</v>
      </c>
      <c r="D740" t="s">
        <v>115</v>
      </c>
      <c r="E740" t="s">
        <v>118</v>
      </c>
      <c r="F740">
        <v>0</v>
      </c>
      <c r="G740">
        <v>179000</v>
      </c>
    </row>
    <row r="741" spans="1:7" x14ac:dyDescent="0.3">
      <c r="A741">
        <v>740</v>
      </c>
      <c r="B741">
        <v>2004</v>
      </c>
      <c r="C741">
        <v>5</v>
      </c>
      <c r="D741" t="s">
        <v>92</v>
      </c>
      <c r="E741" t="s">
        <v>99</v>
      </c>
      <c r="F741">
        <v>2</v>
      </c>
      <c r="G741">
        <v>190000</v>
      </c>
    </row>
    <row r="742" spans="1:7" x14ac:dyDescent="0.3">
      <c r="A742">
        <v>741</v>
      </c>
      <c r="B742">
        <v>1910</v>
      </c>
      <c r="C742">
        <v>7</v>
      </c>
      <c r="D742" t="s">
        <v>92</v>
      </c>
      <c r="E742" t="s">
        <v>126</v>
      </c>
      <c r="F742">
        <v>2</v>
      </c>
      <c r="G742">
        <v>132000</v>
      </c>
    </row>
    <row r="743" spans="1:7" x14ac:dyDescent="0.3">
      <c r="A743">
        <v>742</v>
      </c>
      <c r="B743">
        <v>1961</v>
      </c>
      <c r="C743">
        <v>8</v>
      </c>
      <c r="D743" t="s">
        <v>115</v>
      </c>
      <c r="E743" t="s">
        <v>118</v>
      </c>
      <c r="F743">
        <v>1</v>
      </c>
      <c r="G743">
        <v>142000</v>
      </c>
    </row>
    <row r="744" spans="1:7" x14ac:dyDescent="0.3">
      <c r="A744">
        <v>743</v>
      </c>
      <c r="B744">
        <v>2000</v>
      </c>
      <c r="C744">
        <v>5</v>
      </c>
      <c r="D744" t="s">
        <v>115</v>
      </c>
      <c r="E744" t="s">
        <v>99</v>
      </c>
      <c r="F744">
        <v>2</v>
      </c>
      <c r="G744">
        <v>179000</v>
      </c>
    </row>
    <row r="745" spans="1:7" x14ac:dyDescent="0.3">
      <c r="A745">
        <v>744</v>
      </c>
      <c r="B745">
        <v>1963</v>
      </c>
      <c r="C745">
        <v>6</v>
      </c>
      <c r="D745" t="s">
        <v>197</v>
      </c>
      <c r="E745" t="s">
        <v>118</v>
      </c>
      <c r="F745">
        <v>2</v>
      </c>
      <c r="G745">
        <v>175000</v>
      </c>
    </row>
    <row r="746" spans="1:7" x14ac:dyDescent="0.3">
      <c r="A746">
        <v>745</v>
      </c>
      <c r="B746">
        <v>1993</v>
      </c>
      <c r="C746">
        <v>5</v>
      </c>
      <c r="D746" t="s">
        <v>115</v>
      </c>
      <c r="E746" t="s">
        <v>99</v>
      </c>
      <c r="F746">
        <v>2</v>
      </c>
      <c r="G746">
        <v>180000</v>
      </c>
    </row>
    <row r="747" spans="1:7" x14ac:dyDescent="0.3">
      <c r="A747">
        <v>746</v>
      </c>
      <c r="B747">
        <v>1976</v>
      </c>
      <c r="C747">
        <v>9</v>
      </c>
      <c r="D747" t="s">
        <v>92</v>
      </c>
      <c r="E747" t="s">
        <v>118</v>
      </c>
      <c r="F747">
        <v>2</v>
      </c>
      <c r="G747">
        <v>299800</v>
      </c>
    </row>
    <row r="748" spans="1:7" x14ac:dyDescent="0.3">
      <c r="A748">
        <v>747</v>
      </c>
      <c r="B748">
        <v>2000</v>
      </c>
      <c r="C748">
        <v>5</v>
      </c>
      <c r="D748" t="s">
        <v>92</v>
      </c>
      <c r="E748" t="s">
        <v>99</v>
      </c>
      <c r="F748">
        <v>2</v>
      </c>
      <c r="G748">
        <v>236000</v>
      </c>
    </row>
    <row r="749" spans="1:7" x14ac:dyDescent="0.3">
      <c r="A749">
        <v>748</v>
      </c>
      <c r="B749">
        <v>1880</v>
      </c>
      <c r="C749">
        <v>7</v>
      </c>
      <c r="D749" t="s">
        <v>92</v>
      </c>
      <c r="E749" t="s">
        <v>137</v>
      </c>
      <c r="F749">
        <v>4</v>
      </c>
      <c r="G749">
        <v>265979</v>
      </c>
    </row>
    <row r="750" spans="1:7" x14ac:dyDescent="0.3">
      <c r="A750">
        <v>749</v>
      </c>
      <c r="B750">
        <v>1996</v>
      </c>
      <c r="C750">
        <v>5</v>
      </c>
      <c r="D750" t="s">
        <v>115</v>
      </c>
      <c r="E750" t="s">
        <v>99</v>
      </c>
      <c r="F750">
        <v>2</v>
      </c>
      <c r="G750">
        <v>260400</v>
      </c>
    </row>
    <row r="751" spans="1:7" x14ac:dyDescent="0.3">
      <c r="A751">
        <v>750</v>
      </c>
      <c r="B751">
        <v>1945</v>
      </c>
      <c r="C751">
        <v>3</v>
      </c>
      <c r="D751" t="s">
        <v>132</v>
      </c>
      <c r="E751" t="s">
        <v>168</v>
      </c>
      <c r="F751">
        <v>1</v>
      </c>
      <c r="G751">
        <v>98000</v>
      </c>
    </row>
    <row r="752" spans="1:7" x14ac:dyDescent="0.3">
      <c r="A752">
        <v>751</v>
      </c>
      <c r="B752">
        <v>1910</v>
      </c>
      <c r="C752">
        <v>7</v>
      </c>
      <c r="D752" t="s">
        <v>132</v>
      </c>
      <c r="E752" t="s">
        <v>126</v>
      </c>
      <c r="F752">
        <v>0</v>
      </c>
      <c r="G752">
        <v>96500</v>
      </c>
    </row>
    <row r="753" spans="1:7" x14ac:dyDescent="0.3">
      <c r="A753">
        <v>752</v>
      </c>
      <c r="B753">
        <v>2003</v>
      </c>
      <c r="C753">
        <v>5</v>
      </c>
      <c r="D753" t="s">
        <v>92</v>
      </c>
      <c r="E753" t="s">
        <v>99</v>
      </c>
      <c r="F753">
        <v>2</v>
      </c>
      <c r="G753">
        <v>162000</v>
      </c>
    </row>
    <row r="754" spans="1:7" x14ac:dyDescent="0.3">
      <c r="A754">
        <v>753</v>
      </c>
      <c r="B754">
        <v>1997</v>
      </c>
      <c r="C754">
        <v>5</v>
      </c>
      <c r="D754" t="s">
        <v>115</v>
      </c>
      <c r="E754" t="s">
        <v>99</v>
      </c>
      <c r="F754">
        <v>2</v>
      </c>
      <c r="G754">
        <v>217000</v>
      </c>
    </row>
    <row r="755" spans="1:7" x14ac:dyDescent="0.3">
      <c r="A755">
        <v>754</v>
      </c>
      <c r="B755">
        <v>2005</v>
      </c>
      <c r="C755">
        <v>5</v>
      </c>
      <c r="D755" t="s">
        <v>92</v>
      </c>
      <c r="E755" t="s">
        <v>99</v>
      </c>
      <c r="F755">
        <v>3</v>
      </c>
      <c r="G755">
        <v>275500</v>
      </c>
    </row>
    <row r="756" spans="1:7" x14ac:dyDescent="0.3">
      <c r="A756">
        <v>755</v>
      </c>
      <c r="B756">
        <v>1969</v>
      </c>
      <c r="C756">
        <v>8</v>
      </c>
      <c r="D756" t="s">
        <v>115</v>
      </c>
      <c r="E756" t="s">
        <v>118</v>
      </c>
      <c r="F756">
        <v>2</v>
      </c>
      <c r="G756">
        <v>156000</v>
      </c>
    </row>
    <row r="757" spans="1:7" x14ac:dyDescent="0.3">
      <c r="A757">
        <v>756</v>
      </c>
      <c r="B757">
        <v>1999</v>
      </c>
      <c r="C757">
        <v>5</v>
      </c>
      <c r="D757" t="s">
        <v>92</v>
      </c>
      <c r="E757" t="s">
        <v>99</v>
      </c>
      <c r="F757">
        <v>2</v>
      </c>
      <c r="G757">
        <v>172500</v>
      </c>
    </row>
    <row r="758" spans="1:7" x14ac:dyDescent="0.3">
      <c r="A758">
        <v>757</v>
      </c>
      <c r="B758">
        <v>2007</v>
      </c>
      <c r="C758">
        <v>5</v>
      </c>
      <c r="D758" t="s">
        <v>92</v>
      </c>
      <c r="E758" t="s">
        <v>99</v>
      </c>
      <c r="F758">
        <v>2</v>
      </c>
      <c r="G758">
        <v>212000</v>
      </c>
    </row>
    <row r="759" spans="1:7" x14ac:dyDescent="0.3">
      <c r="A759">
        <v>758</v>
      </c>
      <c r="B759">
        <v>1978</v>
      </c>
      <c r="C759">
        <v>5</v>
      </c>
      <c r="D759" t="s">
        <v>92</v>
      </c>
      <c r="E759" t="s">
        <v>118</v>
      </c>
      <c r="F759">
        <v>2</v>
      </c>
      <c r="G759">
        <v>158900</v>
      </c>
    </row>
    <row r="760" spans="1:7" x14ac:dyDescent="0.3">
      <c r="A760">
        <v>759</v>
      </c>
      <c r="B760">
        <v>1999</v>
      </c>
      <c r="C760">
        <v>5</v>
      </c>
      <c r="D760" t="s">
        <v>92</v>
      </c>
      <c r="E760" t="s">
        <v>99</v>
      </c>
      <c r="F760">
        <v>2</v>
      </c>
      <c r="G760">
        <v>179400</v>
      </c>
    </row>
    <row r="761" spans="1:7" x14ac:dyDescent="0.3">
      <c r="A761">
        <v>760</v>
      </c>
      <c r="B761">
        <v>1995</v>
      </c>
      <c r="C761">
        <v>5</v>
      </c>
      <c r="D761" t="s">
        <v>92</v>
      </c>
      <c r="E761" t="s">
        <v>99</v>
      </c>
      <c r="F761">
        <v>3</v>
      </c>
      <c r="G761">
        <v>290000</v>
      </c>
    </row>
    <row r="762" spans="1:7" x14ac:dyDescent="0.3">
      <c r="A762">
        <v>761</v>
      </c>
      <c r="B762">
        <v>1959</v>
      </c>
      <c r="C762">
        <v>6</v>
      </c>
      <c r="D762" t="s">
        <v>115</v>
      </c>
      <c r="E762" t="s">
        <v>118</v>
      </c>
      <c r="F762">
        <v>1</v>
      </c>
      <c r="G762">
        <v>127500</v>
      </c>
    </row>
    <row r="763" spans="1:7" x14ac:dyDescent="0.3">
      <c r="A763">
        <v>762</v>
      </c>
      <c r="B763">
        <v>1924</v>
      </c>
      <c r="C763">
        <v>5</v>
      </c>
      <c r="D763" t="s">
        <v>115</v>
      </c>
      <c r="E763" t="s">
        <v>99</v>
      </c>
      <c r="F763">
        <v>2</v>
      </c>
      <c r="G763">
        <v>100000</v>
      </c>
    </row>
    <row r="764" spans="1:7" x14ac:dyDescent="0.3">
      <c r="A764">
        <v>763</v>
      </c>
      <c r="B764">
        <v>2009</v>
      </c>
      <c r="C764">
        <v>5</v>
      </c>
      <c r="D764" t="s">
        <v>92</v>
      </c>
      <c r="E764" t="s">
        <v>99</v>
      </c>
      <c r="F764">
        <v>2</v>
      </c>
      <c r="G764">
        <v>215200</v>
      </c>
    </row>
    <row r="765" spans="1:7" x14ac:dyDescent="0.3">
      <c r="A765">
        <v>764</v>
      </c>
      <c r="B765">
        <v>1999</v>
      </c>
      <c r="C765">
        <v>5</v>
      </c>
      <c r="D765" t="s">
        <v>92</v>
      </c>
      <c r="E765" t="s">
        <v>99</v>
      </c>
      <c r="F765">
        <v>3</v>
      </c>
      <c r="G765">
        <v>337000</v>
      </c>
    </row>
    <row r="766" spans="1:7" x14ac:dyDescent="0.3">
      <c r="A766">
        <v>765</v>
      </c>
      <c r="B766">
        <v>1995</v>
      </c>
      <c r="C766">
        <v>5</v>
      </c>
      <c r="D766" t="s">
        <v>115</v>
      </c>
      <c r="E766" t="s">
        <v>99</v>
      </c>
      <c r="F766">
        <v>2</v>
      </c>
      <c r="G766">
        <v>270000</v>
      </c>
    </row>
    <row r="767" spans="1:7" x14ac:dyDescent="0.3">
      <c r="A767">
        <v>766</v>
      </c>
      <c r="B767">
        <v>2008</v>
      </c>
      <c r="C767">
        <v>5</v>
      </c>
      <c r="D767" t="s">
        <v>115</v>
      </c>
      <c r="E767" t="s">
        <v>99</v>
      </c>
      <c r="F767">
        <v>2</v>
      </c>
      <c r="G767">
        <v>264132</v>
      </c>
    </row>
    <row r="768" spans="1:7" x14ac:dyDescent="0.3">
      <c r="A768">
        <v>767</v>
      </c>
      <c r="B768">
        <v>1988</v>
      </c>
      <c r="C768">
        <v>5</v>
      </c>
      <c r="D768" t="s">
        <v>92</v>
      </c>
      <c r="E768" t="s">
        <v>118</v>
      </c>
      <c r="F768">
        <v>2</v>
      </c>
      <c r="G768">
        <v>196500</v>
      </c>
    </row>
    <row r="769" spans="1:7" x14ac:dyDescent="0.3">
      <c r="A769">
        <v>768</v>
      </c>
      <c r="B769">
        <v>1940</v>
      </c>
      <c r="C769">
        <v>7</v>
      </c>
      <c r="D769" t="s">
        <v>132</v>
      </c>
      <c r="E769" t="s">
        <v>118</v>
      </c>
      <c r="F769">
        <v>1</v>
      </c>
      <c r="G769">
        <v>160000</v>
      </c>
    </row>
    <row r="770" spans="1:7" x14ac:dyDescent="0.3">
      <c r="A770">
        <v>769</v>
      </c>
      <c r="B770">
        <v>2004</v>
      </c>
      <c r="C770">
        <v>5</v>
      </c>
      <c r="D770" t="s">
        <v>115</v>
      </c>
      <c r="E770" t="s">
        <v>99</v>
      </c>
      <c r="F770">
        <v>2</v>
      </c>
      <c r="G770">
        <v>216837</v>
      </c>
    </row>
    <row r="771" spans="1:7" x14ac:dyDescent="0.3">
      <c r="A771">
        <v>770</v>
      </c>
      <c r="B771">
        <v>2003</v>
      </c>
      <c r="C771">
        <v>5</v>
      </c>
      <c r="D771" t="s">
        <v>92</v>
      </c>
      <c r="E771" t="s">
        <v>99</v>
      </c>
      <c r="F771">
        <v>3</v>
      </c>
      <c r="G771">
        <v>538000</v>
      </c>
    </row>
    <row r="772" spans="1:7" x14ac:dyDescent="0.3">
      <c r="A772">
        <v>771</v>
      </c>
      <c r="B772">
        <v>1982</v>
      </c>
      <c r="C772">
        <v>5</v>
      </c>
      <c r="D772" t="s">
        <v>191</v>
      </c>
      <c r="E772" t="s">
        <v>118</v>
      </c>
      <c r="F772">
        <v>2</v>
      </c>
      <c r="G772">
        <v>134900</v>
      </c>
    </row>
    <row r="773" spans="1:7" x14ac:dyDescent="0.3">
      <c r="A773">
        <v>772</v>
      </c>
      <c r="B773">
        <v>1951</v>
      </c>
      <c r="C773">
        <v>5</v>
      </c>
      <c r="D773" t="s">
        <v>115</v>
      </c>
      <c r="E773" t="s">
        <v>118</v>
      </c>
      <c r="F773">
        <v>2</v>
      </c>
      <c r="G773">
        <v>102000</v>
      </c>
    </row>
    <row r="774" spans="1:7" x14ac:dyDescent="0.3">
      <c r="A774">
        <v>773</v>
      </c>
      <c r="B774">
        <v>1976</v>
      </c>
      <c r="C774">
        <v>5</v>
      </c>
      <c r="D774" t="s">
        <v>197</v>
      </c>
      <c r="E774" t="s">
        <v>118</v>
      </c>
      <c r="F774">
        <v>2</v>
      </c>
      <c r="G774">
        <v>107000</v>
      </c>
    </row>
    <row r="775" spans="1:7" x14ac:dyDescent="0.3">
      <c r="A775">
        <v>774</v>
      </c>
      <c r="B775">
        <v>1958</v>
      </c>
      <c r="C775">
        <v>5</v>
      </c>
      <c r="D775" t="s">
        <v>115</v>
      </c>
      <c r="E775" t="s">
        <v>118</v>
      </c>
      <c r="F775">
        <v>1</v>
      </c>
      <c r="G775">
        <v>114500</v>
      </c>
    </row>
    <row r="776" spans="1:7" x14ac:dyDescent="0.3">
      <c r="A776">
        <v>775</v>
      </c>
      <c r="B776">
        <v>2006</v>
      </c>
      <c r="C776">
        <v>5</v>
      </c>
      <c r="D776" t="s">
        <v>115</v>
      </c>
      <c r="E776" t="s">
        <v>99</v>
      </c>
      <c r="F776">
        <v>3</v>
      </c>
      <c r="G776">
        <v>395000</v>
      </c>
    </row>
    <row r="777" spans="1:7" x14ac:dyDescent="0.3">
      <c r="A777">
        <v>776</v>
      </c>
      <c r="B777">
        <v>1998</v>
      </c>
      <c r="C777">
        <v>5</v>
      </c>
      <c r="D777" t="s">
        <v>115</v>
      </c>
      <c r="E777" t="s">
        <v>99</v>
      </c>
      <c r="F777">
        <v>2</v>
      </c>
      <c r="G777">
        <v>162000</v>
      </c>
    </row>
    <row r="778" spans="1:7" x14ac:dyDescent="0.3">
      <c r="A778">
        <v>777</v>
      </c>
      <c r="B778">
        <v>2005</v>
      </c>
      <c r="C778">
        <v>5</v>
      </c>
      <c r="D778" t="s">
        <v>115</v>
      </c>
      <c r="E778" t="s">
        <v>99</v>
      </c>
      <c r="F778">
        <v>3</v>
      </c>
      <c r="G778">
        <v>221500</v>
      </c>
    </row>
    <row r="779" spans="1:7" x14ac:dyDescent="0.3">
      <c r="A779">
        <v>778</v>
      </c>
      <c r="B779">
        <v>1974</v>
      </c>
      <c r="C779">
        <v>5</v>
      </c>
      <c r="D779" t="s">
        <v>115</v>
      </c>
      <c r="E779" t="s">
        <v>118</v>
      </c>
      <c r="F779">
        <v>2</v>
      </c>
      <c r="G779">
        <v>142500</v>
      </c>
    </row>
    <row r="780" spans="1:7" x14ac:dyDescent="0.3">
      <c r="A780">
        <v>779</v>
      </c>
      <c r="B780">
        <v>1977</v>
      </c>
      <c r="C780">
        <v>5</v>
      </c>
      <c r="D780" t="s">
        <v>115</v>
      </c>
      <c r="E780" t="s">
        <v>168</v>
      </c>
      <c r="F780">
        <v>2</v>
      </c>
      <c r="G780">
        <v>144000</v>
      </c>
    </row>
    <row r="781" spans="1:7" x14ac:dyDescent="0.3">
      <c r="A781">
        <v>780</v>
      </c>
      <c r="B781">
        <v>1977</v>
      </c>
      <c r="C781">
        <v>5</v>
      </c>
      <c r="D781" t="s">
        <v>191</v>
      </c>
      <c r="E781" t="s">
        <v>118</v>
      </c>
      <c r="F781">
        <v>2</v>
      </c>
      <c r="G781">
        <v>135000</v>
      </c>
    </row>
    <row r="782" spans="1:7" x14ac:dyDescent="0.3">
      <c r="A782">
        <v>781</v>
      </c>
      <c r="B782">
        <v>1995</v>
      </c>
      <c r="C782">
        <v>5</v>
      </c>
      <c r="D782" t="s">
        <v>115</v>
      </c>
      <c r="E782" t="s">
        <v>99</v>
      </c>
      <c r="F782">
        <v>2</v>
      </c>
      <c r="G782">
        <v>176000</v>
      </c>
    </row>
    <row r="783" spans="1:7" x14ac:dyDescent="0.3">
      <c r="A783">
        <v>782</v>
      </c>
      <c r="B783">
        <v>1992</v>
      </c>
      <c r="C783">
        <v>5</v>
      </c>
      <c r="D783" t="s">
        <v>92</v>
      </c>
      <c r="E783" t="s">
        <v>99</v>
      </c>
      <c r="F783">
        <v>2</v>
      </c>
      <c r="G783">
        <v>175900</v>
      </c>
    </row>
    <row r="784" spans="1:7" x14ac:dyDescent="0.3">
      <c r="A784">
        <v>783</v>
      </c>
      <c r="B784">
        <v>2001</v>
      </c>
      <c r="C784">
        <v>5</v>
      </c>
      <c r="D784" t="s">
        <v>115</v>
      </c>
      <c r="E784" t="s">
        <v>99</v>
      </c>
      <c r="F784">
        <v>2</v>
      </c>
      <c r="G784">
        <v>187100</v>
      </c>
    </row>
    <row r="785" spans="1:7" x14ac:dyDescent="0.3">
      <c r="A785">
        <v>784</v>
      </c>
      <c r="B785">
        <v>1978</v>
      </c>
      <c r="C785">
        <v>6</v>
      </c>
      <c r="D785" t="s">
        <v>191</v>
      </c>
      <c r="E785" t="s">
        <v>99</v>
      </c>
      <c r="F785">
        <v>2</v>
      </c>
      <c r="G785">
        <v>165500</v>
      </c>
    </row>
    <row r="786" spans="1:7" x14ac:dyDescent="0.3">
      <c r="A786">
        <v>785</v>
      </c>
      <c r="B786">
        <v>1914</v>
      </c>
      <c r="C786">
        <v>6</v>
      </c>
      <c r="D786" t="s">
        <v>201</v>
      </c>
      <c r="E786" t="s">
        <v>118</v>
      </c>
      <c r="F786">
        <v>0</v>
      </c>
      <c r="G786">
        <v>128000</v>
      </c>
    </row>
    <row r="787" spans="1:7" x14ac:dyDescent="0.3">
      <c r="A787">
        <v>786</v>
      </c>
      <c r="B787">
        <v>1967</v>
      </c>
      <c r="C787">
        <v>5</v>
      </c>
      <c r="D787" t="s">
        <v>115</v>
      </c>
      <c r="E787" t="s">
        <v>118</v>
      </c>
      <c r="F787">
        <v>2</v>
      </c>
      <c r="G787">
        <v>161500</v>
      </c>
    </row>
    <row r="788" spans="1:7" x14ac:dyDescent="0.3">
      <c r="A788">
        <v>787</v>
      </c>
      <c r="B788">
        <v>1915</v>
      </c>
      <c r="C788">
        <v>6</v>
      </c>
      <c r="D788" t="s">
        <v>132</v>
      </c>
      <c r="E788" t="s">
        <v>99</v>
      </c>
      <c r="F788">
        <v>1</v>
      </c>
      <c r="G788">
        <v>139000</v>
      </c>
    </row>
    <row r="789" spans="1:7" x14ac:dyDescent="0.3">
      <c r="A789">
        <v>788</v>
      </c>
      <c r="B789">
        <v>2004</v>
      </c>
      <c r="C789">
        <v>5</v>
      </c>
      <c r="D789" t="s">
        <v>92</v>
      </c>
      <c r="E789" t="s">
        <v>99</v>
      </c>
      <c r="F789">
        <v>2</v>
      </c>
      <c r="G789">
        <v>233000</v>
      </c>
    </row>
    <row r="790" spans="1:7" x14ac:dyDescent="0.3">
      <c r="A790">
        <v>789</v>
      </c>
      <c r="B790">
        <v>1954</v>
      </c>
      <c r="C790">
        <v>7</v>
      </c>
      <c r="D790" t="s">
        <v>115</v>
      </c>
      <c r="E790" t="s">
        <v>118</v>
      </c>
      <c r="F790">
        <v>1</v>
      </c>
      <c r="G790">
        <v>107900</v>
      </c>
    </row>
    <row r="791" spans="1:7" x14ac:dyDescent="0.3">
      <c r="A791">
        <v>790</v>
      </c>
      <c r="B791">
        <v>1966</v>
      </c>
      <c r="C791">
        <v>8</v>
      </c>
      <c r="D791" t="s">
        <v>92</v>
      </c>
      <c r="E791" t="s">
        <v>118</v>
      </c>
      <c r="F791">
        <v>2</v>
      </c>
      <c r="G791">
        <v>187500</v>
      </c>
    </row>
    <row r="792" spans="1:7" x14ac:dyDescent="0.3">
      <c r="A792">
        <v>791</v>
      </c>
      <c r="B792">
        <v>2005</v>
      </c>
      <c r="C792">
        <v>5</v>
      </c>
      <c r="D792" t="s">
        <v>115</v>
      </c>
      <c r="E792" t="s">
        <v>99</v>
      </c>
      <c r="F792">
        <v>2</v>
      </c>
      <c r="G792">
        <v>160200</v>
      </c>
    </row>
    <row r="793" spans="1:7" x14ac:dyDescent="0.3">
      <c r="A793">
        <v>792</v>
      </c>
      <c r="B793">
        <v>1976</v>
      </c>
      <c r="C793">
        <v>5</v>
      </c>
      <c r="D793" t="s">
        <v>197</v>
      </c>
      <c r="E793" t="s">
        <v>99</v>
      </c>
      <c r="F793">
        <v>2</v>
      </c>
      <c r="G793">
        <v>146800</v>
      </c>
    </row>
    <row r="794" spans="1:7" x14ac:dyDescent="0.3">
      <c r="A794">
        <v>793</v>
      </c>
      <c r="B794">
        <v>1996</v>
      </c>
      <c r="C794">
        <v>5</v>
      </c>
      <c r="D794" t="s">
        <v>92</v>
      </c>
      <c r="E794" t="s">
        <v>99</v>
      </c>
      <c r="F794">
        <v>2</v>
      </c>
      <c r="G794">
        <v>269790</v>
      </c>
    </row>
    <row r="795" spans="1:7" x14ac:dyDescent="0.3">
      <c r="A795">
        <v>794</v>
      </c>
      <c r="B795">
        <v>2007</v>
      </c>
      <c r="C795">
        <v>5</v>
      </c>
      <c r="D795" t="s">
        <v>115</v>
      </c>
      <c r="E795" t="s">
        <v>99</v>
      </c>
      <c r="F795">
        <v>2</v>
      </c>
      <c r="G795">
        <v>225000</v>
      </c>
    </row>
    <row r="796" spans="1:7" x14ac:dyDescent="0.3">
      <c r="A796">
        <v>795</v>
      </c>
      <c r="B796">
        <v>1994</v>
      </c>
      <c r="C796">
        <v>5</v>
      </c>
      <c r="D796" t="s">
        <v>92</v>
      </c>
      <c r="E796" t="s">
        <v>99</v>
      </c>
      <c r="F796">
        <v>2</v>
      </c>
      <c r="G796">
        <v>194500</v>
      </c>
    </row>
    <row r="797" spans="1:7" x14ac:dyDescent="0.3">
      <c r="A797">
        <v>796</v>
      </c>
      <c r="B797">
        <v>1980</v>
      </c>
      <c r="C797">
        <v>6</v>
      </c>
      <c r="D797" t="s">
        <v>92</v>
      </c>
      <c r="E797" t="s">
        <v>118</v>
      </c>
      <c r="F797">
        <v>2</v>
      </c>
      <c r="G797">
        <v>171000</v>
      </c>
    </row>
    <row r="798" spans="1:7" x14ac:dyDescent="0.3">
      <c r="A798">
        <v>797</v>
      </c>
      <c r="B798">
        <v>1977</v>
      </c>
      <c r="C798">
        <v>5</v>
      </c>
      <c r="D798" t="s">
        <v>115</v>
      </c>
      <c r="E798" t="s">
        <v>118</v>
      </c>
      <c r="F798">
        <v>2</v>
      </c>
      <c r="G798">
        <v>143500</v>
      </c>
    </row>
    <row r="799" spans="1:7" x14ac:dyDescent="0.3">
      <c r="A799">
        <v>798</v>
      </c>
      <c r="B799">
        <v>1953</v>
      </c>
      <c r="C799">
        <v>5</v>
      </c>
      <c r="D799" t="s">
        <v>115</v>
      </c>
      <c r="E799" t="s">
        <v>118</v>
      </c>
      <c r="F799">
        <v>1</v>
      </c>
      <c r="G799">
        <v>110000</v>
      </c>
    </row>
    <row r="800" spans="1:7" x14ac:dyDescent="0.3">
      <c r="A800">
        <v>799</v>
      </c>
      <c r="B800">
        <v>2008</v>
      </c>
      <c r="C800">
        <v>5</v>
      </c>
      <c r="D800" t="s">
        <v>92</v>
      </c>
      <c r="E800" t="s">
        <v>99</v>
      </c>
      <c r="F800">
        <v>3</v>
      </c>
      <c r="G800">
        <v>485000</v>
      </c>
    </row>
    <row r="801" spans="1:7" x14ac:dyDescent="0.3">
      <c r="A801">
        <v>800</v>
      </c>
      <c r="B801">
        <v>1937</v>
      </c>
      <c r="C801">
        <v>7</v>
      </c>
      <c r="D801" t="s">
        <v>132</v>
      </c>
      <c r="E801" t="s">
        <v>126</v>
      </c>
      <c r="F801">
        <v>1</v>
      </c>
      <c r="G801">
        <v>175000</v>
      </c>
    </row>
    <row r="802" spans="1:7" x14ac:dyDescent="0.3">
      <c r="A802">
        <v>801</v>
      </c>
      <c r="B802">
        <v>1997</v>
      </c>
      <c r="C802">
        <v>5</v>
      </c>
      <c r="D802" t="s">
        <v>92</v>
      </c>
      <c r="E802" t="s">
        <v>99</v>
      </c>
      <c r="F802">
        <v>2</v>
      </c>
      <c r="G802">
        <v>200000</v>
      </c>
    </row>
    <row r="803" spans="1:7" x14ac:dyDescent="0.3">
      <c r="A803">
        <v>802</v>
      </c>
      <c r="B803">
        <v>1916</v>
      </c>
      <c r="C803">
        <v>7</v>
      </c>
      <c r="D803" t="s">
        <v>115</v>
      </c>
      <c r="E803" t="s">
        <v>118</v>
      </c>
      <c r="F803">
        <v>2</v>
      </c>
      <c r="G803">
        <v>109900</v>
      </c>
    </row>
    <row r="804" spans="1:7" x14ac:dyDescent="0.3">
      <c r="A804">
        <v>803</v>
      </c>
      <c r="B804">
        <v>2005</v>
      </c>
      <c r="C804">
        <v>5</v>
      </c>
      <c r="D804" t="s">
        <v>92</v>
      </c>
      <c r="E804" t="s">
        <v>99</v>
      </c>
      <c r="F804">
        <v>2</v>
      </c>
      <c r="G804">
        <v>189000</v>
      </c>
    </row>
    <row r="805" spans="1:7" x14ac:dyDescent="0.3">
      <c r="A805">
        <v>804</v>
      </c>
      <c r="B805">
        <v>2008</v>
      </c>
      <c r="C805">
        <v>5</v>
      </c>
      <c r="D805" t="s">
        <v>92</v>
      </c>
      <c r="E805" t="s">
        <v>99</v>
      </c>
      <c r="F805">
        <v>3</v>
      </c>
      <c r="G805">
        <v>582933</v>
      </c>
    </row>
    <row r="806" spans="1:7" x14ac:dyDescent="0.3">
      <c r="A806">
        <v>805</v>
      </c>
      <c r="B806">
        <v>1954</v>
      </c>
      <c r="C806">
        <v>5</v>
      </c>
      <c r="D806" t="s">
        <v>115</v>
      </c>
      <c r="E806" t="s">
        <v>118</v>
      </c>
      <c r="F806">
        <v>1</v>
      </c>
      <c r="G806">
        <v>118000</v>
      </c>
    </row>
    <row r="807" spans="1:7" x14ac:dyDescent="0.3">
      <c r="A807">
        <v>806</v>
      </c>
      <c r="B807">
        <v>2008</v>
      </c>
      <c r="C807">
        <v>5</v>
      </c>
      <c r="D807" t="s">
        <v>115</v>
      </c>
      <c r="E807" t="s">
        <v>99</v>
      </c>
      <c r="F807">
        <v>2</v>
      </c>
      <c r="G807">
        <v>227680</v>
      </c>
    </row>
    <row r="808" spans="1:7" x14ac:dyDescent="0.3">
      <c r="A808">
        <v>807</v>
      </c>
      <c r="B808">
        <v>1967</v>
      </c>
      <c r="C808">
        <v>5</v>
      </c>
      <c r="D808" t="s">
        <v>197</v>
      </c>
      <c r="E808" t="s">
        <v>99</v>
      </c>
      <c r="F808">
        <v>1</v>
      </c>
      <c r="G808">
        <v>135500</v>
      </c>
    </row>
    <row r="809" spans="1:7" x14ac:dyDescent="0.3">
      <c r="A809">
        <v>808</v>
      </c>
      <c r="B809">
        <v>1923</v>
      </c>
      <c r="C809">
        <v>6</v>
      </c>
      <c r="D809" t="s">
        <v>92</v>
      </c>
      <c r="E809" t="s">
        <v>118</v>
      </c>
      <c r="F809">
        <v>2</v>
      </c>
      <c r="G809">
        <v>223500</v>
      </c>
    </row>
    <row r="810" spans="1:7" x14ac:dyDescent="0.3">
      <c r="A810">
        <v>809</v>
      </c>
      <c r="B810">
        <v>1966</v>
      </c>
      <c r="C810">
        <v>5</v>
      </c>
      <c r="D810" t="s">
        <v>197</v>
      </c>
      <c r="E810" t="s">
        <v>118</v>
      </c>
      <c r="F810">
        <v>2</v>
      </c>
      <c r="G810">
        <v>159950</v>
      </c>
    </row>
    <row r="811" spans="1:7" x14ac:dyDescent="0.3">
      <c r="A811">
        <v>810</v>
      </c>
      <c r="B811">
        <v>1898</v>
      </c>
      <c r="C811">
        <v>5</v>
      </c>
      <c r="D811" t="s">
        <v>201</v>
      </c>
      <c r="E811" t="s">
        <v>99</v>
      </c>
      <c r="F811">
        <v>2</v>
      </c>
      <c r="G811">
        <v>106000</v>
      </c>
    </row>
    <row r="812" spans="1:7" x14ac:dyDescent="0.3">
      <c r="A812">
        <v>811</v>
      </c>
      <c r="B812">
        <v>1974</v>
      </c>
      <c r="C812">
        <v>6</v>
      </c>
      <c r="D812" t="s">
        <v>115</v>
      </c>
      <c r="E812" t="s">
        <v>118</v>
      </c>
      <c r="F812">
        <v>2</v>
      </c>
      <c r="G812">
        <v>181000</v>
      </c>
    </row>
    <row r="813" spans="1:7" x14ac:dyDescent="0.3">
      <c r="A813">
        <v>812</v>
      </c>
      <c r="B813">
        <v>2004</v>
      </c>
      <c r="C813">
        <v>5</v>
      </c>
      <c r="D813" t="s">
        <v>115</v>
      </c>
      <c r="E813" t="s">
        <v>99</v>
      </c>
      <c r="F813">
        <v>2</v>
      </c>
      <c r="G813">
        <v>144500</v>
      </c>
    </row>
    <row r="814" spans="1:7" x14ac:dyDescent="0.3">
      <c r="A814">
        <v>813</v>
      </c>
      <c r="B814">
        <v>1952</v>
      </c>
      <c r="C814">
        <v>5</v>
      </c>
      <c r="D814" t="s">
        <v>115</v>
      </c>
      <c r="E814" t="s">
        <v>118</v>
      </c>
      <c r="F814">
        <v>2</v>
      </c>
      <c r="G814">
        <v>55993</v>
      </c>
    </row>
    <row r="815" spans="1:7" x14ac:dyDescent="0.3">
      <c r="A815">
        <v>814</v>
      </c>
      <c r="B815">
        <v>1958</v>
      </c>
      <c r="C815">
        <v>6</v>
      </c>
      <c r="D815" t="s">
        <v>115</v>
      </c>
      <c r="E815" t="s">
        <v>118</v>
      </c>
      <c r="F815">
        <v>1</v>
      </c>
      <c r="G815">
        <v>157900</v>
      </c>
    </row>
    <row r="816" spans="1:7" x14ac:dyDescent="0.3">
      <c r="A816">
        <v>815</v>
      </c>
      <c r="B816">
        <v>1918</v>
      </c>
      <c r="C816">
        <v>7</v>
      </c>
      <c r="D816" t="s">
        <v>132</v>
      </c>
      <c r="E816" t="s">
        <v>126</v>
      </c>
      <c r="F816">
        <v>1</v>
      </c>
      <c r="G816">
        <v>116000</v>
      </c>
    </row>
    <row r="817" spans="1:7" x14ac:dyDescent="0.3">
      <c r="A817">
        <v>816</v>
      </c>
      <c r="B817">
        <v>1998</v>
      </c>
      <c r="C817">
        <v>5</v>
      </c>
      <c r="D817" t="s">
        <v>115</v>
      </c>
      <c r="E817" t="s">
        <v>99</v>
      </c>
      <c r="F817">
        <v>2</v>
      </c>
      <c r="G817">
        <v>224900</v>
      </c>
    </row>
    <row r="818" spans="1:7" x14ac:dyDescent="0.3">
      <c r="A818">
        <v>817</v>
      </c>
      <c r="B818">
        <v>1954</v>
      </c>
      <c r="C818">
        <v>6</v>
      </c>
      <c r="D818" t="s">
        <v>115</v>
      </c>
      <c r="E818" t="s">
        <v>118</v>
      </c>
      <c r="F818">
        <v>1</v>
      </c>
      <c r="G818">
        <v>137000</v>
      </c>
    </row>
    <row r="819" spans="1:7" x14ac:dyDescent="0.3">
      <c r="A819">
        <v>818</v>
      </c>
      <c r="B819">
        <v>2002</v>
      </c>
      <c r="C819">
        <v>5</v>
      </c>
      <c r="D819" t="s">
        <v>115</v>
      </c>
      <c r="E819" t="s">
        <v>99</v>
      </c>
      <c r="F819">
        <v>3</v>
      </c>
      <c r="G819">
        <v>271000</v>
      </c>
    </row>
    <row r="820" spans="1:7" x14ac:dyDescent="0.3">
      <c r="A820">
        <v>819</v>
      </c>
      <c r="B820">
        <v>1971</v>
      </c>
      <c r="C820">
        <v>7</v>
      </c>
      <c r="D820" t="s">
        <v>197</v>
      </c>
      <c r="E820" t="s">
        <v>118</v>
      </c>
      <c r="F820">
        <v>2</v>
      </c>
      <c r="G820">
        <v>155000</v>
      </c>
    </row>
    <row r="821" spans="1:7" x14ac:dyDescent="0.3">
      <c r="A821">
        <v>820</v>
      </c>
      <c r="B821">
        <v>2009</v>
      </c>
      <c r="C821">
        <v>5</v>
      </c>
      <c r="D821" t="s">
        <v>115</v>
      </c>
      <c r="E821" t="s">
        <v>99</v>
      </c>
      <c r="F821">
        <v>2</v>
      </c>
      <c r="G821">
        <v>224000</v>
      </c>
    </row>
    <row r="822" spans="1:7" x14ac:dyDescent="0.3">
      <c r="A822">
        <v>821</v>
      </c>
      <c r="B822">
        <v>2003</v>
      </c>
      <c r="C822">
        <v>5</v>
      </c>
      <c r="D822" t="s">
        <v>92</v>
      </c>
      <c r="E822" t="s">
        <v>99</v>
      </c>
      <c r="F822">
        <v>2</v>
      </c>
      <c r="G822">
        <v>183000</v>
      </c>
    </row>
    <row r="823" spans="1:7" x14ac:dyDescent="0.3">
      <c r="A823">
        <v>822</v>
      </c>
      <c r="B823">
        <v>1953</v>
      </c>
      <c r="C823">
        <v>4</v>
      </c>
      <c r="D823" t="s">
        <v>115</v>
      </c>
      <c r="E823" t="s">
        <v>118</v>
      </c>
      <c r="F823">
        <v>2</v>
      </c>
      <c r="G823">
        <v>93000</v>
      </c>
    </row>
    <row r="824" spans="1:7" x14ac:dyDescent="0.3">
      <c r="A824">
        <v>823</v>
      </c>
      <c r="B824">
        <v>2003</v>
      </c>
      <c r="C824">
        <v>5</v>
      </c>
      <c r="D824" t="s">
        <v>92</v>
      </c>
      <c r="E824" t="s">
        <v>99</v>
      </c>
      <c r="F824">
        <v>2</v>
      </c>
      <c r="G824">
        <v>225000</v>
      </c>
    </row>
    <row r="825" spans="1:7" x14ac:dyDescent="0.3">
      <c r="A825">
        <v>824</v>
      </c>
      <c r="B825">
        <v>1940</v>
      </c>
      <c r="C825">
        <v>7</v>
      </c>
      <c r="D825" t="s">
        <v>132</v>
      </c>
      <c r="E825" t="s">
        <v>126</v>
      </c>
      <c r="F825">
        <v>1</v>
      </c>
      <c r="G825">
        <v>139500</v>
      </c>
    </row>
    <row r="826" spans="1:7" x14ac:dyDescent="0.3">
      <c r="A826">
        <v>825</v>
      </c>
      <c r="B826">
        <v>2006</v>
      </c>
      <c r="C826">
        <v>5</v>
      </c>
      <c r="D826" t="s">
        <v>115</v>
      </c>
      <c r="E826" t="s">
        <v>99</v>
      </c>
      <c r="F826">
        <v>2</v>
      </c>
      <c r="G826">
        <v>232600</v>
      </c>
    </row>
    <row r="827" spans="1:7" x14ac:dyDescent="0.3">
      <c r="A827">
        <v>826</v>
      </c>
      <c r="B827">
        <v>2007</v>
      </c>
      <c r="C827">
        <v>5</v>
      </c>
      <c r="D827" t="s">
        <v>115</v>
      </c>
      <c r="E827" t="s">
        <v>99</v>
      </c>
      <c r="F827">
        <v>3</v>
      </c>
      <c r="G827">
        <v>385000</v>
      </c>
    </row>
    <row r="828" spans="1:7" x14ac:dyDescent="0.3">
      <c r="A828">
        <v>827</v>
      </c>
      <c r="B828">
        <v>1924</v>
      </c>
      <c r="C828">
        <v>6</v>
      </c>
      <c r="D828" t="s">
        <v>150</v>
      </c>
      <c r="E828" t="s">
        <v>126</v>
      </c>
      <c r="F828">
        <v>0</v>
      </c>
      <c r="G828">
        <v>109500</v>
      </c>
    </row>
    <row r="829" spans="1:7" x14ac:dyDescent="0.3">
      <c r="A829">
        <v>828</v>
      </c>
      <c r="B829">
        <v>2001</v>
      </c>
      <c r="C829">
        <v>5</v>
      </c>
      <c r="D829" t="s">
        <v>115</v>
      </c>
      <c r="E829" t="s">
        <v>99</v>
      </c>
      <c r="F829">
        <v>2</v>
      </c>
      <c r="G829">
        <v>189000</v>
      </c>
    </row>
    <row r="830" spans="1:7" x14ac:dyDescent="0.3">
      <c r="A830">
        <v>829</v>
      </c>
      <c r="B830">
        <v>1967</v>
      </c>
      <c r="C830">
        <v>5</v>
      </c>
      <c r="D830" t="s">
        <v>92</v>
      </c>
      <c r="E830" t="s">
        <v>99</v>
      </c>
      <c r="F830">
        <v>2</v>
      </c>
      <c r="G830">
        <v>185000</v>
      </c>
    </row>
    <row r="831" spans="1:7" x14ac:dyDescent="0.3">
      <c r="A831">
        <v>830</v>
      </c>
      <c r="B831">
        <v>2005</v>
      </c>
      <c r="C831">
        <v>5</v>
      </c>
      <c r="D831" t="s">
        <v>92</v>
      </c>
      <c r="E831" t="s">
        <v>99</v>
      </c>
      <c r="F831">
        <v>2</v>
      </c>
      <c r="G831">
        <v>147400</v>
      </c>
    </row>
    <row r="832" spans="1:7" x14ac:dyDescent="0.3">
      <c r="A832">
        <v>831</v>
      </c>
      <c r="B832">
        <v>1957</v>
      </c>
      <c r="C832">
        <v>5</v>
      </c>
      <c r="D832" t="s">
        <v>115</v>
      </c>
      <c r="E832" t="s">
        <v>118</v>
      </c>
      <c r="F832">
        <v>2</v>
      </c>
      <c r="G832">
        <v>166000</v>
      </c>
    </row>
    <row r="833" spans="1:7" x14ac:dyDescent="0.3">
      <c r="A833">
        <v>832</v>
      </c>
      <c r="B833">
        <v>2005</v>
      </c>
      <c r="C833">
        <v>5</v>
      </c>
      <c r="D833" t="s">
        <v>92</v>
      </c>
      <c r="E833" t="s">
        <v>99</v>
      </c>
      <c r="F833">
        <v>2</v>
      </c>
      <c r="G833">
        <v>151000</v>
      </c>
    </row>
    <row r="834" spans="1:7" x14ac:dyDescent="0.3">
      <c r="A834">
        <v>833</v>
      </c>
      <c r="B834">
        <v>2003</v>
      </c>
      <c r="C834">
        <v>6</v>
      </c>
      <c r="D834" t="s">
        <v>92</v>
      </c>
      <c r="E834" t="s">
        <v>99</v>
      </c>
      <c r="F834">
        <v>2</v>
      </c>
      <c r="G834">
        <v>237000</v>
      </c>
    </row>
    <row r="835" spans="1:7" x14ac:dyDescent="0.3">
      <c r="A835">
        <v>834</v>
      </c>
      <c r="B835">
        <v>1964</v>
      </c>
      <c r="C835">
        <v>6</v>
      </c>
      <c r="D835" t="s">
        <v>115</v>
      </c>
      <c r="E835" t="s">
        <v>118</v>
      </c>
      <c r="F835">
        <v>2</v>
      </c>
      <c r="G835">
        <v>167000</v>
      </c>
    </row>
    <row r="836" spans="1:7" x14ac:dyDescent="0.3">
      <c r="A836">
        <v>835</v>
      </c>
      <c r="B836">
        <v>1961</v>
      </c>
      <c r="C836">
        <v>6</v>
      </c>
      <c r="D836" t="s">
        <v>115</v>
      </c>
      <c r="E836" t="s">
        <v>118</v>
      </c>
      <c r="F836">
        <v>2</v>
      </c>
      <c r="G836">
        <v>139950</v>
      </c>
    </row>
    <row r="837" spans="1:7" x14ac:dyDescent="0.3">
      <c r="A837">
        <v>836</v>
      </c>
      <c r="B837">
        <v>1950</v>
      </c>
      <c r="C837">
        <v>7</v>
      </c>
      <c r="D837" t="s">
        <v>115</v>
      </c>
      <c r="E837" t="s">
        <v>118</v>
      </c>
      <c r="F837">
        <v>2</v>
      </c>
      <c r="G837">
        <v>128000</v>
      </c>
    </row>
    <row r="838" spans="1:7" x14ac:dyDescent="0.3">
      <c r="A838">
        <v>837</v>
      </c>
      <c r="B838">
        <v>1948</v>
      </c>
      <c r="C838">
        <v>6</v>
      </c>
      <c r="D838" t="s">
        <v>115</v>
      </c>
      <c r="E838" t="s">
        <v>126</v>
      </c>
      <c r="F838">
        <v>2</v>
      </c>
      <c r="G838">
        <v>153500</v>
      </c>
    </row>
    <row r="839" spans="1:7" x14ac:dyDescent="0.3">
      <c r="A839">
        <v>838</v>
      </c>
      <c r="B839">
        <v>1973</v>
      </c>
      <c r="C839">
        <v>5</v>
      </c>
      <c r="D839" t="s">
        <v>92</v>
      </c>
      <c r="E839" t="s">
        <v>118</v>
      </c>
      <c r="F839">
        <v>1</v>
      </c>
      <c r="G839">
        <v>100000</v>
      </c>
    </row>
    <row r="840" spans="1:7" x14ac:dyDescent="0.3">
      <c r="A840">
        <v>839</v>
      </c>
      <c r="B840">
        <v>1995</v>
      </c>
      <c r="C840">
        <v>6</v>
      </c>
      <c r="D840" t="s">
        <v>115</v>
      </c>
      <c r="E840" t="s">
        <v>99</v>
      </c>
      <c r="F840">
        <v>1</v>
      </c>
      <c r="G840">
        <v>144000</v>
      </c>
    </row>
    <row r="841" spans="1:7" x14ac:dyDescent="0.3">
      <c r="A841">
        <v>840</v>
      </c>
      <c r="B841">
        <v>1946</v>
      </c>
      <c r="C841">
        <v>6</v>
      </c>
      <c r="D841" t="s">
        <v>132</v>
      </c>
      <c r="E841" t="s">
        <v>118</v>
      </c>
      <c r="F841">
        <v>1</v>
      </c>
      <c r="G841">
        <v>130500</v>
      </c>
    </row>
    <row r="842" spans="1:7" x14ac:dyDescent="0.3">
      <c r="A842">
        <v>841</v>
      </c>
      <c r="B842">
        <v>1925</v>
      </c>
      <c r="C842">
        <v>8</v>
      </c>
      <c r="D842" t="s">
        <v>92</v>
      </c>
      <c r="E842" t="s">
        <v>126</v>
      </c>
      <c r="F842">
        <v>1</v>
      </c>
      <c r="G842">
        <v>140000</v>
      </c>
    </row>
    <row r="843" spans="1:7" x14ac:dyDescent="0.3">
      <c r="A843">
        <v>842</v>
      </c>
      <c r="B843">
        <v>1904</v>
      </c>
      <c r="C843">
        <v>8</v>
      </c>
      <c r="D843" t="s">
        <v>92</v>
      </c>
      <c r="E843" t="s">
        <v>99</v>
      </c>
      <c r="F843">
        <v>2</v>
      </c>
      <c r="G843">
        <v>157500</v>
      </c>
    </row>
    <row r="844" spans="1:7" x14ac:dyDescent="0.3">
      <c r="A844">
        <v>843</v>
      </c>
      <c r="B844">
        <v>1966</v>
      </c>
      <c r="C844">
        <v>7</v>
      </c>
      <c r="D844" t="s">
        <v>197</v>
      </c>
      <c r="E844" t="s">
        <v>118</v>
      </c>
      <c r="F844">
        <v>2</v>
      </c>
      <c r="G844">
        <v>174900</v>
      </c>
    </row>
    <row r="845" spans="1:7" x14ac:dyDescent="0.3">
      <c r="A845">
        <v>844</v>
      </c>
      <c r="B845">
        <v>1961</v>
      </c>
      <c r="C845">
        <v>4</v>
      </c>
      <c r="D845" t="s">
        <v>115</v>
      </c>
      <c r="E845" t="s">
        <v>118</v>
      </c>
      <c r="F845">
        <v>0</v>
      </c>
      <c r="G845">
        <v>141000</v>
      </c>
    </row>
    <row r="846" spans="1:7" x14ac:dyDescent="0.3">
      <c r="A846">
        <v>845</v>
      </c>
      <c r="B846">
        <v>1915</v>
      </c>
      <c r="C846">
        <v>8</v>
      </c>
      <c r="D846" t="s">
        <v>132</v>
      </c>
      <c r="E846" t="s">
        <v>126</v>
      </c>
      <c r="F846">
        <v>3</v>
      </c>
      <c r="G846">
        <v>153900</v>
      </c>
    </row>
    <row r="847" spans="1:7" x14ac:dyDescent="0.3">
      <c r="A847">
        <v>846</v>
      </c>
      <c r="B847">
        <v>1975</v>
      </c>
      <c r="C847">
        <v>5</v>
      </c>
      <c r="D847" t="s">
        <v>191</v>
      </c>
      <c r="E847" t="s">
        <v>118</v>
      </c>
      <c r="F847">
        <v>2</v>
      </c>
      <c r="G847">
        <v>171000</v>
      </c>
    </row>
    <row r="848" spans="1:7" x14ac:dyDescent="0.3">
      <c r="A848">
        <v>847</v>
      </c>
      <c r="B848">
        <v>1993</v>
      </c>
      <c r="C848">
        <v>5</v>
      </c>
      <c r="D848" t="s">
        <v>92</v>
      </c>
      <c r="E848" t="s">
        <v>99</v>
      </c>
      <c r="F848">
        <v>2</v>
      </c>
      <c r="G848">
        <v>213000</v>
      </c>
    </row>
    <row r="849" spans="1:7" x14ac:dyDescent="0.3">
      <c r="A849">
        <v>848</v>
      </c>
      <c r="B849">
        <v>1972</v>
      </c>
      <c r="C849">
        <v>6</v>
      </c>
      <c r="D849" t="s">
        <v>115</v>
      </c>
      <c r="E849" t="s">
        <v>118</v>
      </c>
      <c r="F849">
        <v>1</v>
      </c>
      <c r="G849">
        <v>133500</v>
      </c>
    </row>
    <row r="850" spans="1:7" x14ac:dyDescent="0.3">
      <c r="A850">
        <v>849</v>
      </c>
      <c r="B850">
        <v>1908</v>
      </c>
      <c r="C850">
        <v>8</v>
      </c>
      <c r="D850" t="s">
        <v>132</v>
      </c>
      <c r="E850" t="s">
        <v>126</v>
      </c>
      <c r="F850">
        <v>2</v>
      </c>
      <c r="G850">
        <v>240000</v>
      </c>
    </row>
    <row r="851" spans="1:7" x14ac:dyDescent="0.3">
      <c r="A851">
        <v>850</v>
      </c>
      <c r="B851">
        <v>1976</v>
      </c>
      <c r="C851">
        <v>7</v>
      </c>
      <c r="D851" t="s">
        <v>197</v>
      </c>
      <c r="E851" t="s">
        <v>118</v>
      </c>
      <c r="F851">
        <v>2</v>
      </c>
      <c r="G851">
        <v>187000</v>
      </c>
    </row>
    <row r="852" spans="1:7" x14ac:dyDescent="0.3">
      <c r="A852">
        <v>851</v>
      </c>
      <c r="B852">
        <v>2003</v>
      </c>
      <c r="C852">
        <v>5</v>
      </c>
      <c r="D852" t="s">
        <v>115</v>
      </c>
      <c r="E852" t="s">
        <v>99</v>
      </c>
      <c r="F852">
        <v>2</v>
      </c>
      <c r="G852">
        <v>131500</v>
      </c>
    </row>
    <row r="853" spans="1:7" x14ac:dyDescent="0.3">
      <c r="A853">
        <v>852</v>
      </c>
      <c r="B853">
        <v>2003</v>
      </c>
      <c r="C853">
        <v>5</v>
      </c>
      <c r="D853" t="s">
        <v>115</v>
      </c>
      <c r="E853" t="s">
        <v>99</v>
      </c>
      <c r="F853">
        <v>2</v>
      </c>
      <c r="G853">
        <v>215000</v>
      </c>
    </row>
    <row r="854" spans="1:7" x14ac:dyDescent="0.3">
      <c r="A854">
        <v>853</v>
      </c>
      <c r="B854">
        <v>1941</v>
      </c>
      <c r="C854">
        <v>5</v>
      </c>
      <c r="D854" t="s">
        <v>201</v>
      </c>
      <c r="E854" t="s">
        <v>118</v>
      </c>
      <c r="F854">
        <v>1</v>
      </c>
      <c r="G854">
        <v>164000</v>
      </c>
    </row>
    <row r="855" spans="1:7" x14ac:dyDescent="0.3">
      <c r="A855">
        <v>854</v>
      </c>
      <c r="B855">
        <v>1964</v>
      </c>
      <c r="C855">
        <v>6</v>
      </c>
      <c r="D855" t="s">
        <v>197</v>
      </c>
      <c r="E855" t="s">
        <v>118</v>
      </c>
      <c r="F855">
        <v>2</v>
      </c>
      <c r="G855">
        <v>158000</v>
      </c>
    </row>
    <row r="856" spans="1:7" x14ac:dyDescent="0.3">
      <c r="A856">
        <v>855</v>
      </c>
      <c r="B856">
        <v>1955</v>
      </c>
      <c r="C856">
        <v>4</v>
      </c>
      <c r="D856" t="s">
        <v>115</v>
      </c>
      <c r="E856" t="s">
        <v>118</v>
      </c>
      <c r="F856">
        <v>2</v>
      </c>
      <c r="G856">
        <v>170000</v>
      </c>
    </row>
    <row r="857" spans="1:7" x14ac:dyDescent="0.3">
      <c r="A857">
        <v>856</v>
      </c>
      <c r="B857">
        <v>1962</v>
      </c>
      <c r="C857">
        <v>8</v>
      </c>
      <c r="D857" t="s">
        <v>115</v>
      </c>
      <c r="E857" t="s">
        <v>118</v>
      </c>
      <c r="F857">
        <v>1</v>
      </c>
      <c r="G857">
        <v>127000</v>
      </c>
    </row>
    <row r="858" spans="1:7" x14ac:dyDescent="0.3">
      <c r="A858">
        <v>857</v>
      </c>
      <c r="B858">
        <v>1978</v>
      </c>
      <c r="C858">
        <v>6</v>
      </c>
      <c r="D858" t="s">
        <v>197</v>
      </c>
      <c r="E858" t="s">
        <v>118</v>
      </c>
      <c r="F858">
        <v>2</v>
      </c>
      <c r="G858">
        <v>147000</v>
      </c>
    </row>
    <row r="859" spans="1:7" x14ac:dyDescent="0.3">
      <c r="A859">
        <v>858</v>
      </c>
      <c r="B859">
        <v>1994</v>
      </c>
      <c r="C859">
        <v>5</v>
      </c>
      <c r="D859" t="s">
        <v>92</v>
      </c>
      <c r="E859" t="s">
        <v>99</v>
      </c>
      <c r="F859">
        <v>2</v>
      </c>
      <c r="G859">
        <v>174000</v>
      </c>
    </row>
    <row r="860" spans="1:7" x14ac:dyDescent="0.3">
      <c r="A860">
        <v>859</v>
      </c>
      <c r="B860">
        <v>1976</v>
      </c>
      <c r="C860">
        <v>5</v>
      </c>
      <c r="D860" t="s">
        <v>115</v>
      </c>
      <c r="E860" t="s">
        <v>118</v>
      </c>
      <c r="F860">
        <v>2</v>
      </c>
      <c r="G860">
        <v>152000</v>
      </c>
    </row>
    <row r="861" spans="1:7" x14ac:dyDescent="0.3">
      <c r="A861">
        <v>860</v>
      </c>
      <c r="B861">
        <v>1968</v>
      </c>
      <c r="C861">
        <v>7</v>
      </c>
      <c r="D861" t="s">
        <v>92</v>
      </c>
      <c r="E861" t="s">
        <v>118</v>
      </c>
      <c r="F861">
        <v>2</v>
      </c>
      <c r="G861">
        <v>250000</v>
      </c>
    </row>
    <row r="862" spans="1:7" x14ac:dyDescent="0.3">
      <c r="A862">
        <v>861</v>
      </c>
      <c r="B862">
        <v>1918</v>
      </c>
      <c r="C862">
        <v>8</v>
      </c>
      <c r="D862" t="s">
        <v>132</v>
      </c>
      <c r="E862" t="s">
        <v>126</v>
      </c>
      <c r="F862">
        <v>1</v>
      </c>
      <c r="G862">
        <v>189950</v>
      </c>
    </row>
    <row r="863" spans="1:7" x14ac:dyDescent="0.3">
      <c r="A863">
        <v>862</v>
      </c>
      <c r="B863">
        <v>1965</v>
      </c>
      <c r="C863">
        <v>4</v>
      </c>
      <c r="D863" t="s">
        <v>115</v>
      </c>
      <c r="E863" t="s">
        <v>99</v>
      </c>
      <c r="F863">
        <v>2</v>
      </c>
      <c r="G863">
        <v>131500</v>
      </c>
    </row>
    <row r="864" spans="1:7" x14ac:dyDescent="0.3">
      <c r="A864">
        <v>863</v>
      </c>
      <c r="B864">
        <v>1984</v>
      </c>
      <c r="C864">
        <v>5</v>
      </c>
      <c r="D864" t="s">
        <v>115</v>
      </c>
      <c r="E864" t="s">
        <v>99</v>
      </c>
      <c r="F864">
        <v>2</v>
      </c>
      <c r="G864">
        <v>152000</v>
      </c>
    </row>
    <row r="865" spans="1:7" x14ac:dyDescent="0.3">
      <c r="A865">
        <v>864</v>
      </c>
      <c r="B865">
        <v>1959</v>
      </c>
      <c r="C865">
        <v>5</v>
      </c>
      <c r="D865" t="s">
        <v>115</v>
      </c>
      <c r="E865" t="s">
        <v>118</v>
      </c>
      <c r="F865">
        <v>1</v>
      </c>
      <c r="G865">
        <v>132500</v>
      </c>
    </row>
    <row r="866" spans="1:7" x14ac:dyDescent="0.3">
      <c r="A866">
        <v>865</v>
      </c>
      <c r="B866">
        <v>2007</v>
      </c>
      <c r="C866">
        <v>5</v>
      </c>
      <c r="D866" t="s">
        <v>115</v>
      </c>
      <c r="E866" t="s">
        <v>99</v>
      </c>
      <c r="F866">
        <v>2</v>
      </c>
      <c r="G866">
        <v>250580</v>
      </c>
    </row>
    <row r="867" spans="1:7" x14ac:dyDescent="0.3">
      <c r="A867">
        <v>866</v>
      </c>
      <c r="B867">
        <v>1970</v>
      </c>
      <c r="C867">
        <v>6</v>
      </c>
      <c r="D867" t="s">
        <v>115</v>
      </c>
      <c r="E867" t="s">
        <v>118</v>
      </c>
      <c r="F867">
        <v>2</v>
      </c>
      <c r="G867">
        <v>148500</v>
      </c>
    </row>
    <row r="868" spans="1:7" x14ac:dyDescent="0.3">
      <c r="A868">
        <v>867</v>
      </c>
      <c r="B868">
        <v>2006</v>
      </c>
      <c r="C868">
        <v>5</v>
      </c>
      <c r="D868" t="s">
        <v>115</v>
      </c>
      <c r="E868" t="s">
        <v>99</v>
      </c>
      <c r="F868">
        <v>3</v>
      </c>
      <c r="G868">
        <v>248900</v>
      </c>
    </row>
    <row r="869" spans="1:7" x14ac:dyDescent="0.3">
      <c r="A869">
        <v>868</v>
      </c>
      <c r="B869">
        <v>1961</v>
      </c>
      <c r="C869">
        <v>5</v>
      </c>
      <c r="D869" t="s">
        <v>115</v>
      </c>
      <c r="E869" t="s">
        <v>118</v>
      </c>
      <c r="F869">
        <v>2</v>
      </c>
      <c r="G869">
        <v>129000</v>
      </c>
    </row>
    <row r="870" spans="1:7" x14ac:dyDescent="0.3">
      <c r="A870">
        <v>869</v>
      </c>
      <c r="B870">
        <v>1948</v>
      </c>
      <c r="C870">
        <v>6</v>
      </c>
      <c r="D870" t="s">
        <v>92</v>
      </c>
      <c r="E870" t="s">
        <v>168</v>
      </c>
      <c r="F870">
        <v>2</v>
      </c>
      <c r="G870">
        <v>169000</v>
      </c>
    </row>
    <row r="871" spans="1:7" x14ac:dyDescent="0.3">
      <c r="A871">
        <v>870</v>
      </c>
      <c r="B871">
        <v>1993</v>
      </c>
      <c r="C871">
        <v>5</v>
      </c>
      <c r="D871" t="s">
        <v>92</v>
      </c>
      <c r="E871" t="s">
        <v>99</v>
      </c>
      <c r="F871">
        <v>2</v>
      </c>
      <c r="G871">
        <v>236000</v>
      </c>
    </row>
    <row r="872" spans="1:7" x14ac:dyDescent="0.3">
      <c r="A872">
        <v>871</v>
      </c>
      <c r="B872">
        <v>1962</v>
      </c>
      <c r="C872">
        <v>5</v>
      </c>
      <c r="D872" t="s">
        <v>115</v>
      </c>
      <c r="E872" t="s">
        <v>118</v>
      </c>
      <c r="F872">
        <v>1</v>
      </c>
      <c r="G872">
        <v>109500</v>
      </c>
    </row>
    <row r="873" spans="1:7" x14ac:dyDescent="0.3">
      <c r="A873">
        <v>872</v>
      </c>
      <c r="B873">
        <v>1998</v>
      </c>
      <c r="C873">
        <v>5</v>
      </c>
      <c r="D873" t="s">
        <v>92</v>
      </c>
      <c r="E873" t="s">
        <v>99</v>
      </c>
      <c r="F873">
        <v>2</v>
      </c>
      <c r="G873">
        <v>200500</v>
      </c>
    </row>
    <row r="874" spans="1:7" x14ac:dyDescent="0.3">
      <c r="A874">
        <v>873</v>
      </c>
      <c r="B874">
        <v>1953</v>
      </c>
      <c r="C874">
        <v>7</v>
      </c>
      <c r="D874" t="s">
        <v>115</v>
      </c>
      <c r="E874" t="s">
        <v>137</v>
      </c>
      <c r="F874">
        <v>2</v>
      </c>
      <c r="G874">
        <v>116000</v>
      </c>
    </row>
    <row r="875" spans="1:7" x14ac:dyDescent="0.3">
      <c r="A875">
        <v>874</v>
      </c>
      <c r="B875">
        <v>1949</v>
      </c>
      <c r="C875">
        <v>7</v>
      </c>
      <c r="D875" t="s">
        <v>115</v>
      </c>
      <c r="E875" t="s">
        <v>118</v>
      </c>
      <c r="F875">
        <v>1</v>
      </c>
      <c r="G875">
        <v>133000</v>
      </c>
    </row>
    <row r="876" spans="1:7" x14ac:dyDescent="0.3">
      <c r="A876">
        <v>875</v>
      </c>
      <c r="B876">
        <v>1941</v>
      </c>
      <c r="C876">
        <v>6</v>
      </c>
      <c r="D876" t="s">
        <v>132</v>
      </c>
      <c r="E876" t="s">
        <v>118</v>
      </c>
      <c r="F876">
        <v>1</v>
      </c>
      <c r="G876">
        <v>66500</v>
      </c>
    </row>
    <row r="877" spans="1:7" x14ac:dyDescent="0.3">
      <c r="A877">
        <v>876</v>
      </c>
      <c r="B877">
        <v>2007</v>
      </c>
      <c r="C877">
        <v>5</v>
      </c>
      <c r="D877" t="s">
        <v>92</v>
      </c>
      <c r="E877" t="s">
        <v>99</v>
      </c>
      <c r="F877">
        <v>2</v>
      </c>
      <c r="G877">
        <v>303477</v>
      </c>
    </row>
    <row r="878" spans="1:7" x14ac:dyDescent="0.3">
      <c r="A878">
        <v>877</v>
      </c>
      <c r="B878">
        <v>1963</v>
      </c>
      <c r="C878">
        <v>5</v>
      </c>
      <c r="D878" t="s">
        <v>115</v>
      </c>
      <c r="E878" t="s">
        <v>99</v>
      </c>
      <c r="F878">
        <v>2</v>
      </c>
      <c r="G878">
        <v>132250</v>
      </c>
    </row>
    <row r="879" spans="1:7" x14ac:dyDescent="0.3">
      <c r="A879">
        <v>878</v>
      </c>
      <c r="B879">
        <v>2004</v>
      </c>
      <c r="C879">
        <v>5</v>
      </c>
      <c r="D879" t="s">
        <v>92</v>
      </c>
      <c r="E879" t="s">
        <v>99</v>
      </c>
      <c r="F879">
        <v>3</v>
      </c>
      <c r="G879">
        <v>350000</v>
      </c>
    </row>
    <row r="880" spans="1:7" x14ac:dyDescent="0.3">
      <c r="A880">
        <v>879</v>
      </c>
      <c r="B880">
        <v>1961</v>
      </c>
      <c r="C880">
        <v>7</v>
      </c>
      <c r="D880" t="s">
        <v>191</v>
      </c>
      <c r="E880" t="s">
        <v>118</v>
      </c>
      <c r="F880">
        <v>2</v>
      </c>
      <c r="G880">
        <v>148000</v>
      </c>
    </row>
    <row r="881" spans="1:7" x14ac:dyDescent="0.3">
      <c r="A881">
        <v>880</v>
      </c>
      <c r="B881">
        <v>1978</v>
      </c>
      <c r="C881">
        <v>8</v>
      </c>
      <c r="D881" t="s">
        <v>115</v>
      </c>
      <c r="E881" t="s">
        <v>118</v>
      </c>
      <c r="F881">
        <v>1</v>
      </c>
      <c r="G881">
        <v>136500</v>
      </c>
    </row>
    <row r="882" spans="1:7" x14ac:dyDescent="0.3">
      <c r="A882">
        <v>881</v>
      </c>
      <c r="B882">
        <v>2005</v>
      </c>
      <c r="C882">
        <v>5</v>
      </c>
      <c r="D882" t="s">
        <v>115</v>
      </c>
      <c r="E882" t="s">
        <v>99</v>
      </c>
      <c r="F882">
        <v>2</v>
      </c>
      <c r="G882">
        <v>157000</v>
      </c>
    </row>
    <row r="883" spans="1:7" x14ac:dyDescent="0.3">
      <c r="A883">
        <v>882</v>
      </c>
      <c r="B883">
        <v>1990</v>
      </c>
      <c r="C883">
        <v>5</v>
      </c>
      <c r="D883" t="s">
        <v>132</v>
      </c>
      <c r="E883" t="s">
        <v>118</v>
      </c>
      <c r="F883">
        <v>2</v>
      </c>
      <c r="G883">
        <v>187500</v>
      </c>
    </row>
    <row r="884" spans="1:7" x14ac:dyDescent="0.3">
      <c r="A884">
        <v>883</v>
      </c>
      <c r="B884">
        <v>1992</v>
      </c>
      <c r="C884">
        <v>5</v>
      </c>
      <c r="D884" t="s">
        <v>92</v>
      </c>
      <c r="E884" t="s">
        <v>99</v>
      </c>
      <c r="F884">
        <v>2</v>
      </c>
      <c r="G884">
        <v>178000</v>
      </c>
    </row>
    <row r="885" spans="1:7" x14ac:dyDescent="0.3">
      <c r="A885">
        <v>884</v>
      </c>
      <c r="B885">
        <v>1912</v>
      </c>
      <c r="C885">
        <v>5</v>
      </c>
      <c r="D885" t="s">
        <v>225</v>
      </c>
      <c r="E885" t="s">
        <v>99</v>
      </c>
      <c r="F885">
        <v>1</v>
      </c>
      <c r="G885">
        <v>118500</v>
      </c>
    </row>
    <row r="886" spans="1:7" x14ac:dyDescent="0.3">
      <c r="A886">
        <v>885</v>
      </c>
      <c r="B886">
        <v>1967</v>
      </c>
      <c r="C886">
        <v>5</v>
      </c>
      <c r="D886" t="s">
        <v>115</v>
      </c>
      <c r="E886" t="s">
        <v>118</v>
      </c>
      <c r="F886">
        <v>1</v>
      </c>
      <c r="G886">
        <v>100000</v>
      </c>
    </row>
    <row r="887" spans="1:7" x14ac:dyDescent="0.3">
      <c r="A887">
        <v>886</v>
      </c>
      <c r="B887">
        <v>1999</v>
      </c>
      <c r="C887">
        <v>5</v>
      </c>
      <c r="D887" t="s">
        <v>115</v>
      </c>
      <c r="E887" t="s">
        <v>99</v>
      </c>
      <c r="F887">
        <v>2</v>
      </c>
      <c r="G887">
        <v>328900</v>
      </c>
    </row>
    <row r="888" spans="1:7" x14ac:dyDescent="0.3">
      <c r="A888">
        <v>887</v>
      </c>
      <c r="B888">
        <v>1959</v>
      </c>
      <c r="C888">
        <v>5</v>
      </c>
      <c r="D888" t="s">
        <v>115</v>
      </c>
      <c r="E888" t="s">
        <v>118</v>
      </c>
      <c r="F888">
        <v>2</v>
      </c>
      <c r="G888">
        <v>145000</v>
      </c>
    </row>
    <row r="889" spans="1:7" x14ac:dyDescent="0.3">
      <c r="A889">
        <v>888</v>
      </c>
      <c r="B889">
        <v>1955</v>
      </c>
      <c r="C889">
        <v>7</v>
      </c>
      <c r="D889" t="s">
        <v>132</v>
      </c>
      <c r="E889" t="s">
        <v>99</v>
      </c>
      <c r="F889">
        <v>1</v>
      </c>
      <c r="G889">
        <v>135500</v>
      </c>
    </row>
    <row r="890" spans="1:7" x14ac:dyDescent="0.3">
      <c r="A890">
        <v>889</v>
      </c>
      <c r="B890">
        <v>1970</v>
      </c>
      <c r="C890">
        <v>6</v>
      </c>
      <c r="D890" t="s">
        <v>115</v>
      </c>
      <c r="E890" t="s">
        <v>99</v>
      </c>
      <c r="F890">
        <v>2</v>
      </c>
      <c r="G890">
        <v>268000</v>
      </c>
    </row>
    <row r="891" spans="1:7" x14ac:dyDescent="0.3">
      <c r="A891">
        <v>890</v>
      </c>
      <c r="B891">
        <v>1953</v>
      </c>
      <c r="C891">
        <v>4</v>
      </c>
      <c r="D891" t="s">
        <v>115</v>
      </c>
      <c r="E891" t="s">
        <v>118</v>
      </c>
      <c r="F891">
        <v>2</v>
      </c>
      <c r="G891">
        <v>149500</v>
      </c>
    </row>
    <row r="892" spans="1:7" x14ac:dyDescent="0.3">
      <c r="A892">
        <v>891</v>
      </c>
      <c r="B892">
        <v>1949</v>
      </c>
      <c r="C892">
        <v>7</v>
      </c>
      <c r="D892" t="s">
        <v>132</v>
      </c>
      <c r="E892" t="s">
        <v>118</v>
      </c>
      <c r="F892">
        <v>2</v>
      </c>
      <c r="G892">
        <v>122900</v>
      </c>
    </row>
    <row r="893" spans="1:7" x14ac:dyDescent="0.3">
      <c r="A893">
        <v>892</v>
      </c>
      <c r="B893">
        <v>1978</v>
      </c>
      <c r="C893">
        <v>5</v>
      </c>
      <c r="D893" t="s">
        <v>92</v>
      </c>
      <c r="E893" t="s">
        <v>118</v>
      </c>
      <c r="F893">
        <v>2</v>
      </c>
      <c r="G893">
        <v>172500</v>
      </c>
    </row>
    <row r="894" spans="1:7" x14ac:dyDescent="0.3">
      <c r="A894">
        <v>893</v>
      </c>
      <c r="B894">
        <v>1963</v>
      </c>
      <c r="C894">
        <v>8</v>
      </c>
      <c r="D894" t="s">
        <v>115</v>
      </c>
      <c r="E894" t="s">
        <v>118</v>
      </c>
      <c r="F894">
        <v>1</v>
      </c>
      <c r="G894">
        <v>154500</v>
      </c>
    </row>
    <row r="895" spans="1:7" x14ac:dyDescent="0.3">
      <c r="A895">
        <v>894</v>
      </c>
      <c r="B895">
        <v>1954</v>
      </c>
      <c r="C895">
        <v>5</v>
      </c>
      <c r="D895" t="s">
        <v>115</v>
      </c>
      <c r="E895" t="s">
        <v>99</v>
      </c>
      <c r="F895">
        <v>1</v>
      </c>
      <c r="G895">
        <v>165000</v>
      </c>
    </row>
    <row r="896" spans="1:7" x14ac:dyDescent="0.3">
      <c r="A896">
        <v>895</v>
      </c>
      <c r="B896">
        <v>1979</v>
      </c>
      <c r="C896">
        <v>5</v>
      </c>
      <c r="D896" t="s">
        <v>115</v>
      </c>
      <c r="E896" t="s">
        <v>168</v>
      </c>
      <c r="F896">
        <v>2</v>
      </c>
      <c r="G896">
        <v>118858</v>
      </c>
    </row>
    <row r="897" spans="1:7" x14ac:dyDescent="0.3">
      <c r="A897">
        <v>896</v>
      </c>
      <c r="B897">
        <v>1963</v>
      </c>
      <c r="C897">
        <v>5</v>
      </c>
      <c r="D897" t="s">
        <v>92</v>
      </c>
      <c r="E897" t="s">
        <v>118</v>
      </c>
      <c r="F897">
        <v>2</v>
      </c>
      <c r="G897">
        <v>140000</v>
      </c>
    </row>
    <row r="898" spans="1:7" x14ac:dyDescent="0.3">
      <c r="A898">
        <v>897</v>
      </c>
      <c r="B898">
        <v>1936</v>
      </c>
      <c r="C898">
        <v>6</v>
      </c>
      <c r="D898" t="s">
        <v>115</v>
      </c>
      <c r="E898" t="s">
        <v>126</v>
      </c>
      <c r="F898">
        <v>1</v>
      </c>
      <c r="G898">
        <v>106500</v>
      </c>
    </row>
    <row r="899" spans="1:7" x14ac:dyDescent="0.3">
      <c r="A899">
        <v>898</v>
      </c>
      <c r="B899">
        <v>1979</v>
      </c>
      <c r="C899">
        <v>5</v>
      </c>
      <c r="D899" t="s">
        <v>92</v>
      </c>
      <c r="E899" t="s">
        <v>168</v>
      </c>
      <c r="F899">
        <v>2</v>
      </c>
      <c r="G899">
        <v>142953</v>
      </c>
    </row>
    <row r="900" spans="1:7" x14ac:dyDescent="0.3">
      <c r="A900">
        <v>899</v>
      </c>
      <c r="B900">
        <v>2009</v>
      </c>
      <c r="C900">
        <v>5</v>
      </c>
      <c r="D900" t="s">
        <v>115</v>
      </c>
      <c r="E900" t="s">
        <v>99</v>
      </c>
      <c r="F900">
        <v>3</v>
      </c>
      <c r="G900">
        <v>611657</v>
      </c>
    </row>
    <row r="901" spans="1:7" x14ac:dyDescent="0.3">
      <c r="A901">
        <v>900</v>
      </c>
      <c r="B901">
        <v>1961</v>
      </c>
      <c r="C901">
        <v>7</v>
      </c>
      <c r="D901" t="s">
        <v>115</v>
      </c>
      <c r="E901" t="s">
        <v>118</v>
      </c>
      <c r="F901">
        <v>1</v>
      </c>
      <c r="G901">
        <v>135000</v>
      </c>
    </row>
    <row r="902" spans="1:7" x14ac:dyDescent="0.3">
      <c r="A902">
        <v>901</v>
      </c>
      <c r="B902">
        <v>1971</v>
      </c>
      <c r="C902">
        <v>6</v>
      </c>
      <c r="D902" t="s">
        <v>115</v>
      </c>
      <c r="E902" t="s">
        <v>118</v>
      </c>
      <c r="F902">
        <v>1</v>
      </c>
      <c r="G902">
        <v>110000</v>
      </c>
    </row>
    <row r="903" spans="1:7" x14ac:dyDescent="0.3">
      <c r="A903">
        <v>902</v>
      </c>
      <c r="B903">
        <v>1957</v>
      </c>
      <c r="C903">
        <v>7</v>
      </c>
      <c r="D903" t="s">
        <v>115</v>
      </c>
      <c r="E903" t="s">
        <v>118</v>
      </c>
      <c r="F903">
        <v>1</v>
      </c>
      <c r="G903">
        <v>153000</v>
      </c>
    </row>
    <row r="904" spans="1:7" x14ac:dyDescent="0.3">
      <c r="A904">
        <v>903</v>
      </c>
      <c r="B904">
        <v>2003</v>
      </c>
      <c r="C904">
        <v>5</v>
      </c>
      <c r="D904" t="s">
        <v>92</v>
      </c>
      <c r="E904" t="s">
        <v>99</v>
      </c>
      <c r="F904">
        <v>2</v>
      </c>
      <c r="G904">
        <v>180000</v>
      </c>
    </row>
    <row r="905" spans="1:7" x14ac:dyDescent="0.3">
      <c r="A905">
        <v>904</v>
      </c>
      <c r="B905">
        <v>2006</v>
      </c>
      <c r="C905">
        <v>5</v>
      </c>
      <c r="D905" t="s">
        <v>115</v>
      </c>
      <c r="E905" t="s">
        <v>99</v>
      </c>
      <c r="F905">
        <v>3</v>
      </c>
      <c r="G905">
        <v>240000</v>
      </c>
    </row>
    <row r="906" spans="1:7" x14ac:dyDescent="0.3">
      <c r="A906">
        <v>905</v>
      </c>
      <c r="B906">
        <v>1967</v>
      </c>
      <c r="C906">
        <v>6</v>
      </c>
      <c r="D906" t="s">
        <v>115</v>
      </c>
      <c r="E906" t="s">
        <v>118</v>
      </c>
      <c r="F906">
        <v>1</v>
      </c>
      <c r="G906">
        <v>125500</v>
      </c>
    </row>
    <row r="907" spans="1:7" x14ac:dyDescent="0.3">
      <c r="A907">
        <v>906</v>
      </c>
      <c r="B907">
        <v>1954</v>
      </c>
      <c r="C907">
        <v>5</v>
      </c>
      <c r="D907" t="s">
        <v>115</v>
      </c>
      <c r="E907" t="s">
        <v>118</v>
      </c>
      <c r="F907">
        <v>1</v>
      </c>
      <c r="G907">
        <v>128000</v>
      </c>
    </row>
    <row r="908" spans="1:7" x14ac:dyDescent="0.3">
      <c r="A908">
        <v>907</v>
      </c>
      <c r="B908">
        <v>2006</v>
      </c>
      <c r="C908">
        <v>5</v>
      </c>
      <c r="D908" t="s">
        <v>115</v>
      </c>
      <c r="E908" t="s">
        <v>99</v>
      </c>
      <c r="F908">
        <v>3</v>
      </c>
      <c r="G908">
        <v>255000</v>
      </c>
    </row>
    <row r="909" spans="1:7" x14ac:dyDescent="0.3">
      <c r="A909">
        <v>908</v>
      </c>
      <c r="B909">
        <v>1936</v>
      </c>
      <c r="C909">
        <v>7</v>
      </c>
      <c r="D909" t="s">
        <v>132</v>
      </c>
      <c r="E909" t="s">
        <v>118</v>
      </c>
      <c r="F909">
        <v>1</v>
      </c>
      <c r="G909">
        <v>250000</v>
      </c>
    </row>
    <row r="910" spans="1:7" x14ac:dyDescent="0.3">
      <c r="A910">
        <v>909</v>
      </c>
      <c r="B910">
        <v>1983</v>
      </c>
      <c r="C910">
        <v>5</v>
      </c>
      <c r="D910" t="s">
        <v>115</v>
      </c>
      <c r="E910" t="s">
        <v>118</v>
      </c>
      <c r="F910">
        <v>2</v>
      </c>
      <c r="G910">
        <v>131000</v>
      </c>
    </row>
    <row r="911" spans="1:7" x14ac:dyDescent="0.3">
      <c r="A911">
        <v>910</v>
      </c>
      <c r="B911">
        <v>2005</v>
      </c>
      <c r="C911">
        <v>5</v>
      </c>
      <c r="D911" t="s">
        <v>92</v>
      </c>
      <c r="E911" t="s">
        <v>99</v>
      </c>
      <c r="F911">
        <v>2</v>
      </c>
      <c r="G911">
        <v>174000</v>
      </c>
    </row>
    <row r="912" spans="1:7" x14ac:dyDescent="0.3">
      <c r="A912">
        <v>911</v>
      </c>
      <c r="B912">
        <v>1960</v>
      </c>
      <c r="C912">
        <v>5</v>
      </c>
      <c r="D912" t="s">
        <v>92</v>
      </c>
      <c r="E912" t="s">
        <v>118</v>
      </c>
      <c r="F912">
        <v>2</v>
      </c>
      <c r="G912">
        <v>154300</v>
      </c>
    </row>
    <row r="913" spans="1:7" x14ac:dyDescent="0.3">
      <c r="A913">
        <v>912</v>
      </c>
      <c r="B913">
        <v>1977</v>
      </c>
      <c r="C913">
        <v>7</v>
      </c>
      <c r="D913" t="s">
        <v>115</v>
      </c>
      <c r="E913" t="s">
        <v>118</v>
      </c>
      <c r="F913">
        <v>1</v>
      </c>
      <c r="G913">
        <v>143500</v>
      </c>
    </row>
    <row r="914" spans="1:7" x14ac:dyDescent="0.3">
      <c r="A914">
        <v>913</v>
      </c>
      <c r="B914">
        <v>1925</v>
      </c>
      <c r="C914">
        <v>7</v>
      </c>
      <c r="D914" t="s">
        <v>115</v>
      </c>
      <c r="E914" t="s">
        <v>126</v>
      </c>
      <c r="F914">
        <v>1</v>
      </c>
      <c r="G914">
        <v>88000</v>
      </c>
    </row>
    <row r="915" spans="1:7" x14ac:dyDescent="0.3">
      <c r="A915">
        <v>914</v>
      </c>
      <c r="B915">
        <v>1949</v>
      </c>
      <c r="C915">
        <v>6</v>
      </c>
      <c r="D915" t="s">
        <v>92</v>
      </c>
      <c r="E915" t="s">
        <v>118</v>
      </c>
      <c r="F915">
        <v>3</v>
      </c>
      <c r="G915">
        <v>145000</v>
      </c>
    </row>
    <row r="916" spans="1:7" x14ac:dyDescent="0.3">
      <c r="A916">
        <v>915</v>
      </c>
      <c r="B916">
        <v>2009</v>
      </c>
      <c r="C916">
        <v>5</v>
      </c>
      <c r="D916" t="s">
        <v>92</v>
      </c>
      <c r="E916" t="s">
        <v>99</v>
      </c>
      <c r="F916">
        <v>2</v>
      </c>
      <c r="G916">
        <v>173733</v>
      </c>
    </row>
    <row r="917" spans="1:7" x14ac:dyDescent="0.3">
      <c r="A917">
        <v>916</v>
      </c>
      <c r="B917">
        <v>1970</v>
      </c>
      <c r="C917">
        <v>5</v>
      </c>
      <c r="D917" t="s">
        <v>92</v>
      </c>
      <c r="E917" t="s">
        <v>118</v>
      </c>
      <c r="F917">
        <v>1</v>
      </c>
      <c r="G917">
        <v>75000</v>
      </c>
    </row>
    <row r="918" spans="1:7" x14ac:dyDescent="0.3">
      <c r="A918">
        <v>917</v>
      </c>
      <c r="B918">
        <v>1949</v>
      </c>
      <c r="C918">
        <v>3</v>
      </c>
      <c r="D918" t="s">
        <v>115</v>
      </c>
      <c r="E918" t="s">
        <v>118</v>
      </c>
      <c r="F918">
        <v>1</v>
      </c>
      <c r="G918">
        <v>35311</v>
      </c>
    </row>
    <row r="919" spans="1:7" x14ac:dyDescent="0.3">
      <c r="A919">
        <v>918</v>
      </c>
      <c r="B919">
        <v>1956</v>
      </c>
      <c r="C919">
        <v>6</v>
      </c>
      <c r="D919" t="s">
        <v>115</v>
      </c>
      <c r="E919" t="s">
        <v>118</v>
      </c>
      <c r="F919">
        <v>1</v>
      </c>
      <c r="G919">
        <v>135000</v>
      </c>
    </row>
    <row r="920" spans="1:7" x14ac:dyDescent="0.3">
      <c r="A920">
        <v>919</v>
      </c>
      <c r="B920">
        <v>1991</v>
      </c>
      <c r="C920">
        <v>5</v>
      </c>
      <c r="D920" t="s">
        <v>92</v>
      </c>
      <c r="E920" t="s">
        <v>99</v>
      </c>
      <c r="F920">
        <v>3</v>
      </c>
      <c r="G920">
        <v>238000</v>
      </c>
    </row>
    <row r="921" spans="1:7" x14ac:dyDescent="0.3">
      <c r="A921">
        <v>920</v>
      </c>
      <c r="B921">
        <v>1958</v>
      </c>
      <c r="C921">
        <v>8</v>
      </c>
      <c r="D921" t="s">
        <v>115</v>
      </c>
      <c r="E921" t="s">
        <v>118</v>
      </c>
      <c r="F921">
        <v>2</v>
      </c>
      <c r="G921">
        <v>176500</v>
      </c>
    </row>
    <row r="922" spans="1:7" x14ac:dyDescent="0.3">
      <c r="A922">
        <v>921</v>
      </c>
      <c r="B922">
        <v>1994</v>
      </c>
      <c r="C922">
        <v>5</v>
      </c>
      <c r="D922" t="s">
        <v>92</v>
      </c>
      <c r="E922" t="s">
        <v>99</v>
      </c>
      <c r="F922">
        <v>2</v>
      </c>
      <c r="G922">
        <v>201000</v>
      </c>
    </row>
    <row r="923" spans="1:7" x14ac:dyDescent="0.3">
      <c r="A923">
        <v>922</v>
      </c>
      <c r="B923">
        <v>1900</v>
      </c>
      <c r="C923">
        <v>7</v>
      </c>
      <c r="D923" t="s">
        <v>132</v>
      </c>
      <c r="E923" t="s">
        <v>118</v>
      </c>
      <c r="F923">
        <v>0</v>
      </c>
      <c r="G923">
        <v>145900</v>
      </c>
    </row>
    <row r="924" spans="1:7" x14ac:dyDescent="0.3">
      <c r="A924">
        <v>923</v>
      </c>
      <c r="B924">
        <v>2005</v>
      </c>
      <c r="C924">
        <v>5</v>
      </c>
      <c r="D924" t="s">
        <v>115</v>
      </c>
      <c r="E924" t="s">
        <v>99</v>
      </c>
      <c r="F924">
        <v>2</v>
      </c>
      <c r="G924">
        <v>169990</v>
      </c>
    </row>
    <row r="925" spans="1:7" x14ac:dyDescent="0.3">
      <c r="A925">
        <v>924</v>
      </c>
      <c r="B925">
        <v>1993</v>
      </c>
      <c r="C925">
        <v>5</v>
      </c>
      <c r="D925" t="s">
        <v>115</v>
      </c>
      <c r="E925" t="s">
        <v>99</v>
      </c>
      <c r="F925">
        <v>2</v>
      </c>
      <c r="G925">
        <v>193000</v>
      </c>
    </row>
    <row r="926" spans="1:7" x14ac:dyDescent="0.3">
      <c r="A926">
        <v>925</v>
      </c>
      <c r="B926">
        <v>1980</v>
      </c>
      <c r="C926">
        <v>6</v>
      </c>
      <c r="D926" t="s">
        <v>115</v>
      </c>
      <c r="E926" t="s">
        <v>118</v>
      </c>
      <c r="F926">
        <v>2</v>
      </c>
      <c r="G926">
        <v>207500</v>
      </c>
    </row>
    <row r="927" spans="1:7" x14ac:dyDescent="0.3">
      <c r="A927">
        <v>926</v>
      </c>
      <c r="B927">
        <v>1977</v>
      </c>
      <c r="C927">
        <v>6</v>
      </c>
      <c r="D927" t="s">
        <v>115</v>
      </c>
      <c r="E927" t="s">
        <v>99</v>
      </c>
      <c r="F927">
        <v>2</v>
      </c>
      <c r="G927">
        <v>175000</v>
      </c>
    </row>
    <row r="928" spans="1:7" x14ac:dyDescent="0.3">
      <c r="A928">
        <v>927</v>
      </c>
      <c r="B928">
        <v>2003</v>
      </c>
      <c r="C928">
        <v>5</v>
      </c>
      <c r="D928" t="s">
        <v>92</v>
      </c>
      <c r="E928" t="s">
        <v>99</v>
      </c>
      <c r="F928">
        <v>3</v>
      </c>
      <c r="G928">
        <v>285000</v>
      </c>
    </row>
    <row r="929" spans="1:7" x14ac:dyDescent="0.3">
      <c r="A929">
        <v>928</v>
      </c>
      <c r="B929">
        <v>1968</v>
      </c>
      <c r="C929">
        <v>5</v>
      </c>
      <c r="D929" t="s">
        <v>92</v>
      </c>
      <c r="E929" t="s">
        <v>118</v>
      </c>
      <c r="F929">
        <v>2</v>
      </c>
      <c r="G929">
        <v>176000</v>
      </c>
    </row>
    <row r="930" spans="1:7" x14ac:dyDescent="0.3">
      <c r="A930">
        <v>929</v>
      </c>
      <c r="B930">
        <v>2001</v>
      </c>
      <c r="C930">
        <v>5</v>
      </c>
      <c r="D930" t="s">
        <v>115</v>
      </c>
      <c r="E930" t="s">
        <v>99</v>
      </c>
      <c r="F930">
        <v>2</v>
      </c>
      <c r="G930">
        <v>236500</v>
      </c>
    </row>
    <row r="931" spans="1:7" x14ac:dyDescent="0.3">
      <c r="A931">
        <v>930</v>
      </c>
      <c r="B931">
        <v>1997</v>
      </c>
      <c r="C931">
        <v>5</v>
      </c>
      <c r="D931" t="s">
        <v>92</v>
      </c>
      <c r="E931" t="s">
        <v>99</v>
      </c>
      <c r="F931">
        <v>2</v>
      </c>
      <c r="G931">
        <v>222000</v>
      </c>
    </row>
    <row r="932" spans="1:7" x14ac:dyDescent="0.3">
      <c r="A932">
        <v>931</v>
      </c>
      <c r="B932">
        <v>2007</v>
      </c>
      <c r="C932">
        <v>5</v>
      </c>
      <c r="D932" t="s">
        <v>115</v>
      </c>
      <c r="E932" t="s">
        <v>99</v>
      </c>
      <c r="F932">
        <v>3</v>
      </c>
      <c r="G932">
        <v>201000</v>
      </c>
    </row>
    <row r="933" spans="1:7" x14ac:dyDescent="0.3">
      <c r="A933">
        <v>932</v>
      </c>
      <c r="B933">
        <v>1965</v>
      </c>
      <c r="C933">
        <v>6</v>
      </c>
      <c r="D933" t="s">
        <v>115</v>
      </c>
      <c r="E933" t="s">
        <v>118</v>
      </c>
      <c r="F933">
        <v>1</v>
      </c>
      <c r="G933">
        <v>117500</v>
      </c>
    </row>
    <row r="934" spans="1:7" x14ac:dyDescent="0.3">
      <c r="A934">
        <v>933</v>
      </c>
      <c r="B934">
        <v>2006</v>
      </c>
      <c r="C934">
        <v>5</v>
      </c>
      <c r="D934" t="s">
        <v>115</v>
      </c>
      <c r="E934" t="s">
        <v>99</v>
      </c>
      <c r="F934">
        <v>3</v>
      </c>
      <c r="G934">
        <v>320000</v>
      </c>
    </row>
    <row r="935" spans="1:7" x14ac:dyDescent="0.3">
      <c r="A935">
        <v>934</v>
      </c>
      <c r="B935">
        <v>2004</v>
      </c>
      <c r="C935">
        <v>5</v>
      </c>
      <c r="D935" t="s">
        <v>115</v>
      </c>
      <c r="E935" t="s">
        <v>99</v>
      </c>
      <c r="F935">
        <v>2</v>
      </c>
      <c r="G935">
        <v>190000</v>
      </c>
    </row>
    <row r="936" spans="1:7" x14ac:dyDescent="0.3">
      <c r="A936">
        <v>935</v>
      </c>
      <c r="B936">
        <v>1960</v>
      </c>
      <c r="C936">
        <v>7</v>
      </c>
      <c r="D936" t="s">
        <v>115</v>
      </c>
      <c r="E936" t="s">
        <v>118</v>
      </c>
      <c r="F936">
        <v>2</v>
      </c>
      <c r="G936">
        <v>242000</v>
      </c>
    </row>
    <row r="937" spans="1:7" x14ac:dyDescent="0.3">
      <c r="A937">
        <v>936</v>
      </c>
      <c r="B937">
        <v>1926</v>
      </c>
      <c r="C937">
        <v>5</v>
      </c>
      <c r="D937" t="s">
        <v>115</v>
      </c>
      <c r="E937" t="s">
        <v>99</v>
      </c>
      <c r="F937">
        <v>2</v>
      </c>
      <c r="G937">
        <v>79900</v>
      </c>
    </row>
    <row r="938" spans="1:7" x14ac:dyDescent="0.3">
      <c r="A938">
        <v>937</v>
      </c>
      <c r="B938">
        <v>2003</v>
      </c>
      <c r="C938">
        <v>5</v>
      </c>
      <c r="D938" t="s">
        <v>115</v>
      </c>
      <c r="E938" t="s">
        <v>99</v>
      </c>
      <c r="F938">
        <v>2</v>
      </c>
      <c r="G938">
        <v>184900</v>
      </c>
    </row>
    <row r="939" spans="1:7" x14ac:dyDescent="0.3">
      <c r="A939">
        <v>938</v>
      </c>
      <c r="B939">
        <v>2005</v>
      </c>
      <c r="C939">
        <v>5</v>
      </c>
      <c r="D939" t="s">
        <v>92</v>
      </c>
      <c r="E939" t="s">
        <v>99</v>
      </c>
      <c r="F939">
        <v>2</v>
      </c>
      <c r="G939">
        <v>253000</v>
      </c>
    </row>
    <row r="940" spans="1:7" x14ac:dyDescent="0.3">
      <c r="A940">
        <v>939</v>
      </c>
      <c r="B940">
        <v>2006</v>
      </c>
      <c r="C940">
        <v>5</v>
      </c>
      <c r="D940" t="s">
        <v>92</v>
      </c>
      <c r="E940" t="s">
        <v>99</v>
      </c>
      <c r="F940">
        <v>3</v>
      </c>
      <c r="G940">
        <v>239799</v>
      </c>
    </row>
    <row r="941" spans="1:7" x14ac:dyDescent="0.3">
      <c r="A941">
        <v>940</v>
      </c>
      <c r="B941">
        <v>1940</v>
      </c>
      <c r="C941">
        <v>7</v>
      </c>
      <c r="D941" t="s">
        <v>92</v>
      </c>
      <c r="E941" t="s">
        <v>118</v>
      </c>
      <c r="F941">
        <v>1</v>
      </c>
      <c r="G941">
        <v>244400</v>
      </c>
    </row>
    <row r="942" spans="1:7" x14ac:dyDescent="0.3">
      <c r="A942">
        <v>941</v>
      </c>
      <c r="B942">
        <v>1976</v>
      </c>
      <c r="C942">
        <v>5</v>
      </c>
      <c r="D942" t="s">
        <v>115</v>
      </c>
      <c r="E942" t="s">
        <v>118</v>
      </c>
      <c r="F942">
        <v>2</v>
      </c>
      <c r="G942">
        <v>150900</v>
      </c>
    </row>
    <row r="943" spans="1:7" x14ac:dyDescent="0.3">
      <c r="A943">
        <v>942</v>
      </c>
      <c r="B943">
        <v>1999</v>
      </c>
      <c r="C943">
        <v>5</v>
      </c>
      <c r="D943" t="s">
        <v>92</v>
      </c>
      <c r="E943" t="s">
        <v>99</v>
      </c>
      <c r="F943">
        <v>2</v>
      </c>
      <c r="G943">
        <v>214000</v>
      </c>
    </row>
    <row r="944" spans="1:7" x14ac:dyDescent="0.3">
      <c r="A944">
        <v>943</v>
      </c>
      <c r="B944">
        <v>1977</v>
      </c>
      <c r="C944">
        <v>3</v>
      </c>
      <c r="D944" t="s">
        <v>115</v>
      </c>
      <c r="E944" t="s">
        <v>99</v>
      </c>
      <c r="F944">
        <v>0</v>
      </c>
      <c r="G944">
        <v>150000</v>
      </c>
    </row>
    <row r="945" spans="1:7" x14ac:dyDescent="0.3">
      <c r="A945">
        <v>944</v>
      </c>
      <c r="B945">
        <v>1967</v>
      </c>
      <c r="C945">
        <v>4</v>
      </c>
      <c r="D945" t="s">
        <v>115</v>
      </c>
      <c r="E945" t="s">
        <v>118</v>
      </c>
      <c r="F945">
        <v>2</v>
      </c>
      <c r="G945">
        <v>143000</v>
      </c>
    </row>
    <row r="946" spans="1:7" x14ac:dyDescent="0.3">
      <c r="A946">
        <v>945</v>
      </c>
      <c r="B946">
        <v>1958</v>
      </c>
      <c r="C946">
        <v>6</v>
      </c>
      <c r="D946" t="s">
        <v>197</v>
      </c>
      <c r="E946" t="s">
        <v>118</v>
      </c>
      <c r="F946">
        <v>2</v>
      </c>
      <c r="G946">
        <v>137500</v>
      </c>
    </row>
    <row r="947" spans="1:7" x14ac:dyDescent="0.3">
      <c r="A947">
        <v>946</v>
      </c>
      <c r="B947">
        <v>1890</v>
      </c>
      <c r="C947">
        <v>6</v>
      </c>
      <c r="D947" t="s">
        <v>132</v>
      </c>
      <c r="E947" t="s">
        <v>126</v>
      </c>
      <c r="F947">
        <v>2</v>
      </c>
      <c r="G947">
        <v>124900</v>
      </c>
    </row>
    <row r="948" spans="1:7" x14ac:dyDescent="0.3">
      <c r="A948">
        <v>947</v>
      </c>
      <c r="B948">
        <v>1959</v>
      </c>
      <c r="C948">
        <v>6</v>
      </c>
      <c r="D948" t="s">
        <v>197</v>
      </c>
      <c r="E948" t="s">
        <v>118</v>
      </c>
      <c r="F948">
        <v>1</v>
      </c>
      <c r="G948">
        <v>143000</v>
      </c>
    </row>
    <row r="949" spans="1:7" x14ac:dyDescent="0.3">
      <c r="A949">
        <v>948</v>
      </c>
      <c r="B949">
        <v>2002</v>
      </c>
      <c r="C949">
        <v>5</v>
      </c>
      <c r="D949" t="s">
        <v>115</v>
      </c>
      <c r="E949" t="s">
        <v>99</v>
      </c>
      <c r="F949">
        <v>3</v>
      </c>
      <c r="G949">
        <v>270000</v>
      </c>
    </row>
    <row r="950" spans="1:7" x14ac:dyDescent="0.3">
      <c r="A950">
        <v>949</v>
      </c>
      <c r="B950">
        <v>2002</v>
      </c>
      <c r="C950">
        <v>5</v>
      </c>
      <c r="D950" t="s">
        <v>92</v>
      </c>
      <c r="E950" t="s">
        <v>99</v>
      </c>
      <c r="F950">
        <v>2</v>
      </c>
      <c r="G950">
        <v>192500</v>
      </c>
    </row>
    <row r="951" spans="1:7" x14ac:dyDescent="0.3">
      <c r="A951">
        <v>950</v>
      </c>
      <c r="B951">
        <v>1972</v>
      </c>
      <c r="C951">
        <v>7</v>
      </c>
      <c r="D951" t="s">
        <v>115</v>
      </c>
      <c r="E951" t="s">
        <v>118</v>
      </c>
      <c r="F951">
        <v>2</v>
      </c>
      <c r="G951">
        <v>197500</v>
      </c>
    </row>
    <row r="952" spans="1:7" x14ac:dyDescent="0.3">
      <c r="A952">
        <v>951</v>
      </c>
      <c r="B952">
        <v>1950</v>
      </c>
      <c r="C952">
        <v>8</v>
      </c>
      <c r="D952" t="s">
        <v>115</v>
      </c>
      <c r="E952" t="s">
        <v>118</v>
      </c>
      <c r="F952">
        <v>2</v>
      </c>
      <c r="G952">
        <v>129000</v>
      </c>
    </row>
    <row r="953" spans="1:7" x14ac:dyDescent="0.3">
      <c r="A953">
        <v>952</v>
      </c>
      <c r="B953">
        <v>1965</v>
      </c>
      <c r="C953">
        <v>5</v>
      </c>
      <c r="D953" t="s">
        <v>115</v>
      </c>
      <c r="E953" t="s">
        <v>118</v>
      </c>
      <c r="F953">
        <v>1</v>
      </c>
      <c r="G953">
        <v>119900</v>
      </c>
    </row>
    <row r="954" spans="1:7" x14ac:dyDescent="0.3">
      <c r="A954">
        <v>953</v>
      </c>
      <c r="B954">
        <v>1972</v>
      </c>
      <c r="C954">
        <v>8</v>
      </c>
      <c r="D954" t="s">
        <v>191</v>
      </c>
      <c r="E954" t="s">
        <v>118</v>
      </c>
      <c r="F954">
        <v>1</v>
      </c>
      <c r="G954">
        <v>133900</v>
      </c>
    </row>
    <row r="955" spans="1:7" x14ac:dyDescent="0.3">
      <c r="A955">
        <v>954</v>
      </c>
      <c r="B955">
        <v>1969</v>
      </c>
      <c r="C955">
        <v>4</v>
      </c>
      <c r="D955" t="s">
        <v>92</v>
      </c>
      <c r="E955" t="s">
        <v>118</v>
      </c>
      <c r="F955">
        <v>2</v>
      </c>
      <c r="G955">
        <v>172000</v>
      </c>
    </row>
    <row r="956" spans="1:7" x14ac:dyDescent="0.3">
      <c r="A956">
        <v>955</v>
      </c>
      <c r="B956">
        <v>1975</v>
      </c>
      <c r="C956">
        <v>5</v>
      </c>
      <c r="D956" t="s">
        <v>191</v>
      </c>
      <c r="E956" t="s">
        <v>118</v>
      </c>
      <c r="F956">
        <v>0</v>
      </c>
      <c r="G956">
        <v>127500</v>
      </c>
    </row>
    <row r="957" spans="1:7" x14ac:dyDescent="0.3">
      <c r="A957">
        <v>956</v>
      </c>
      <c r="B957">
        <v>1946</v>
      </c>
      <c r="C957">
        <v>6</v>
      </c>
      <c r="D957" t="s">
        <v>92</v>
      </c>
      <c r="E957" t="s">
        <v>118</v>
      </c>
      <c r="F957">
        <v>2</v>
      </c>
      <c r="G957">
        <v>145000</v>
      </c>
    </row>
    <row r="958" spans="1:7" x14ac:dyDescent="0.3">
      <c r="A958">
        <v>957</v>
      </c>
      <c r="B958">
        <v>1980</v>
      </c>
      <c r="C958">
        <v>6</v>
      </c>
      <c r="D958" t="s">
        <v>92</v>
      </c>
      <c r="E958" t="s">
        <v>118</v>
      </c>
      <c r="F958">
        <v>2</v>
      </c>
      <c r="G958">
        <v>124000</v>
      </c>
    </row>
    <row r="959" spans="1:7" x14ac:dyDescent="0.3">
      <c r="A959">
        <v>958</v>
      </c>
      <c r="B959">
        <v>1962</v>
      </c>
      <c r="C959">
        <v>5</v>
      </c>
      <c r="D959" t="s">
        <v>115</v>
      </c>
      <c r="E959" t="s">
        <v>118</v>
      </c>
      <c r="F959">
        <v>2</v>
      </c>
      <c r="G959">
        <v>132000</v>
      </c>
    </row>
    <row r="960" spans="1:7" x14ac:dyDescent="0.3">
      <c r="A960">
        <v>959</v>
      </c>
      <c r="B960">
        <v>2003</v>
      </c>
      <c r="C960">
        <v>5</v>
      </c>
      <c r="D960" t="s">
        <v>115</v>
      </c>
      <c r="E960" t="s">
        <v>99</v>
      </c>
      <c r="F960">
        <v>2</v>
      </c>
      <c r="G960">
        <v>185000</v>
      </c>
    </row>
    <row r="961" spans="1:7" x14ac:dyDescent="0.3">
      <c r="A961">
        <v>960</v>
      </c>
      <c r="B961">
        <v>1999</v>
      </c>
      <c r="C961">
        <v>5</v>
      </c>
      <c r="D961" t="s">
        <v>92</v>
      </c>
      <c r="E961" t="s">
        <v>99</v>
      </c>
      <c r="F961">
        <v>2</v>
      </c>
      <c r="G961">
        <v>155000</v>
      </c>
    </row>
    <row r="962" spans="1:7" x14ac:dyDescent="0.3">
      <c r="A962">
        <v>961</v>
      </c>
      <c r="B962">
        <v>1958</v>
      </c>
      <c r="C962">
        <v>7</v>
      </c>
      <c r="D962" t="s">
        <v>115</v>
      </c>
      <c r="E962" t="s">
        <v>118</v>
      </c>
      <c r="F962">
        <v>0</v>
      </c>
      <c r="G962">
        <v>116500</v>
      </c>
    </row>
    <row r="963" spans="1:7" x14ac:dyDescent="0.3">
      <c r="A963">
        <v>962</v>
      </c>
      <c r="B963">
        <v>1977</v>
      </c>
      <c r="C963">
        <v>7</v>
      </c>
      <c r="D963" t="s">
        <v>92</v>
      </c>
      <c r="E963" t="s">
        <v>118</v>
      </c>
      <c r="F963">
        <v>2</v>
      </c>
      <c r="G963">
        <v>272000</v>
      </c>
    </row>
    <row r="964" spans="1:7" x14ac:dyDescent="0.3">
      <c r="A964">
        <v>963</v>
      </c>
      <c r="B964">
        <v>1976</v>
      </c>
      <c r="C964">
        <v>6</v>
      </c>
      <c r="D964" t="s">
        <v>92</v>
      </c>
      <c r="E964" t="s">
        <v>118</v>
      </c>
      <c r="F964">
        <v>2</v>
      </c>
      <c r="G964">
        <v>155000</v>
      </c>
    </row>
    <row r="965" spans="1:7" x14ac:dyDescent="0.3">
      <c r="A965">
        <v>964</v>
      </c>
      <c r="B965">
        <v>2007</v>
      </c>
      <c r="C965">
        <v>5</v>
      </c>
      <c r="D965" t="s">
        <v>115</v>
      </c>
      <c r="E965" t="s">
        <v>99</v>
      </c>
      <c r="F965">
        <v>2</v>
      </c>
      <c r="G965">
        <v>239000</v>
      </c>
    </row>
    <row r="966" spans="1:7" x14ac:dyDescent="0.3">
      <c r="A966">
        <v>965</v>
      </c>
      <c r="B966">
        <v>2002</v>
      </c>
      <c r="C966">
        <v>5</v>
      </c>
      <c r="D966" t="s">
        <v>92</v>
      </c>
      <c r="E966" t="s">
        <v>99</v>
      </c>
      <c r="F966">
        <v>2</v>
      </c>
      <c r="G966">
        <v>214900</v>
      </c>
    </row>
    <row r="967" spans="1:7" x14ac:dyDescent="0.3">
      <c r="A967">
        <v>966</v>
      </c>
      <c r="B967">
        <v>2005</v>
      </c>
      <c r="C967">
        <v>5</v>
      </c>
      <c r="D967" t="s">
        <v>92</v>
      </c>
      <c r="E967" t="s">
        <v>99</v>
      </c>
      <c r="F967">
        <v>2</v>
      </c>
      <c r="G967">
        <v>178900</v>
      </c>
    </row>
    <row r="968" spans="1:7" x14ac:dyDescent="0.3">
      <c r="A968">
        <v>967</v>
      </c>
      <c r="B968">
        <v>1940</v>
      </c>
      <c r="C968">
        <v>7</v>
      </c>
      <c r="D968" t="s">
        <v>132</v>
      </c>
      <c r="E968" t="s">
        <v>126</v>
      </c>
      <c r="F968">
        <v>1</v>
      </c>
      <c r="G968">
        <v>160000</v>
      </c>
    </row>
    <row r="969" spans="1:7" x14ac:dyDescent="0.3">
      <c r="A969">
        <v>968</v>
      </c>
      <c r="B969">
        <v>1955</v>
      </c>
      <c r="C969">
        <v>7</v>
      </c>
      <c r="D969" t="s">
        <v>115</v>
      </c>
      <c r="E969" t="s">
        <v>118</v>
      </c>
      <c r="F969">
        <v>1</v>
      </c>
      <c r="G969">
        <v>135000</v>
      </c>
    </row>
    <row r="970" spans="1:7" x14ac:dyDescent="0.3">
      <c r="A970">
        <v>969</v>
      </c>
      <c r="B970">
        <v>1910</v>
      </c>
      <c r="C970">
        <v>6</v>
      </c>
      <c r="D970" t="s">
        <v>132</v>
      </c>
      <c r="E970" t="s">
        <v>126</v>
      </c>
      <c r="F970">
        <v>0</v>
      </c>
      <c r="G970">
        <v>37900</v>
      </c>
    </row>
    <row r="971" spans="1:7" x14ac:dyDescent="0.3">
      <c r="A971">
        <v>970</v>
      </c>
      <c r="B971">
        <v>1958</v>
      </c>
      <c r="C971">
        <v>5</v>
      </c>
      <c r="D971" t="s">
        <v>197</v>
      </c>
      <c r="E971" t="s">
        <v>118</v>
      </c>
      <c r="F971">
        <v>1</v>
      </c>
      <c r="G971">
        <v>140000</v>
      </c>
    </row>
    <row r="972" spans="1:7" x14ac:dyDescent="0.3">
      <c r="A972">
        <v>971</v>
      </c>
      <c r="B972">
        <v>1949</v>
      </c>
      <c r="C972">
        <v>4</v>
      </c>
      <c r="D972" t="s">
        <v>132</v>
      </c>
      <c r="E972" t="s">
        <v>118</v>
      </c>
      <c r="F972">
        <v>0</v>
      </c>
      <c r="G972">
        <v>135000</v>
      </c>
    </row>
    <row r="973" spans="1:7" x14ac:dyDescent="0.3">
      <c r="A973">
        <v>972</v>
      </c>
      <c r="B973">
        <v>2003</v>
      </c>
      <c r="C973">
        <v>5</v>
      </c>
      <c r="D973" t="s">
        <v>92</v>
      </c>
      <c r="E973" t="s">
        <v>99</v>
      </c>
      <c r="F973">
        <v>2</v>
      </c>
      <c r="G973">
        <v>173000</v>
      </c>
    </row>
    <row r="974" spans="1:7" x14ac:dyDescent="0.3">
      <c r="A974">
        <v>973</v>
      </c>
      <c r="B974">
        <v>1979</v>
      </c>
      <c r="C974">
        <v>5</v>
      </c>
      <c r="D974" t="s">
        <v>115</v>
      </c>
      <c r="E974" t="s">
        <v>118</v>
      </c>
      <c r="F974">
        <v>1</v>
      </c>
      <c r="G974">
        <v>99500</v>
      </c>
    </row>
    <row r="975" spans="1:7" x14ac:dyDescent="0.3">
      <c r="A975">
        <v>974</v>
      </c>
      <c r="B975">
        <v>2007</v>
      </c>
      <c r="C975">
        <v>5</v>
      </c>
      <c r="D975" t="s">
        <v>115</v>
      </c>
      <c r="E975" t="s">
        <v>99</v>
      </c>
      <c r="F975">
        <v>2</v>
      </c>
      <c r="G975">
        <v>182000</v>
      </c>
    </row>
    <row r="976" spans="1:7" x14ac:dyDescent="0.3">
      <c r="A976">
        <v>975</v>
      </c>
      <c r="B976">
        <v>1910</v>
      </c>
      <c r="C976">
        <v>8</v>
      </c>
      <c r="D976" t="s">
        <v>92</v>
      </c>
      <c r="E976" t="s">
        <v>126</v>
      </c>
      <c r="F976">
        <v>2</v>
      </c>
      <c r="G976">
        <v>167500</v>
      </c>
    </row>
    <row r="977" spans="1:7" x14ac:dyDescent="0.3">
      <c r="A977">
        <v>976</v>
      </c>
      <c r="B977">
        <v>2000</v>
      </c>
      <c r="C977">
        <v>5</v>
      </c>
      <c r="D977" t="s">
        <v>92</v>
      </c>
      <c r="E977" t="s">
        <v>99</v>
      </c>
      <c r="F977">
        <v>2</v>
      </c>
      <c r="G977">
        <v>165000</v>
      </c>
    </row>
    <row r="978" spans="1:7" x14ac:dyDescent="0.3">
      <c r="A978">
        <v>977</v>
      </c>
      <c r="B978">
        <v>1923</v>
      </c>
      <c r="C978">
        <v>7</v>
      </c>
      <c r="D978" t="s">
        <v>115</v>
      </c>
      <c r="E978" t="s">
        <v>99</v>
      </c>
      <c r="F978">
        <v>0</v>
      </c>
      <c r="G978">
        <v>85500</v>
      </c>
    </row>
    <row r="979" spans="1:7" x14ac:dyDescent="0.3">
      <c r="A979">
        <v>978</v>
      </c>
      <c r="B979">
        <v>2006</v>
      </c>
      <c r="C979">
        <v>5</v>
      </c>
      <c r="D979" t="s">
        <v>115</v>
      </c>
      <c r="E979" t="s">
        <v>99</v>
      </c>
      <c r="F979">
        <v>2</v>
      </c>
      <c r="G979">
        <v>199900</v>
      </c>
    </row>
    <row r="980" spans="1:7" x14ac:dyDescent="0.3">
      <c r="A980">
        <v>979</v>
      </c>
      <c r="B980">
        <v>1954</v>
      </c>
      <c r="C980">
        <v>5</v>
      </c>
      <c r="D980" t="s">
        <v>115</v>
      </c>
      <c r="E980" t="s">
        <v>118</v>
      </c>
      <c r="F980">
        <v>2</v>
      </c>
      <c r="G980">
        <v>110000</v>
      </c>
    </row>
    <row r="981" spans="1:7" x14ac:dyDescent="0.3">
      <c r="A981">
        <v>980</v>
      </c>
      <c r="B981">
        <v>1963</v>
      </c>
      <c r="C981">
        <v>6</v>
      </c>
      <c r="D981" t="s">
        <v>115</v>
      </c>
      <c r="E981" t="s">
        <v>99</v>
      </c>
      <c r="F981">
        <v>2</v>
      </c>
      <c r="G981">
        <v>139000</v>
      </c>
    </row>
    <row r="982" spans="1:7" x14ac:dyDescent="0.3">
      <c r="A982">
        <v>981</v>
      </c>
      <c r="B982">
        <v>1961</v>
      </c>
      <c r="C982">
        <v>9</v>
      </c>
      <c r="D982" t="s">
        <v>191</v>
      </c>
      <c r="E982" t="s">
        <v>118</v>
      </c>
      <c r="F982">
        <v>2</v>
      </c>
      <c r="G982">
        <v>178400</v>
      </c>
    </row>
    <row r="983" spans="1:7" x14ac:dyDescent="0.3">
      <c r="A983">
        <v>982</v>
      </c>
      <c r="B983">
        <v>1998</v>
      </c>
      <c r="C983">
        <v>5</v>
      </c>
      <c r="D983" t="s">
        <v>92</v>
      </c>
      <c r="E983" t="s">
        <v>99</v>
      </c>
      <c r="F983">
        <v>3</v>
      </c>
      <c r="G983">
        <v>336000</v>
      </c>
    </row>
    <row r="984" spans="1:7" x14ac:dyDescent="0.3">
      <c r="A984">
        <v>983</v>
      </c>
      <c r="B984">
        <v>2007</v>
      </c>
      <c r="C984">
        <v>5</v>
      </c>
      <c r="D984" t="s">
        <v>115</v>
      </c>
      <c r="E984" t="s">
        <v>99</v>
      </c>
      <c r="F984">
        <v>2</v>
      </c>
      <c r="G984">
        <v>159895</v>
      </c>
    </row>
    <row r="985" spans="1:7" x14ac:dyDescent="0.3">
      <c r="A985">
        <v>984</v>
      </c>
      <c r="B985">
        <v>2002</v>
      </c>
      <c r="C985">
        <v>5</v>
      </c>
      <c r="D985" t="s">
        <v>92</v>
      </c>
      <c r="E985" t="s">
        <v>99</v>
      </c>
      <c r="F985">
        <v>2</v>
      </c>
      <c r="G985">
        <v>255900</v>
      </c>
    </row>
    <row r="986" spans="1:7" x14ac:dyDescent="0.3">
      <c r="A986">
        <v>985</v>
      </c>
      <c r="B986">
        <v>1977</v>
      </c>
      <c r="C986">
        <v>5</v>
      </c>
      <c r="D986" t="s">
        <v>132</v>
      </c>
      <c r="E986" t="s">
        <v>118</v>
      </c>
      <c r="F986">
        <v>2</v>
      </c>
      <c r="G986">
        <v>126000</v>
      </c>
    </row>
    <row r="987" spans="1:7" x14ac:dyDescent="0.3">
      <c r="A987">
        <v>986</v>
      </c>
      <c r="B987">
        <v>1950</v>
      </c>
      <c r="C987">
        <v>5</v>
      </c>
      <c r="D987" t="s">
        <v>115</v>
      </c>
      <c r="E987" t="s">
        <v>118</v>
      </c>
      <c r="F987">
        <v>1</v>
      </c>
      <c r="G987">
        <v>125000</v>
      </c>
    </row>
    <row r="988" spans="1:7" x14ac:dyDescent="0.3">
      <c r="A988">
        <v>987</v>
      </c>
      <c r="B988">
        <v>1910</v>
      </c>
      <c r="C988">
        <v>8</v>
      </c>
      <c r="D988" t="s">
        <v>132</v>
      </c>
      <c r="E988" t="s">
        <v>118</v>
      </c>
      <c r="F988">
        <v>1</v>
      </c>
      <c r="G988">
        <v>117000</v>
      </c>
    </row>
    <row r="989" spans="1:7" x14ac:dyDescent="0.3">
      <c r="A989">
        <v>988</v>
      </c>
      <c r="B989">
        <v>2009</v>
      </c>
      <c r="C989">
        <v>5</v>
      </c>
      <c r="D989" t="s">
        <v>115</v>
      </c>
      <c r="E989" t="s">
        <v>99</v>
      </c>
      <c r="F989">
        <v>3</v>
      </c>
      <c r="G989">
        <v>395192</v>
      </c>
    </row>
    <row r="990" spans="1:7" x14ac:dyDescent="0.3">
      <c r="A990">
        <v>989</v>
      </c>
      <c r="B990">
        <v>1976</v>
      </c>
      <c r="C990">
        <v>6</v>
      </c>
      <c r="D990" t="s">
        <v>92</v>
      </c>
      <c r="E990" t="s">
        <v>118</v>
      </c>
      <c r="F990">
        <v>2</v>
      </c>
      <c r="G990">
        <v>195000</v>
      </c>
    </row>
    <row r="991" spans="1:7" x14ac:dyDescent="0.3">
      <c r="A991">
        <v>990</v>
      </c>
      <c r="B991">
        <v>2006</v>
      </c>
      <c r="C991">
        <v>5</v>
      </c>
      <c r="D991" t="s">
        <v>92</v>
      </c>
      <c r="E991" t="s">
        <v>99</v>
      </c>
      <c r="F991">
        <v>2</v>
      </c>
      <c r="G991">
        <v>197000</v>
      </c>
    </row>
    <row r="992" spans="1:7" x14ac:dyDescent="0.3">
      <c r="A992">
        <v>991</v>
      </c>
      <c r="B992">
        <v>1997</v>
      </c>
      <c r="C992">
        <v>5</v>
      </c>
      <c r="D992" t="s">
        <v>92</v>
      </c>
      <c r="E992" t="s">
        <v>99</v>
      </c>
      <c r="F992">
        <v>3</v>
      </c>
      <c r="G992">
        <v>348000</v>
      </c>
    </row>
    <row r="993" spans="1:7" x14ac:dyDescent="0.3">
      <c r="A993">
        <v>992</v>
      </c>
      <c r="B993">
        <v>1882</v>
      </c>
      <c r="C993">
        <v>9</v>
      </c>
      <c r="D993" t="s">
        <v>92</v>
      </c>
      <c r="E993" t="s">
        <v>126</v>
      </c>
      <c r="F993">
        <v>2</v>
      </c>
      <c r="G993">
        <v>168000</v>
      </c>
    </row>
    <row r="994" spans="1:7" x14ac:dyDescent="0.3">
      <c r="A994">
        <v>993</v>
      </c>
      <c r="B994">
        <v>1964</v>
      </c>
      <c r="C994">
        <v>8</v>
      </c>
      <c r="D994" t="s">
        <v>92</v>
      </c>
      <c r="E994" t="s">
        <v>118</v>
      </c>
      <c r="F994">
        <v>2</v>
      </c>
      <c r="G994">
        <v>187000</v>
      </c>
    </row>
    <row r="995" spans="1:7" x14ac:dyDescent="0.3">
      <c r="A995">
        <v>994</v>
      </c>
      <c r="B995">
        <v>2005</v>
      </c>
      <c r="C995">
        <v>5</v>
      </c>
      <c r="D995" t="s">
        <v>92</v>
      </c>
      <c r="E995" t="s">
        <v>99</v>
      </c>
      <c r="F995">
        <v>2</v>
      </c>
      <c r="G995">
        <v>173900</v>
      </c>
    </row>
    <row r="996" spans="1:7" x14ac:dyDescent="0.3">
      <c r="A996">
        <v>995</v>
      </c>
      <c r="B996">
        <v>2006</v>
      </c>
      <c r="C996">
        <v>5</v>
      </c>
      <c r="D996" t="s">
        <v>115</v>
      </c>
      <c r="E996" t="s">
        <v>99</v>
      </c>
      <c r="F996">
        <v>3</v>
      </c>
      <c r="G996">
        <v>337500</v>
      </c>
    </row>
    <row r="997" spans="1:7" x14ac:dyDescent="0.3">
      <c r="A997">
        <v>996</v>
      </c>
      <c r="B997">
        <v>1946</v>
      </c>
      <c r="C997">
        <v>7</v>
      </c>
      <c r="D997" t="s">
        <v>132</v>
      </c>
      <c r="E997" t="s">
        <v>118</v>
      </c>
      <c r="F997">
        <v>1</v>
      </c>
      <c r="G997">
        <v>121600</v>
      </c>
    </row>
    <row r="998" spans="1:7" x14ac:dyDescent="0.3">
      <c r="A998">
        <v>997</v>
      </c>
      <c r="B998">
        <v>1961</v>
      </c>
      <c r="C998">
        <v>6</v>
      </c>
      <c r="D998" t="s">
        <v>115</v>
      </c>
      <c r="E998" t="s">
        <v>118</v>
      </c>
      <c r="F998">
        <v>1</v>
      </c>
      <c r="G998">
        <v>136500</v>
      </c>
    </row>
    <row r="999" spans="1:7" x14ac:dyDescent="0.3">
      <c r="A999">
        <v>998</v>
      </c>
      <c r="B999">
        <v>1970</v>
      </c>
      <c r="C999">
        <v>6</v>
      </c>
      <c r="D999" t="s">
        <v>115</v>
      </c>
      <c r="E999" t="s">
        <v>118</v>
      </c>
      <c r="F999">
        <v>2</v>
      </c>
      <c r="G999">
        <v>185000</v>
      </c>
    </row>
    <row r="1000" spans="1:7" x14ac:dyDescent="0.3">
      <c r="A1000">
        <v>999</v>
      </c>
      <c r="B1000">
        <v>1922</v>
      </c>
      <c r="C1000">
        <v>4</v>
      </c>
      <c r="D1000" t="s">
        <v>115</v>
      </c>
      <c r="E1000" t="s">
        <v>126</v>
      </c>
      <c r="F1000">
        <v>1</v>
      </c>
      <c r="G1000">
        <v>91000</v>
      </c>
    </row>
    <row r="1001" spans="1:7" x14ac:dyDescent="0.3">
      <c r="A1001">
        <v>1000</v>
      </c>
      <c r="B1001">
        <v>2006</v>
      </c>
      <c r="C1001">
        <v>5</v>
      </c>
      <c r="D1001" t="s">
        <v>115</v>
      </c>
      <c r="E1001" t="s">
        <v>99</v>
      </c>
      <c r="F1001">
        <v>2</v>
      </c>
      <c r="G1001">
        <v>206000</v>
      </c>
    </row>
    <row r="1002" spans="1:7" x14ac:dyDescent="0.3">
      <c r="A1002">
        <v>1001</v>
      </c>
      <c r="B1002">
        <v>1952</v>
      </c>
      <c r="C1002">
        <v>3</v>
      </c>
      <c r="D1002" t="s">
        <v>115</v>
      </c>
      <c r="E1002" t="s">
        <v>168</v>
      </c>
      <c r="F1002">
        <v>2</v>
      </c>
      <c r="G1002">
        <v>82000</v>
      </c>
    </row>
    <row r="1003" spans="1:7" x14ac:dyDescent="0.3">
      <c r="A1003">
        <v>1002</v>
      </c>
      <c r="B1003">
        <v>1920</v>
      </c>
      <c r="C1003">
        <v>6</v>
      </c>
      <c r="D1003" t="s">
        <v>115</v>
      </c>
      <c r="E1003" t="s">
        <v>126</v>
      </c>
      <c r="F1003">
        <v>1</v>
      </c>
      <c r="G1003">
        <v>86000</v>
      </c>
    </row>
    <row r="1004" spans="1:7" x14ac:dyDescent="0.3">
      <c r="A1004">
        <v>1003</v>
      </c>
      <c r="B1004">
        <v>2006</v>
      </c>
      <c r="C1004">
        <v>5</v>
      </c>
      <c r="D1004" t="s">
        <v>115</v>
      </c>
      <c r="E1004" t="s">
        <v>99</v>
      </c>
      <c r="F1004">
        <v>3</v>
      </c>
      <c r="G1004">
        <v>232000</v>
      </c>
    </row>
    <row r="1005" spans="1:7" x14ac:dyDescent="0.3">
      <c r="A1005">
        <v>1004</v>
      </c>
      <c r="B1005">
        <v>1976</v>
      </c>
      <c r="C1005">
        <v>6</v>
      </c>
      <c r="D1005" t="s">
        <v>115</v>
      </c>
      <c r="E1005" t="s">
        <v>118</v>
      </c>
      <c r="F1005">
        <v>2</v>
      </c>
      <c r="G1005">
        <v>136905</v>
      </c>
    </row>
    <row r="1006" spans="1:7" x14ac:dyDescent="0.3">
      <c r="A1006">
        <v>1005</v>
      </c>
      <c r="B1006">
        <v>2005</v>
      </c>
      <c r="C1006">
        <v>5</v>
      </c>
      <c r="D1006" t="s">
        <v>115</v>
      </c>
      <c r="E1006" t="s">
        <v>99</v>
      </c>
      <c r="F1006">
        <v>2</v>
      </c>
      <c r="G1006">
        <v>181000</v>
      </c>
    </row>
    <row r="1007" spans="1:7" x14ac:dyDescent="0.3">
      <c r="A1007">
        <v>1006</v>
      </c>
      <c r="B1007">
        <v>1977</v>
      </c>
      <c r="C1007">
        <v>8</v>
      </c>
      <c r="D1007" t="s">
        <v>197</v>
      </c>
      <c r="E1007" t="s">
        <v>118</v>
      </c>
      <c r="F1007">
        <v>1</v>
      </c>
      <c r="G1007">
        <v>149900</v>
      </c>
    </row>
    <row r="1008" spans="1:7" x14ac:dyDescent="0.3">
      <c r="A1008">
        <v>1007</v>
      </c>
      <c r="B1008">
        <v>1970</v>
      </c>
      <c r="C1008">
        <v>3</v>
      </c>
      <c r="D1008" t="s">
        <v>115</v>
      </c>
      <c r="E1008" t="s">
        <v>118</v>
      </c>
      <c r="F1008">
        <v>2</v>
      </c>
      <c r="G1008">
        <v>163500</v>
      </c>
    </row>
    <row r="1009" spans="1:7" x14ac:dyDescent="0.3">
      <c r="A1009">
        <v>1008</v>
      </c>
      <c r="B1009">
        <v>1970</v>
      </c>
      <c r="C1009">
        <v>4</v>
      </c>
      <c r="D1009" t="s">
        <v>92</v>
      </c>
      <c r="E1009" t="s">
        <v>118</v>
      </c>
      <c r="F1009">
        <v>1</v>
      </c>
      <c r="G1009">
        <v>88000</v>
      </c>
    </row>
    <row r="1010" spans="1:7" x14ac:dyDescent="0.3">
      <c r="A1010">
        <v>1009</v>
      </c>
      <c r="B1010">
        <v>2004</v>
      </c>
      <c r="C1010">
        <v>5</v>
      </c>
      <c r="D1010" t="s">
        <v>115</v>
      </c>
      <c r="E1010" t="s">
        <v>99</v>
      </c>
      <c r="F1010">
        <v>2</v>
      </c>
      <c r="G1010">
        <v>240000</v>
      </c>
    </row>
    <row r="1011" spans="1:7" x14ac:dyDescent="0.3">
      <c r="A1011">
        <v>1010</v>
      </c>
      <c r="B1011">
        <v>1926</v>
      </c>
      <c r="C1011">
        <v>5</v>
      </c>
      <c r="D1011" t="s">
        <v>132</v>
      </c>
      <c r="E1011" t="s">
        <v>126</v>
      </c>
      <c r="F1011">
        <v>0</v>
      </c>
      <c r="G1011">
        <v>102000</v>
      </c>
    </row>
    <row r="1012" spans="1:7" x14ac:dyDescent="0.3">
      <c r="A1012">
        <v>1011</v>
      </c>
      <c r="B1012">
        <v>1948</v>
      </c>
      <c r="C1012">
        <v>5</v>
      </c>
      <c r="D1012" t="s">
        <v>132</v>
      </c>
      <c r="E1012" t="s">
        <v>118</v>
      </c>
      <c r="F1012">
        <v>1</v>
      </c>
      <c r="G1012">
        <v>135000</v>
      </c>
    </row>
    <row r="1013" spans="1:7" x14ac:dyDescent="0.3">
      <c r="A1013">
        <v>1012</v>
      </c>
      <c r="B1013">
        <v>1965</v>
      </c>
      <c r="C1013">
        <v>5</v>
      </c>
      <c r="D1013" t="s">
        <v>115</v>
      </c>
      <c r="E1013" t="s">
        <v>118</v>
      </c>
      <c r="F1013">
        <v>0</v>
      </c>
      <c r="G1013">
        <v>100000</v>
      </c>
    </row>
    <row r="1014" spans="1:7" x14ac:dyDescent="0.3">
      <c r="A1014">
        <v>1013</v>
      </c>
      <c r="B1014">
        <v>1923</v>
      </c>
      <c r="C1014">
        <v>7</v>
      </c>
      <c r="D1014" t="s">
        <v>92</v>
      </c>
      <c r="E1014" t="s">
        <v>99</v>
      </c>
      <c r="F1014">
        <v>1</v>
      </c>
      <c r="G1014">
        <v>165000</v>
      </c>
    </row>
    <row r="1015" spans="1:7" x14ac:dyDescent="0.3">
      <c r="A1015">
        <v>1014</v>
      </c>
      <c r="B1015">
        <v>1910</v>
      </c>
      <c r="C1015">
        <v>4</v>
      </c>
      <c r="D1015" t="s">
        <v>115</v>
      </c>
      <c r="E1015" t="s">
        <v>126</v>
      </c>
      <c r="F1015">
        <v>1</v>
      </c>
      <c r="G1015">
        <v>85000</v>
      </c>
    </row>
    <row r="1016" spans="1:7" x14ac:dyDescent="0.3">
      <c r="A1016">
        <v>1015</v>
      </c>
      <c r="B1016">
        <v>1948</v>
      </c>
      <c r="C1016">
        <v>5</v>
      </c>
      <c r="D1016" t="s">
        <v>115</v>
      </c>
      <c r="E1016" t="s">
        <v>118</v>
      </c>
      <c r="F1016">
        <v>1</v>
      </c>
      <c r="G1016">
        <v>119200</v>
      </c>
    </row>
    <row r="1017" spans="1:7" x14ac:dyDescent="0.3">
      <c r="A1017">
        <v>1016</v>
      </c>
      <c r="B1017">
        <v>2001</v>
      </c>
      <c r="C1017">
        <v>6</v>
      </c>
      <c r="D1017" t="s">
        <v>92</v>
      </c>
      <c r="E1017" t="s">
        <v>99</v>
      </c>
      <c r="F1017">
        <v>2</v>
      </c>
      <c r="G1017">
        <v>227000</v>
      </c>
    </row>
    <row r="1018" spans="1:7" x14ac:dyDescent="0.3">
      <c r="A1018">
        <v>1017</v>
      </c>
      <c r="B1018">
        <v>1996</v>
      </c>
      <c r="C1018">
        <v>5</v>
      </c>
      <c r="D1018" t="s">
        <v>115</v>
      </c>
      <c r="E1018" t="s">
        <v>99</v>
      </c>
      <c r="F1018">
        <v>2</v>
      </c>
      <c r="G1018">
        <v>203000</v>
      </c>
    </row>
    <row r="1019" spans="1:7" x14ac:dyDescent="0.3">
      <c r="A1019">
        <v>1018</v>
      </c>
      <c r="B1019">
        <v>1984</v>
      </c>
      <c r="C1019">
        <v>5</v>
      </c>
      <c r="D1019" t="s">
        <v>115</v>
      </c>
      <c r="E1019" t="s">
        <v>118</v>
      </c>
      <c r="F1019">
        <v>2</v>
      </c>
      <c r="G1019">
        <v>187500</v>
      </c>
    </row>
    <row r="1020" spans="1:7" x14ac:dyDescent="0.3">
      <c r="A1020">
        <v>1019</v>
      </c>
      <c r="B1020">
        <v>1991</v>
      </c>
      <c r="C1020">
        <v>5</v>
      </c>
      <c r="D1020" t="s">
        <v>197</v>
      </c>
      <c r="E1020" t="s">
        <v>99</v>
      </c>
      <c r="F1020">
        <v>2</v>
      </c>
      <c r="G1020">
        <v>160000</v>
      </c>
    </row>
    <row r="1021" spans="1:7" x14ac:dyDescent="0.3">
      <c r="A1021">
        <v>1020</v>
      </c>
      <c r="B1021">
        <v>2005</v>
      </c>
      <c r="C1021">
        <v>5</v>
      </c>
      <c r="D1021" t="s">
        <v>115</v>
      </c>
      <c r="E1021" t="s">
        <v>99</v>
      </c>
      <c r="F1021">
        <v>2</v>
      </c>
      <c r="G1021">
        <v>213490</v>
      </c>
    </row>
    <row r="1022" spans="1:7" x14ac:dyDescent="0.3">
      <c r="A1022">
        <v>1021</v>
      </c>
      <c r="B1022">
        <v>2005</v>
      </c>
      <c r="C1022">
        <v>5</v>
      </c>
      <c r="D1022" t="s">
        <v>115</v>
      </c>
      <c r="E1022" t="s">
        <v>99</v>
      </c>
      <c r="F1022">
        <v>2</v>
      </c>
      <c r="G1022">
        <v>176000</v>
      </c>
    </row>
    <row r="1023" spans="1:7" x14ac:dyDescent="0.3">
      <c r="A1023">
        <v>1022</v>
      </c>
      <c r="B1023">
        <v>2006</v>
      </c>
      <c r="C1023">
        <v>5</v>
      </c>
      <c r="D1023" t="s">
        <v>115</v>
      </c>
      <c r="E1023" t="s">
        <v>99</v>
      </c>
      <c r="F1023">
        <v>2</v>
      </c>
      <c r="G1023">
        <v>194000</v>
      </c>
    </row>
    <row r="1024" spans="1:7" x14ac:dyDescent="0.3">
      <c r="A1024">
        <v>1023</v>
      </c>
      <c r="B1024">
        <v>1930</v>
      </c>
      <c r="C1024">
        <v>5</v>
      </c>
      <c r="D1024" t="s">
        <v>132</v>
      </c>
      <c r="E1024" t="s">
        <v>118</v>
      </c>
      <c r="F1024">
        <v>1</v>
      </c>
      <c r="G1024">
        <v>87000</v>
      </c>
    </row>
    <row r="1025" spans="1:7" x14ac:dyDescent="0.3">
      <c r="A1025">
        <v>1024</v>
      </c>
      <c r="B1025">
        <v>2005</v>
      </c>
      <c r="C1025">
        <v>5</v>
      </c>
      <c r="D1025" t="s">
        <v>115</v>
      </c>
      <c r="E1025" t="s">
        <v>99</v>
      </c>
      <c r="F1025">
        <v>2</v>
      </c>
      <c r="G1025">
        <v>191000</v>
      </c>
    </row>
    <row r="1026" spans="1:7" x14ac:dyDescent="0.3">
      <c r="A1026">
        <v>1025</v>
      </c>
      <c r="B1026">
        <v>1976</v>
      </c>
      <c r="C1026">
        <v>6</v>
      </c>
      <c r="D1026" t="s">
        <v>115</v>
      </c>
      <c r="E1026" t="s">
        <v>118</v>
      </c>
      <c r="F1026">
        <v>2</v>
      </c>
      <c r="G1026">
        <v>287000</v>
      </c>
    </row>
    <row r="1027" spans="1:7" x14ac:dyDescent="0.3">
      <c r="A1027">
        <v>1026</v>
      </c>
      <c r="B1027">
        <v>1972</v>
      </c>
      <c r="C1027">
        <v>5</v>
      </c>
      <c r="D1027" t="s">
        <v>115</v>
      </c>
      <c r="E1027" t="s">
        <v>118</v>
      </c>
      <c r="F1027">
        <v>2</v>
      </c>
      <c r="G1027">
        <v>112500</v>
      </c>
    </row>
    <row r="1028" spans="1:7" x14ac:dyDescent="0.3">
      <c r="A1028">
        <v>1027</v>
      </c>
      <c r="B1028">
        <v>1960</v>
      </c>
      <c r="C1028">
        <v>5</v>
      </c>
      <c r="D1028" t="s">
        <v>115</v>
      </c>
      <c r="E1028" t="s">
        <v>118</v>
      </c>
      <c r="F1028">
        <v>2</v>
      </c>
      <c r="G1028">
        <v>167500</v>
      </c>
    </row>
    <row r="1029" spans="1:7" x14ac:dyDescent="0.3">
      <c r="A1029">
        <v>1028</v>
      </c>
      <c r="B1029">
        <v>2007</v>
      </c>
      <c r="C1029">
        <v>5</v>
      </c>
      <c r="D1029" t="s">
        <v>115</v>
      </c>
      <c r="E1029" t="s">
        <v>99</v>
      </c>
      <c r="F1029">
        <v>3</v>
      </c>
      <c r="G1029">
        <v>293077</v>
      </c>
    </row>
    <row r="1030" spans="1:7" x14ac:dyDescent="0.3">
      <c r="A1030">
        <v>1029</v>
      </c>
      <c r="B1030">
        <v>1941</v>
      </c>
      <c r="C1030">
        <v>5</v>
      </c>
      <c r="D1030" t="s">
        <v>132</v>
      </c>
      <c r="E1030" t="s">
        <v>118</v>
      </c>
      <c r="F1030">
        <v>1</v>
      </c>
      <c r="G1030">
        <v>105000</v>
      </c>
    </row>
    <row r="1031" spans="1:7" x14ac:dyDescent="0.3">
      <c r="A1031">
        <v>1030</v>
      </c>
      <c r="B1031">
        <v>1972</v>
      </c>
      <c r="C1031">
        <v>7</v>
      </c>
      <c r="D1031" t="s">
        <v>92</v>
      </c>
      <c r="E1031" t="s">
        <v>118</v>
      </c>
      <c r="F1031">
        <v>1</v>
      </c>
      <c r="G1031">
        <v>118000</v>
      </c>
    </row>
    <row r="1032" spans="1:7" x14ac:dyDescent="0.3">
      <c r="A1032">
        <v>1031</v>
      </c>
      <c r="B1032">
        <v>1916</v>
      </c>
      <c r="C1032">
        <v>8</v>
      </c>
      <c r="D1032" t="s">
        <v>92</v>
      </c>
      <c r="E1032" t="s">
        <v>99</v>
      </c>
      <c r="F1032">
        <v>0</v>
      </c>
      <c r="G1032">
        <v>160000</v>
      </c>
    </row>
    <row r="1033" spans="1:7" x14ac:dyDescent="0.3">
      <c r="A1033">
        <v>1032</v>
      </c>
      <c r="B1033">
        <v>1920</v>
      </c>
      <c r="C1033">
        <v>3</v>
      </c>
      <c r="D1033" t="s">
        <v>225</v>
      </c>
      <c r="E1033" t="s">
        <v>126</v>
      </c>
      <c r="F1033">
        <v>2</v>
      </c>
      <c r="G1033">
        <v>197000</v>
      </c>
    </row>
    <row r="1034" spans="1:7" x14ac:dyDescent="0.3">
      <c r="A1034">
        <v>1033</v>
      </c>
      <c r="B1034">
        <v>1993</v>
      </c>
      <c r="C1034">
        <v>7</v>
      </c>
      <c r="D1034" t="s">
        <v>92</v>
      </c>
      <c r="E1034" t="s">
        <v>99</v>
      </c>
      <c r="F1034">
        <v>3</v>
      </c>
      <c r="G1034">
        <v>310000</v>
      </c>
    </row>
    <row r="1035" spans="1:7" x14ac:dyDescent="0.3">
      <c r="A1035">
        <v>1034</v>
      </c>
      <c r="B1035">
        <v>2002</v>
      </c>
      <c r="C1035">
        <v>5</v>
      </c>
      <c r="D1035" t="s">
        <v>115</v>
      </c>
      <c r="E1035" t="s">
        <v>99</v>
      </c>
      <c r="F1035">
        <v>3</v>
      </c>
      <c r="G1035">
        <v>230000</v>
      </c>
    </row>
    <row r="1036" spans="1:7" x14ac:dyDescent="0.3">
      <c r="A1036">
        <v>1035</v>
      </c>
      <c r="B1036">
        <v>1938</v>
      </c>
      <c r="C1036">
        <v>7</v>
      </c>
      <c r="D1036" t="s">
        <v>115</v>
      </c>
      <c r="E1036" t="s">
        <v>99</v>
      </c>
      <c r="F1036">
        <v>1</v>
      </c>
      <c r="G1036">
        <v>119750</v>
      </c>
    </row>
    <row r="1037" spans="1:7" x14ac:dyDescent="0.3">
      <c r="A1037">
        <v>1036</v>
      </c>
      <c r="B1037">
        <v>1957</v>
      </c>
      <c r="C1037">
        <v>3</v>
      </c>
      <c r="D1037" t="s">
        <v>115</v>
      </c>
      <c r="E1037" t="s">
        <v>168</v>
      </c>
      <c r="F1037">
        <v>1</v>
      </c>
      <c r="G1037">
        <v>84000</v>
      </c>
    </row>
    <row r="1038" spans="1:7" x14ac:dyDescent="0.3">
      <c r="A1038">
        <v>1037</v>
      </c>
      <c r="B1038">
        <v>2007</v>
      </c>
      <c r="C1038">
        <v>5</v>
      </c>
      <c r="D1038" t="s">
        <v>115</v>
      </c>
      <c r="E1038" t="s">
        <v>99</v>
      </c>
      <c r="F1038">
        <v>3</v>
      </c>
      <c r="G1038">
        <v>315500</v>
      </c>
    </row>
    <row r="1039" spans="1:7" x14ac:dyDescent="0.3">
      <c r="A1039">
        <v>1038</v>
      </c>
      <c r="B1039">
        <v>2001</v>
      </c>
      <c r="C1039">
        <v>5</v>
      </c>
      <c r="D1039" t="s">
        <v>92</v>
      </c>
      <c r="E1039" t="s">
        <v>99</v>
      </c>
      <c r="F1039">
        <v>2</v>
      </c>
      <c r="G1039">
        <v>287000</v>
      </c>
    </row>
    <row r="1040" spans="1:7" x14ac:dyDescent="0.3">
      <c r="A1040">
        <v>1039</v>
      </c>
      <c r="B1040">
        <v>1970</v>
      </c>
      <c r="C1040">
        <v>6</v>
      </c>
      <c r="D1040" t="s">
        <v>92</v>
      </c>
      <c r="E1040" t="s">
        <v>118</v>
      </c>
      <c r="F1040">
        <v>0</v>
      </c>
      <c r="G1040">
        <v>97000</v>
      </c>
    </row>
    <row r="1041" spans="1:7" x14ac:dyDescent="0.3">
      <c r="A1041">
        <v>1040</v>
      </c>
      <c r="B1041">
        <v>1970</v>
      </c>
      <c r="C1041">
        <v>4</v>
      </c>
      <c r="D1041" t="s">
        <v>191</v>
      </c>
      <c r="E1041" t="s">
        <v>118</v>
      </c>
      <c r="F1041">
        <v>1</v>
      </c>
      <c r="G1041">
        <v>80000</v>
      </c>
    </row>
    <row r="1042" spans="1:7" x14ac:dyDescent="0.3">
      <c r="A1042">
        <v>1041</v>
      </c>
      <c r="B1042">
        <v>1957</v>
      </c>
      <c r="C1042">
        <v>4</v>
      </c>
      <c r="D1042" t="s">
        <v>115</v>
      </c>
      <c r="E1042" t="s">
        <v>118</v>
      </c>
      <c r="F1042">
        <v>2</v>
      </c>
      <c r="G1042">
        <v>155000</v>
      </c>
    </row>
    <row r="1043" spans="1:7" x14ac:dyDescent="0.3">
      <c r="A1043">
        <v>1042</v>
      </c>
      <c r="B1043">
        <v>1966</v>
      </c>
      <c r="C1043">
        <v>8</v>
      </c>
      <c r="D1043" t="s">
        <v>92</v>
      </c>
      <c r="E1043" t="s">
        <v>118</v>
      </c>
      <c r="F1043">
        <v>2</v>
      </c>
      <c r="G1043">
        <v>173000</v>
      </c>
    </row>
    <row r="1044" spans="1:7" x14ac:dyDescent="0.3">
      <c r="A1044">
        <v>1043</v>
      </c>
      <c r="B1044">
        <v>2005</v>
      </c>
      <c r="C1044">
        <v>5</v>
      </c>
      <c r="D1044" t="s">
        <v>115</v>
      </c>
      <c r="E1044" t="s">
        <v>99</v>
      </c>
      <c r="F1044">
        <v>2</v>
      </c>
      <c r="G1044">
        <v>196000</v>
      </c>
    </row>
    <row r="1045" spans="1:7" x14ac:dyDescent="0.3">
      <c r="A1045">
        <v>1044</v>
      </c>
      <c r="B1045">
        <v>1990</v>
      </c>
      <c r="C1045">
        <v>5</v>
      </c>
      <c r="D1045" t="s">
        <v>92</v>
      </c>
      <c r="E1045" t="s">
        <v>99</v>
      </c>
      <c r="F1045">
        <v>2</v>
      </c>
      <c r="G1045">
        <v>262280</v>
      </c>
    </row>
    <row r="1046" spans="1:7" x14ac:dyDescent="0.3">
      <c r="A1046">
        <v>1045</v>
      </c>
      <c r="B1046">
        <v>1981</v>
      </c>
      <c r="C1046">
        <v>5</v>
      </c>
      <c r="D1046" t="s">
        <v>115</v>
      </c>
      <c r="E1046" t="s">
        <v>99</v>
      </c>
      <c r="F1046">
        <v>2</v>
      </c>
      <c r="G1046">
        <v>278000</v>
      </c>
    </row>
    <row r="1047" spans="1:7" x14ac:dyDescent="0.3">
      <c r="A1047">
        <v>1046</v>
      </c>
      <c r="B1047">
        <v>1955</v>
      </c>
      <c r="C1047">
        <v>5</v>
      </c>
      <c r="D1047" t="s">
        <v>115</v>
      </c>
      <c r="E1047" t="s">
        <v>168</v>
      </c>
      <c r="F1047">
        <v>2</v>
      </c>
      <c r="G1047">
        <v>139600</v>
      </c>
    </row>
    <row r="1048" spans="1:7" x14ac:dyDescent="0.3">
      <c r="A1048">
        <v>1047</v>
      </c>
      <c r="B1048">
        <v>2005</v>
      </c>
      <c r="C1048">
        <v>5</v>
      </c>
      <c r="D1048" t="s">
        <v>92</v>
      </c>
      <c r="E1048" t="s">
        <v>99</v>
      </c>
      <c r="F1048">
        <v>3</v>
      </c>
      <c r="G1048">
        <v>556581</v>
      </c>
    </row>
    <row r="1049" spans="1:7" x14ac:dyDescent="0.3">
      <c r="A1049">
        <v>1048</v>
      </c>
      <c r="B1049">
        <v>1994</v>
      </c>
      <c r="C1049">
        <v>5</v>
      </c>
      <c r="D1049" t="s">
        <v>115</v>
      </c>
      <c r="E1049" t="s">
        <v>99</v>
      </c>
      <c r="F1049">
        <v>2</v>
      </c>
      <c r="G1049">
        <v>145000</v>
      </c>
    </row>
    <row r="1050" spans="1:7" x14ac:dyDescent="0.3">
      <c r="A1050">
        <v>1049</v>
      </c>
      <c r="B1050">
        <v>1960</v>
      </c>
      <c r="C1050">
        <v>4</v>
      </c>
      <c r="D1050" t="s">
        <v>115</v>
      </c>
      <c r="E1050" t="s">
        <v>168</v>
      </c>
      <c r="F1050">
        <v>2</v>
      </c>
      <c r="G1050">
        <v>115000</v>
      </c>
    </row>
    <row r="1051" spans="1:7" x14ac:dyDescent="0.3">
      <c r="A1051">
        <v>1050</v>
      </c>
      <c r="B1051">
        <v>1946</v>
      </c>
      <c r="C1051">
        <v>7</v>
      </c>
      <c r="D1051" t="s">
        <v>115</v>
      </c>
      <c r="E1051" t="s">
        <v>118</v>
      </c>
      <c r="F1051">
        <v>1</v>
      </c>
      <c r="G1051">
        <v>84900</v>
      </c>
    </row>
    <row r="1052" spans="1:7" x14ac:dyDescent="0.3">
      <c r="A1052">
        <v>1051</v>
      </c>
      <c r="B1052">
        <v>2007</v>
      </c>
      <c r="C1052">
        <v>5</v>
      </c>
      <c r="D1052" t="s">
        <v>115</v>
      </c>
      <c r="E1052" t="s">
        <v>99</v>
      </c>
      <c r="F1052">
        <v>2</v>
      </c>
      <c r="G1052">
        <v>176485</v>
      </c>
    </row>
    <row r="1053" spans="1:7" x14ac:dyDescent="0.3">
      <c r="A1053">
        <v>1052</v>
      </c>
      <c r="B1053">
        <v>2007</v>
      </c>
      <c r="C1053">
        <v>5</v>
      </c>
      <c r="D1053" t="s">
        <v>115</v>
      </c>
      <c r="E1053" t="s">
        <v>99</v>
      </c>
      <c r="F1053">
        <v>2</v>
      </c>
      <c r="G1053">
        <v>200141</v>
      </c>
    </row>
    <row r="1054" spans="1:7" x14ac:dyDescent="0.3">
      <c r="A1054">
        <v>1053</v>
      </c>
      <c r="B1054">
        <v>1964</v>
      </c>
      <c r="C1054">
        <v>6</v>
      </c>
      <c r="D1054" t="s">
        <v>92</v>
      </c>
      <c r="E1054" t="s">
        <v>118</v>
      </c>
      <c r="F1054">
        <v>2</v>
      </c>
      <c r="G1054">
        <v>165000</v>
      </c>
    </row>
    <row r="1055" spans="1:7" x14ac:dyDescent="0.3">
      <c r="A1055">
        <v>1054</v>
      </c>
      <c r="B1055">
        <v>1957</v>
      </c>
      <c r="C1055">
        <v>6</v>
      </c>
      <c r="D1055" t="s">
        <v>115</v>
      </c>
      <c r="E1055" t="s">
        <v>118</v>
      </c>
      <c r="F1055">
        <v>1</v>
      </c>
      <c r="G1055">
        <v>144500</v>
      </c>
    </row>
    <row r="1056" spans="1:7" x14ac:dyDescent="0.3">
      <c r="A1056">
        <v>1055</v>
      </c>
      <c r="B1056">
        <v>2002</v>
      </c>
      <c r="C1056">
        <v>5</v>
      </c>
      <c r="D1056" t="s">
        <v>92</v>
      </c>
      <c r="E1056" t="s">
        <v>99</v>
      </c>
      <c r="F1056">
        <v>2</v>
      </c>
      <c r="G1056">
        <v>255000</v>
      </c>
    </row>
    <row r="1057" spans="1:7" x14ac:dyDescent="0.3">
      <c r="A1057">
        <v>1056</v>
      </c>
      <c r="B1057">
        <v>1976</v>
      </c>
      <c r="C1057">
        <v>5</v>
      </c>
      <c r="D1057" t="s">
        <v>115</v>
      </c>
      <c r="E1057" t="s">
        <v>118</v>
      </c>
      <c r="F1057">
        <v>2</v>
      </c>
      <c r="G1057">
        <v>180000</v>
      </c>
    </row>
    <row r="1058" spans="1:7" x14ac:dyDescent="0.3">
      <c r="A1058">
        <v>1057</v>
      </c>
      <c r="B1058">
        <v>2005</v>
      </c>
      <c r="C1058">
        <v>5</v>
      </c>
      <c r="D1058" t="s">
        <v>115</v>
      </c>
      <c r="E1058" t="s">
        <v>99</v>
      </c>
      <c r="F1058">
        <v>2</v>
      </c>
      <c r="G1058">
        <v>185850</v>
      </c>
    </row>
    <row r="1059" spans="1:7" x14ac:dyDescent="0.3">
      <c r="A1059">
        <v>1058</v>
      </c>
      <c r="B1059">
        <v>1994</v>
      </c>
      <c r="C1059">
        <v>6</v>
      </c>
      <c r="D1059" t="s">
        <v>92</v>
      </c>
      <c r="E1059" t="s">
        <v>99</v>
      </c>
      <c r="F1059">
        <v>2</v>
      </c>
      <c r="G1059">
        <v>248000</v>
      </c>
    </row>
    <row r="1060" spans="1:7" x14ac:dyDescent="0.3">
      <c r="A1060">
        <v>1059</v>
      </c>
      <c r="B1060">
        <v>2008</v>
      </c>
      <c r="C1060">
        <v>5</v>
      </c>
      <c r="D1060" t="s">
        <v>92</v>
      </c>
      <c r="E1060" t="s">
        <v>99</v>
      </c>
      <c r="F1060">
        <v>3</v>
      </c>
      <c r="G1060">
        <v>335000</v>
      </c>
    </row>
    <row r="1061" spans="1:7" x14ac:dyDescent="0.3">
      <c r="A1061">
        <v>1060</v>
      </c>
      <c r="B1061">
        <v>1932</v>
      </c>
      <c r="C1061">
        <v>7</v>
      </c>
      <c r="D1061" t="s">
        <v>132</v>
      </c>
      <c r="E1061" t="s">
        <v>118</v>
      </c>
      <c r="F1061">
        <v>2</v>
      </c>
      <c r="G1061">
        <v>220000</v>
      </c>
    </row>
    <row r="1062" spans="1:7" x14ac:dyDescent="0.3">
      <c r="A1062">
        <v>1061</v>
      </c>
      <c r="B1062">
        <v>2001</v>
      </c>
      <c r="C1062">
        <v>5</v>
      </c>
      <c r="D1062" t="s">
        <v>115</v>
      </c>
      <c r="E1062" t="s">
        <v>99</v>
      </c>
      <c r="F1062">
        <v>2</v>
      </c>
      <c r="G1062">
        <v>213500</v>
      </c>
    </row>
    <row r="1063" spans="1:7" x14ac:dyDescent="0.3">
      <c r="A1063">
        <v>1062</v>
      </c>
      <c r="B1063">
        <v>1935</v>
      </c>
      <c r="C1063">
        <v>4</v>
      </c>
      <c r="D1063" t="s">
        <v>115</v>
      </c>
      <c r="E1063" t="s">
        <v>118</v>
      </c>
      <c r="F1063">
        <v>3</v>
      </c>
      <c r="G1063">
        <v>81000</v>
      </c>
    </row>
    <row r="1064" spans="1:7" x14ac:dyDescent="0.3">
      <c r="A1064">
        <v>1063</v>
      </c>
      <c r="B1064">
        <v>1900</v>
      </c>
      <c r="C1064">
        <v>5</v>
      </c>
      <c r="D1064" t="s">
        <v>92</v>
      </c>
      <c r="E1064" t="s">
        <v>126</v>
      </c>
      <c r="F1064">
        <v>2</v>
      </c>
      <c r="G1064">
        <v>90000</v>
      </c>
    </row>
    <row r="1065" spans="1:7" x14ac:dyDescent="0.3">
      <c r="A1065">
        <v>1064</v>
      </c>
      <c r="B1065">
        <v>1925</v>
      </c>
      <c r="C1065">
        <v>6</v>
      </c>
      <c r="D1065" t="s">
        <v>115</v>
      </c>
      <c r="E1065" t="s">
        <v>126</v>
      </c>
      <c r="F1065">
        <v>2</v>
      </c>
      <c r="G1065">
        <v>110500</v>
      </c>
    </row>
    <row r="1066" spans="1:7" x14ac:dyDescent="0.3">
      <c r="A1066">
        <v>1065</v>
      </c>
      <c r="B1066">
        <v>1966</v>
      </c>
      <c r="C1066">
        <v>6</v>
      </c>
      <c r="D1066" t="s">
        <v>115</v>
      </c>
      <c r="E1066" t="s">
        <v>118</v>
      </c>
      <c r="F1066">
        <v>2</v>
      </c>
      <c r="G1066">
        <v>154000</v>
      </c>
    </row>
    <row r="1067" spans="1:7" x14ac:dyDescent="0.3">
      <c r="A1067">
        <v>1066</v>
      </c>
      <c r="B1067">
        <v>1996</v>
      </c>
      <c r="C1067">
        <v>5</v>
      </c>
      <c r="D1067" t="s">
        <v>92</v>
      </c>
      <c r="E1067" t="s">
        <v>99</v>
      </c>
      <c r="F1067">
        <v>2</v>
      </c>
      <c r="G1067">
        <v>328000</v>
      </c>
    </row>
    <row r="1068" spans="1:7" x14ac:dyDescent="0.3">
      <c r="A1068">
        <v>1067</v>
      </c>
      <c r="B1068">
        <v>1993</v>
      </c>
      <c r="C1068">
        <v>7</v>
      </c>
      <c r="D1068" t="s">
        <v>92</v>
      </c>
      <c r="E1068" t="s">
        <v>99</v>
      </c>
      <c r="F1068">
        <v>2</v>
      </c>
      <c r="G1068">
        <v>178000</v>
      </c>
    </row>
    <row r="1069" spans="1:7" x14ac:dyDescent="0.3">
      <c r="A1069">
        <v>1068</v>
      </c>
      <c r="B1069">
        <v>1964</v>
      </c>
      <c r="C1069">
        <v>6</v>
      </c>
      <c r="D1069" t="s">
        <v>92</v>
      </c>
      <c r="E1069" t="s">
        <v>118</v>
      </c>
      <c r="F1069">
        <v>2</v>
      </c>
      <c r="G1069">
        <v>167900</v>
      </c>
    </row>
    <row r="1070" spans="1:7" x14ac:dyDescent="0.3">
      <c r="A1070">
        <v>1069</v>
      </c>
      <c r="B1070">
        <v>1973</v>
      </c>
      <c r="C1070">
        <v>4</v>
      </c>
      <c r="D1070" t="s">
        <v>92</v>
      </c>
      <c r="E1070" t="s">
        <v>118</v>
      </c>
      <c r="F1070">
        <v>2</v>
      </c>
      <c r="G1070">
        <v>151400</v>
      </c>
    </row>
    <row r="1071" spans="1:7" x14ac:dyDescent="0.3">
      <c r="A1071">
        <v>1070</v>
      </c>
      <c r="B1071">
        <v>1949</v>
      </c>
      <c r="C1071">
        <v>7</v>
      </c>
      <c r="D1071" t="s">
        <v>150</v>
      </c>
      <c r="E1071" t="s">
        <v>118</v>
      </c>
      <c r="F1071">
        <v>2</v>
      </c>
      <c r="G1071">
        <v>135000</v>
      </c>
    </row>
    <row r="1072" spans="1:7" x14ac:dyDescent="0.3">
      <c r="A1072">
        <v>1071</v>
      </c>
      <c r="B1072">
        <v>1956</v>
      </c>
      <c r="C1072">
        <v>5</v>
      </c>
      <c r="D1072" t="s">
        <v>115</v>
      </c>
      <c r="E1072" t="s">
        <v>118</v>
      </c>
      <c r="F1072">
        <v>1</v>
      </c>
      <c r="G1072">
        <v>135000</v>
      </c>
    </row>
    <row r="1073" spans="1:7" x14ac:dyDescent="0.3">
      <c r="A1073">
        <v>1072</v>
      </c>
      <c r="B1073">
        <v>1968</v>
      </c>
      <c r="C1073">
        <v>6</v>
      </c>
      <c r="D1073" t="s">
        <v>92</v>
      </c>
      <c r="E1073" t="s">
        <v>118</v>
      </c>
      <c r="F1073">
        <v>2</v>
      </c>
      <c r="G1073">
        <v>154000</v>
      </c>
    </row>
    <row r="1074" spans="1:7" x14ac:dyDescent="0.3">
      <c r="A1074">
        <v>1073</v>
      </c>
      <c r="B1074">
        <v>1948</v>
      </c>
      <c r="C1074">
        <v>3</v>
      </c>
      <c r="D1074" t="s">
        <v>132</v>
      </c>
      <c r="E1074" t="s">
        <v>118</v>
      </c>
      <c r="F1074">
        <v>1</v>
      </c>
      <c r="G1074">
        <v>91500</v>
      </c>
    </row>
    <row r="1075" spans="1:7" x14ac:dyDescent="0.3">
      <c r="A1075">
        <v>1074</v>
      </c>
      <c r="B1075">
        <v>1977</v>
      </c>
      <c r="C1075">
        <v>6</v>
      </c>
      <c r="D1075" t="s">
        <v>92</v>
      </c>
      <c r="E1075" t="s">
        <v>118</v>
      </c>
      <c r="F1075">
        <v>2</v>
      </c>
      <c r="G1075">
        <v>159500</v>
      </c>
    </row>
    <row r="1076" spans="1:7" x14ac:dyDescent="0.3">
      <c r="A1076">
        <v>1075</v>
      </c>
      <c r="B1076">
        <v>2006</v>
      </c>
      <c r="C1076">
        <v>5</v>
      </c>
      <c r="D1076" t="s">
        <v>115</v>
      </c>
      <c r="E1076" t="s">
        <v>99</v>
      </c>
      <c r="F1076">
        <v>3</v>
      </c>
      <c r="G1076">
        <v>194000</v>
      </c>
    </row>
    <row r="1077" spans="1:7" x14ac:dyDescent="0.3">
      <c r="A1077">
        <v>1076</v>
      </c>
      <c r="B1077">
        <v>1940</v>
      </c>
      <c r="C1077">
        <v>6</v>
      </c>
      <c r="D1077" t="s">
        <v>92</v>
      </c>
      <c r="E1077" t="s">
        <v>118</v>
      </c>
      <c r="F1077">
        <v>1</v>
      </c>
      <c r="G1077">
        <v>219500</v>
      </c>
    </row>
    <row r="1078" spans="1:7" x14ac:dyDescent="0.3">
      <c r="A1078">
        <v>1077</v>
      </c>
      <c r="B1078">
        <v>1936</v>
      </c>
      <c r="C1078">
        <v>8</v>
      </c>
      <c r="D1078" t="s">
        <v>132</v>
      </c>
      <c r="E1078" t="s">
        <v>118</v>
      </c>
      <c r="F1078">
        <v>2</v>
      </c>
      <c r="G1078">
        <v>170000</v>
      </c>
    </row>
    <row r="1079" spans="1:7" x14ac:dyDescent="0.3">
      <c r="A1079">
        <v>1078</v>
      </c>
      <c r="B1079">
        <v>1969</v>
      </c>
      <c r="C1079">
        <v>5</v>
      </c>
      <c r="D1079" t="s">
        <v>115</v>
      </c>
      <c r="E1079" t="s">
        <v>118</v>
      </c>
      <c r="F1079">
        <v>1</v>
      </c>
      <c r="G1079">
        <v>138800</v>
      </c>
    </row>
    <row r="1080" spans="1:7" x14ac:dyDescent="0.3">
      <c r="A1080">
        <v>1079</v>
      </c>
      <c r="B1080">
        <v>2004</v>
      </c>
      <c r="C1080">
        <v>5</v>
      </c>
      <c r="D1080" t="s">
        <v>115</v>
      </c>
      <c r="E1080" t="s">
        <v>99</v>
      </c>
      <c r="F1080">
        <v>2</v>
      </c>
      <c r="G1080">
        <v>155900</v>
      </c>
    </row>
    <row r="1081" spans="1:7" x14ac:dyDescent="0.3">
      <c r="A1081">
        <v>1080</v>
      </c>
      <c r="B1081">
        <v>1994</v>
      </c>
      <c r="C1081">
        <v>5</v>
      </c>
      <c r="D1081" t="s">
        <v>115</v>
      </c>
      <c r="E1081" t="s">
        <v>99</v>
      </c>
      <c r="F1081">
        <v>1</v>
      </c>
      <c r="G1081">
        <v>126000</v>
      </c>
    </row>
    <row r="1082" spans="1:7" x14ac:dyDescent="0.3">
      <c r="A1082">
        <v>1081</v>
      </c>
      <c r="B1082">
        <v>1971</v>
      </c>
      <c r="C1082">
        <v>7</v>
      </c>
      <c r="D1082" t="s">
        <v>115</v>
      </c>
      <c r="E1082" t="s">
        <v>118</v>
      </c>
      <c r="F1082">
        <v>2</v>
      </c>
      <c r="G1082">
        <v>145000</v>
      </c>
    </row>
    <row r="1083" spans="1:7" x14ac:dyDescent="0.3">
      <c r="A1083">
        <v>1082</v>
      </c>
      <c r="B1083">
        <v>1963</v>
      </c>
      <c r="C1083">
        <v>5</v>
      </c>
      <c r="D1083" t="s">
        <v>115</v>
      </c>
      <c r="E1083" t="s">
        <v>118</v>
      </c>
      <c r="F1083">
        <v>1</v>
      </c>
      <c r="G1083">
        <v>133000</v>
      </c>
    </row>
    <row r="1084" spans="1:7" x14ac:dyDescent="0.3">
      <c r="A1084">
        <v>1083</v>
      </c>
      <c r="B1084">
        <v>2002</v>
      </c>
      <c r="C1084">
        <v>5</v>
      </c>
      <c r="D1084" t="s">
        <v>115</v>
      </c>
      <c r="E1084" t="s">
        <v>99</v>
      </c>
      <c r="F1084">
        <v>2</v>
      </c>
      <c r="G1084">
        <v>192000</v>
      </c>
    </row>
    <row r="1085" spans="1:7" x14ac:dyDescent="0.3">
      <c r="A1085">
        <v>1084</v>
      </c>
      <c r="B1085">
        <v>1964</v>
      </c>
      <c r="C1085">
        <v>6</v>
      </c>
      <c r="D1085" t="s">
        <v>115</v>
      </c>
      <c r="E1085" t="s">
        <v>118</v>
      </c>
      <c r="F1085">
        <v>1</v>
      </c>
      <c r="G1085">
        <v>160000</v>
      </c>
    </row>
    <row r="1086" spans="1:7" x14ac:dyDescent="0.3">
      <c r="A1086">
        <v>1085</v>
      </c>
      <c r="B1086">
        <v>1995</v>
      </c>
      <c r="C1086">
        <v>5</v>
      </c>
      <c r="D1086" t="s">
        <v>92</v>
      </c>
      <c r="E1086" t="s">
        <v>99</v>
      </c>
      <c r="F1086">
        <v>2</v>
      </c>
      <c r="G1086">
        <v>187500</v>
      </c>
    </row>
    <row r="1087" spans="1:7" x14ac:dyDescent="0.3">
      <c r="A1087">
        <v>1086</v>
      </c>
      <c r="B1087">
        <v>1992</v>
      </c>
      <c r="C1087">
        <v>6</v>
      </c>
      <c r="D1087" t="s">
        <v>191</v>
      </c>
      <c r="E1087" t="s">
        <v>99</v>
      </c>
      <c r="F1087">
        <v>2</v>
      </c>
      <c r="G1087">
        <v>147000</v>
      </c>
    </row>
    <row r="1088" spans="1:7" x14ac:dyDescent="0.3">
      <c r="A1088">
        <v>1087</v>
      </c>
      <c r="B1088">
        <v>1973</v>
      </c>
      <c r="C1088">
        <v>5</v>
      </c>
      <c r="D1088" t="s">
        <v>92</v>
      </c>
      <c r="E1088" t="s">
        <v>118</v>
      </c>
      <c r="F1088">
        <v>1</v>
      </c>
      <c r="G1088">
        <v>83500</v>
      </c>
    </row>
    <row r="1089" spans="1:7" x14ac:dyDescent="0.3">
      <c r="A1089">
        <v>1088</v>
      </c>
      <c r="B1089">
        <v>2005</v>
      </c>
      <c r="C1089">
        <v>5</v>
      </c>
      <c r="D1089" t="s">
        <v>92</v>
      </c>
      <c r="E1089" t="s">
        <v>99</v>
      </c>
      <c r="F1089">
        <v>3</v>
      </c>
      <c r="G1089">
        <v>252000</v>
      </c>
    </row>
    <row r="1090" spans="1:7" x14ac:dyDescent="0.3">
      <c r="A1090">
        <v>1089</v>
      </c>
      <c r="B1090">
        <v>2004</v>
      </c>
      <c r="C1090">
        <v>5</v>
      </c>
      <c r="D1090" t="s">
        <v>92</v>
      </c>
      <c r="E1090" t="s">
        <v>99</v>
      </c>
      <c r="F1090">
        <v>2</v>
      </c>
      <c r="G1090">
        <v>137500</v>
      </c>
    </row>
    <row r="1091" spans="1:7" x14ac:dyDescent="0.3">
      <c r="A1091">
        <v>1090</v>
      </c>
      <c r="B1091">
        <v>2005</v>
      </c>
      <c r="C1091">
        <v>5</v>
      </c>
      <c r="D1091" t="s">
        <v>115</v>
      </c>
      <c r="E1091" t="s">
        <v>99</v>
      </c>
      <c r="F1091">
        <v>2</v>
      </c>
      <c r="G1091">
        <v>197000</v>
      </c>
    </row>
    <row r="1092" spans="1:7" x14ac:dyDescent="0.3">
      <c r="A1092">
        <v>1091</v>
      </c>
      <c r="B1092">
        <v>1950</v>
      </c>
      <c r="C1092">
        <v>4</v>
      </c>
      <c r="D1092" t="s">
        <v>115</v>
      </c>
      <c r="E1092" t="s">
        <v>168</v>
      </c>
      <c r="F1092">
        <v>2</v>
      </c>
      <c r="G1092">
        <v>92900</v>
      </c>
    </row>
    <row r="1093" spans="1:7" x14ac:dyDescent="0.3">
      <c r="A1093">
        <v>1092</v>
      </c>
      <c r="B1093">
        <v>1999</v>
      </c>
      <c r="C1093">
        <v>5</v>
      </c>
      <c r="D1093" t="s">
        <v>92</v>
      </c>
      <c r="E1093" t="s">
        <v>99</v>
      </c>
      <c r="F1093">
        <v>2</v>
      </c>
      <c r="G1093">
        <v>160000</v>
      </c>
    </row>
    <row r="1094" spans="1:7" x14ac:dyDescent="0.3">
      <c r="A1094">
        <v>1093</v>
      </c>
      <c r="B1094">
        <v>1925</v>
      </c>
      <c r="C1094">
        <v>5</v>
      </c>
      <c r="D1094" t="s">
        <v>132</v>
      </c>
      <c r="E1094" t="s">
        <v>99</v>
      </c>
      <c r="F1094">
        <v>2</v>
      </c>
      <c r="G1094">
        <v>136500</v>
      </c>
    </row>
    <row r="1095" spans="1:7" x14ac:dyDescent="0.3">
      <c r="A1095">
        <v>1094</v>
      </c>
      <c r="B1095">
        <v>1965</v>
      </c>
      <c r="C1095">
        <v>8</v>
      </c>
      <c r="D1095" t="s">
        <v>115</v>
      </c>
      <c r="E1095" t="s">
        <v>118</v>
      </c>
      <c r="F1095">
        <v>2</v>
      </c>
      <c r="G1095">
        <v>146000</v>
      </c>
    </row>
    <row r="1096" spans="1:7" x14ac:dyDescent="0.3">
      <c r="A1096">
        <v>1095</v>
      </c>
      <c r="B1096">
        <v>1956</v>
      </c>
      <c r="C1096">
        <v>7</v>
      </c>
      <c r="D1096" t="s">
        <v>115</v>
      </c>
      <c r="E1096" t="s">
        <v>118</v>
      </c>
      <c r="F1096">
        <v>1</v>
      </c>
      <c r="G1096">
        <v>129000</v>
      </c>
    </row>
    <row r="1097" spans="1:7" x14ac:dyDescent="0.3">
      <c r="A1097">
        <v>1096</v>
      </c>
      <c r="B1097">
        <v>2006</v>
      </c>
      <c r="C1097">
        <v>5</v>
      </c>
      <c r="D1097" t="s">
        <v>115</v>
      </c>
      <c r="E1097" t="s">
        <v>99</v>
      </c>
      <c r="F1097">
        <v>2</v>
      </c>
      <c r="G1097">
        <v>176432</v>
      </c>
    </row>
    <row r="1098" spans="1:7" x14ac:dyDescent="0.3">
      <c r="A1098">
        <v>1097</v>
      </c>
      <c r="B1098">
        <v>1914</v>
      </c>
      <c r="C1098">
        <v>7</v>
      </c>
      <c r="D1098" t="s">
        <v>92</v>
      </c>
      <c r="E1098" t="s">
        <v>99</v>
      </c>
      <c r="F1098">
        <v>0</v>
      </c>
      <c r="G1098">
        <v>127000</v>
      </c>
    </row>
    <row r="1099" spans="1:7" x14ac:dyDescent="0.3">
      <c r="A1099">
        <v>1098</v>
      </c>
      <c r="B1099">
        <v>1986</v>
      </c>
      <c r="C1099">
        <v>5</v>
      </c>
      <c r="D1099" t="s">
        <v>115</v>
      </c>
      <c r="E1099" t="s">
        <v>118</v>
      </c>
      <c r="F1099">
        <v>2</v>
      </c>
      <c r="G1099">
        <v>170000</v>
      </c>
    </row>
    <row r="1100" spans="1:7" x14ac:dyDescent="0.3">
      <c r="A1100">
        <v>1099</v>
      </c>
      <c r="B1100">
        <v>1936</v>
      </c>
      <c r="C1100">
        <v>6</v>
      </c>
      <c r="D1100" t="s">
        <v>132</v>
      </c>
      <c r="E1100" t="s">
        <v>126</v>
      </c>
      <c r="F1100">
        <v>1</v>
      </c>
      <c r="G1100">
        <v>128000</v>
      </c>
    </row>
    <row r="1101" spans="1:7" x14ac:dyDescent="0.3">
      <c r="A1101">
        <v>1100</v>
      </c>
      <c r="B1101">
        <v>1978</v>
      </c>
      <c r="C1101">
        <v>5</v>
      </c>
      <c r="D1101" t="s">
        <v>115</v>
      </c>
      <c r="E1101" t="s">
        <v>118</v>
      </c>
      <c r="F1101">
        <v>2</v>
      </c>
      <c r="G1101">
        <v>157000</v>
      </c>
    </row>
    <row r="1102" spans="1:7" x14ac:dyDescent="0.3">
      <c r="A1102">
        <v>1101</v>
      </c>
      <c r="B1102">
        <v>1920</v>
      </c>
      <c r="C1102">
        <v>5</v>
      </c>
      <c r="D1102" t="s">
        <v>115</v>
      </c>
      <c r="E1102" t="s">
        <v>118</v>
      </c>
      <c r="F1102">
        <v>1</v>
      </c>
      <c r="G1102">
        <v>60000</v>
      </c>
    </row>
    <row r="1103" spans="1:7" x14ac:dyDescent="0.3">
      <c r="A1103">
        <v>1102</v>
      </c>
      <c r="B1103">
        <v>1971</v>
      </c>
      <c r="C1103">
        <v>5</v>
      </c>
      <c r="D1103" t="s">
        <v>115</v>
      </c>
      <c r="E1103" t="s">
        <v>118</v>
      </c>
      <c r="F1103">
        <v>1</v>
      </c>
      <c r="G1103">
        <v>119500</v>
      </c>
    </row>
    <row r="1104" spans="1:7" x14ac:dyDescent="0.3">
      <c r="A1104">
        <v>1103</v>
      </c>
      <c r="B1104">
        <v>1960</v>
      </c>
      <c r="C1104">
        <v>7</v>
      </c>
      <c r="D1104" t="s">
        <v>115</v>
      </c>
      <c r="E1104" t="s">
        <v>118</v>
      </c>
      <c r="F1104">
        <v>1</v>
      </c>
      <c r="G1104">
        <v>135000</v>
      </c>
    </row>
    <row r="1105" spans="1:7" x14ac:dyDescent="0.3">
      <c r="A1105">
        <v>1104</v>
      </c>
      <c r="B1105">
        <v>1959</v>
      </c>
      <c r="C1105">
        <v>6</v>
      </c>
      <c r="D1105" t="s">
        <v>115</v>
      </c>
      <c r="E1105" t="s">
        <v>118</v>
      </c>
      <c r="F1105">
        <v>2</v>
      </c>
      <c r="G1105">
        <v>159500</v>
      </c>
    </row>
    <row r="1106" spans="1:7" x14ac:dyDescent="0.3">
      <c r="A1106">
        <v>1105</v>
      </c>
      <c r="B1106">
        <v>1970</v>
      </c>
      <c r="C1106">
        <v>5</v>
      </c>
      <c r="D1106" t="s">
        <v>92</v>
      </c>
      <c r="E1106" t="s">
        <v>118</v>
      </c>
      <c r="F1106">
        <v>2</v>
      </c>
      <c r="G1106">
        <v>106000</v>
      </c>
    </row>
    <row r="1107" spans="1:7" x14ac:dyDescent="0.3">
      <c r="A1107">
        <v>1106</v>
      </c>
      <c r="B1107">
        <v>1994</v>
      </c>
      <c r="C1107">
        <v>5</v>
      </c>
      <c r="D1107" t="s">
        <v>92</v>
      </c>
      <c r="E1107" t="s">
        <v>99</v>
      </c>
      <c r="F1107">
        <v>2</v>
      </c>
      <c r="G1107">
        <v>325000</v>
      </c>
    </row>
    <row r="1108" spans="1:7" x14ac:dyDescent="0.3">
      <c r="A1108">
        <v>1107</v>
      </c>
      <c r="B1108">
        <v>1990</v>
      </c>
      <c r="C1108">
        <v>5</v>
      </c>
      <c r="D1108" t="s">
        <v>115</v>
      </c>
      <c r="E1108" t="s">
        <v>99</v>
      </c>
      <c r="F1108">
        <v>2</v>
      </c>
      <c r="G1108">
        <v>179900</v>
      </c>
    </row>
    <row r="1109" spans="1:7" x14ac:dyDescent="0.3">
      <c r="A1109">
        <v>1108</v>
      </c>
      <c r="B1109">
        <v>2006</v>
      </c>
      <c r="C1109">
        <v>5</v>
      </c>
      <c r="D1109" t="s">
        <v>92</v>
      </c>
      <c r="E1109" t="s">
        <v>99</v>
      </c>
      <c r="F1109">
        <v>2</v>
      </c>
      <c r="G1109">
        <v>274725</v>
      </c>
    </row>
    <row r="1110" spans="1:7" x14ac:dyDescent="0.3">
      <c r="A1110">
        <v>1109</v>
      </c>
      <c r="B1110">
        <v>2000</v>
      </c>
      <c r="C1110">
        <v>5</v>
      </c>
      <c r="D1110" t="s">
        <v>92</v>
      </c>
      <c r="E1110" t="s">
        <v>99</v>
      </c>
      <c r="F1110">
        <v>2</v>
      </c>
      <c r="G1110">
        <v>181000</v>
      </c>
    </row>
    <row r="1111" spans="1:7" x14ac:dyDescent="0.3">
      <c r="A1111">
        <v>1110</v>
      </c>
      <c r="B1111">
        <v>2004</v>
      </c>
      <c r="C1111">
        <v>5</v>
      </c>
      <c r="D1111" t="s">
        <v>115</v>
      </c>
      <c r="E1111" t="s">
        <v>99</v>
      </c>
      <c r="F1111">
        <v>3</v>
      </c>
      <c r="G1111">
        <v>280000</v>
      </c>
    </row>
    <row r="1112" spans="1:7" x14ac:dyDescent="0.3">
      <c r="A1112">
        <v>1111</v>
      </c>
      <c r="B1112">
        <v>1995</v>
      </c>
      <c r="C1112">
        <v>5</v>
      </c>
      <c r="D1112" t="s">
        <v>92</v>
      </c>
      <c r="E1112" t="s">
        <v>99</v>
      </c>
      <c r="F1112">
        <v>2</v>
      </c>
      <c r="G1112">
        <v>188000</v>
      </c>
    </row>
    <row r="1113" spans="1:7" x14ac:dyDescent="0.3">
      <c r="A1113">
        <v>1112</v>
      </c>
      <c r="B1113">
        <v>1976</v>
      </c>
      <c r="C1113">
        <v>6</v>
      </c>
      <c r="D1113" t="s">
        <v>92</v>
      </c>
      <c r="E1113" t="s">
        <v>118</v>
      </c>
      <c r="F1113">
        <v>2</v>
      </c>
      <c r="G1113">
        <v>205000</v>
      </c>
    </row>
    <row r="1114" spans="1:7" x14ac:dyDescent="0.3">
      <c r="A1114">
        <v>1113</v>
      </c>
      <c r="B1114">
        <v>1957</v>
      </c>
      <c r="C1114">
        <v>7</v>
      </c>
      <c r="D1114" t="s">
        <v>115</v>
      </c>
      <c r="E1114" t="s">
        <v>118</v>
      </c>
      <c r="F1114">
        <v>1</v>
      </c>
      <c r="G1114">
        <v>129900</v>
      </c>
    </row>
    <row r="1115" spans="1:7" x14ac:dyDescent="0.3">
      <c r="A1115">
        <v>1114</v>
      </c>
      <c r="B1115">
        <v>1953</v>
      </c>
      <c r="C1115">
        <v>7</v>
      </c>
      <c r="D1115" t="s">
        <v>115</v>
      </c>
      <c r="E1115" t="s">
        <v>118</v>
      </c>
      <c r="F1115">
        <v>1</v>
      </c>
      <c r="G1115">
        <v>134500</v>
      </c>
    </row>
    <row r="1116" spans="1:7" x14ac:dyDescent="0.3">
      <c r="A1116">
        <v>1115</v>
      </c>
      <c r="B1116">
        <v>1954</v>
      </c>
      <c r="C1116">
        <v>7</v>
      </c>
      <c r="D1116" t="s">
        <v>115</v>
      </c>
      <c r="E1116" t="s">
        <v>118</v>
      </c>
      <c r="F1116">
        <v>1</v>
      </c>
      <c r="G1116">
        <v>117000</v>
      </c>
    </row>
    <row r="1117" spans="1:7" x14ac:dyDescent="0.3">
      <c r="A1117">
        <v>1116</v>
      </c>
      <c r="B1117">
        <v>2007</v>
      </c>
      <c r="C1117">
        <v>5</v>
      </c>
      <c r="D1117" t="s">
        <v>115</v>
      </c>
      <c r="E1117" t="s">
        <v>99</v>
      </c>
      <c r="F1117">
        <v>3</v>
      </c>
      <c r="G1117">
        <v>318000</v>
      </c>
    </row>
    <row r="1118" spans="1:7" x14ac:dyDescent="0.3">
      <c r="A1118">
        <v>1117</v>
      </c>
      <c r="B1118">
        <v>2002</v>
      </c>
      <c r="C1118">
        <v>5</v>
      </c>
      <c r="D1118" t="s">
        <v>197</v>
      </c>
      <c r="E1118" t="s">
        <v>99</v>
      </c>
      <c r="F1118">
        <v>2</v>
      </c>
      <c r="G1118">
        <v>184100</v>
      </c>
    </row>
    <row r="1119" spans="1:7" x14ac:dyDescent="0.3">
      <c r="A1119">
        <v>1118</v>
      </c>
      <c r="B1119">
        <v>1967</v>
      </c>
      <c r="C1119">
        <v>7</v>
      </c>
      <c r="D1119" t="s">
        <v>115</v>
      </c>
      <c r="E1119" t="s">
        <v>118</v>
      </c>
      <c r="F1119">
        <v>2</v>
      </c>
      <c r="G1119">
        <v>130000</v>
      </c>
    </row>
    <row r="1120" spans="1:7" x14ac:dyDescent="0.3">
      <c r="A1120">
        <v>1119</v>
      </c>
      <c r="B1120">
        <v>1958</v>
      </c>
      <c r="C1120">
        <v>6</v>
      </c>
      <c r="D1120" t="s">
        <v>197</v>
      </c>
      <c r="E1120" t="s">
        <v>118</v>
      </c>
      <c r="F1120">
        <v>1</v>
      </c>
      <c r="G1120">
        <v>140000</v>
      </c>
    </row>
    <row r="1121" spans="1:7" x14ac:dyDescent="0.3">
      <c r="A1121">
        <v>1120</v>
      </c>
      <c r="B1121">
        <v>1959</v>
      </c>
      <c r="C1121">
        <v>5</v>
      </c>
      <c r="D1121" t="s">
        <v>115</v>
      </c>
      <c r="E1121" t="s">
        <v>118</v>
      </c>
      <c r="F1121">
        <v>1</v>
      </c>
      <c r="G1121">
        <v>133700</v>
      </c>
    </row>
    <row r="1122" spans="1:7" x14ac:dyDescent="0.3">
      <c r="A1122">
        <v>1121</v>
      </c>
      <c r="B1122">
        <v>1920</v>
      </c>
      <c r="C1122">
        <v>5</v>
      </c>
      <c r="D1122" t="s">
        <v>115</v>
      </c>
      <c r="E1122" t="s">
        <v>126</v>
      </c>
      <c r="F1122">
        <v>1</v>
      </c>
      <c r="G1122">
        <v>118400</v>
      </c>
    </row>
    <row r="1123" spans="1:7" x14ac:dyDescent="0.3">
      <c r="A1123">
        <v>1122</v>
      </c>
      <c r="B1123">
        <v>2005</v>
      </c>
      <c r="C1123">
        <v>5</v>
      </c>
      <c r="D1123" t="s">
        <v>115</v>
      </c>
      <c r="E1123" t="s">
        <v>99</v>
      </c>
      <c r="F1123">
        <v>3</v>
      </c>
      <c r="G1123">
        <v>212900</v>
      </c>
    </row>
    <row r="1124" spans="1:7" x14ac:dyDescent="0.3">
      <c r="A1124">
        <v>1123</v>
      </c>
      <c r="B1124">
        <v>1956</v>
      </c>
      <c r="C1124">
        <v>3</v>
      </c>
      <c r="D1124" t="s">
        <v>115</v>
      </c>
      <c r="E1124" t="s">
        <v>118</v>
      </c>
      <c r="F1124">
        <v>1</v>
      </c>
      <c r="G1124">
        <v>112000</v>
      </c>
    </row>
    <row r="1125" spans="1:7" x14ac:dyDescent="0.3">
      <c r="A1125">
        <v>1124</v>
      </c>
      <c r="B1125">
        <v>1947</v>
      </c>
      <c r="C1125">
        <v>9</v>
      </c>
      <c r="D1125" t="s">
        <v>115</v>
      </c>
      <c r="E1125" t="s">
        <v>118</v>
      </c>
      <c r="F1125">
        <v>0</v>
      </c>
      <c r="G1125">
        <v>118000</v>
      </c>
    </row>
    <row r="1126" spans="1:7" x14ac:dyDescent="0.3">
      <c r="A1126">
        <v>1125</v>
      </c>
      <c r="B1126">
        <v>1992</v>
      </c>
      <c r="C1126">
        <v>5</v>
      </c>
      <c r="D1126" t="s">
        <v>197</v>
      </c>
      <c r="E1126" t="s">
        <v>99</v>
      </c>
      <c r="F1126">
        <v>2</v>
      </c>
      <c r="G1126">
        <v>163900</v>
      </c>
    </row>
    <row r="1127" spans="1:7" x14ac:dyDescent="0.3">
      <c r="A1127">
        <v>1126</v>
      </c>
      <c r="B1127">
        <v>1955</v>
      </c>
      <c r="C1127">
        <v>5</v>
      </c>
      <c r="D1127" t="s">
        <v>115</v>
      </c>
      <c r="E1127" t="s">
        <v>118</v>
      </c>
      <c r="F1127">
        <v>2</v>
      </c>
      <c r="G1127">
        <v>115000</v>
      </c>
    </row>
    <row r="1128" spans="1:7" x14ac:dyDescent="0.3">
      <c r="A1128">
        <v>1127</v>
      </c>
      <c r="B1128">
        <v>2007</v>
      </c>
      <c r="C1128">
        <v>5</v>
      </c>
      <c r="D1128" t="s">
        <v>115</v>
      </c>
      <c r="E1128" t="s">
        <v>99</v>
      </c>
      <c r="F1128">
        <v>3</v>
      </c>
      <c r="G1128">
        <v>174000</v>
      </c>
    </row>
    <row r="1129" spans="1:7" x14ac:dyDescent="0.3">
      <c r="A1129">
        <v>1128</v>
      </c>
      <c r="B1129">
        <v>2004</v>
      </c>
      <c r="C1129">
        <v>5</v>
      </c>
      <c r="D1129" t="s">
        <v>115</v>
      </c>
      <c r="E1129" t="s">
        <v>99</v>
      </c>
      <c r="F1129">
        <v>3</v>
      </c>
      <c r="G1129">
        <v>259000</v>
      </c>
    </row>
    <row r="1130" spans="1:7" x14ac:dyDescent="0.3">
      <c r="A1130">
        <v>1129</v>
      </c>
      <c r="B1130">
        <v>2004</v>
      </c>
      <c r="C1130">
        <v>5</v>
      </c>
      <c r="D1130" t="s">
        <v>92</v>
      </c>
      <c r="E1130" t="s">
        <v>99</v>
      </c>
      <c r="F1130">
        <v>2</v>
      </c>
      <c r="G1130">
        <v>215000</v>
      </c>
    </row>
    <row r="1131" spans="1:7" x14ac:dyDescent="0.3">
      <c r="A1131">
        <v>1130</v>
      </c>
      <c r="B1131">
        <v>1980</v>
      </c>
      <c r="C1131">
        <v>5</v>
      </c>
      <c r="D1131" t="s">
        <v>191</v>
      </c>
      <c r="E1131" t="s">
        <v>118</v>
      </c>
      <c r="F1131">
        <v>2</v>
      </c>
      <c r="G1131">
        <v>140000</v>
      </c>
    </row>
    <row r="1132" spans="1:7" x14ac:dyDescent="0.3">
      <c r="A1132">
        <v>1131</v>
      </c>
      <c r="B1132">
        <v>1928</v>
      </c>
      <c r="C1132">
        <v>3</v>
      </c>
      <c r="D1132" t="s">
        <v>132</v>
      </c>
      <c r="E1132" t="s">
        <v>126</v>
      </c>
      <c r="F1132">
        <v>2</v>
      </c>
      <c r="G1132">
        <v>135000</v>
      </c>
    </row>
    <row r="1133" spans="1:7" x14ac:dyDescent="0.3">
      <c r="A1133">
        <v>1132</v>
      </c>
      <c r="B1133">
        <v>1991</v>
      </c>
      <c r="C1133">
        <v>5</v>
      </c>
      <c r="D1133" t="s">
        <v>115</v>
      </c>
      <c r="E1133" t="s">
        <v>99</v>
      </c>
      <c r="F1133">
        <v>0</v>
      </c>
      <c r="G1133">
        <v>93500</v>
      </c>
    </row>
    <row r="1134" spans="1:7" x14ac:dyDescent="0.3">
      <c r="A1134">
        <v>1133</v>
      </c>
      <c r="B1134">
        <v>1880</v>
      </c>
      <c r="C1134">
        <v>4</v>
      </c>
      <c r="D1134" t="s">
        <v>92</v>
      </c>
      <c r="E1134" t="s">
        <v>126</v>
      </c>
      <c r="F1134">
        <v>1</v>
      </c>
      <c r="G1134">
        <v>117500</v>
      </c>
    </row>
    <row r="1135" spans="1:7" x14ac:dyDescent="0.3">
      <c r="A1135">
        <v>1134</v>
      </c>
      <c r="B1135">
        <v>1995</v>
      </c>
      <c r="C1135">
        <v>5</v>
      </c>
      <c r="D1135" t="s">
        <v>92</v>
      </c>
      <c r="E1135" t="s">
        <v>99</v>
      </c>
      <c r="F1135">
        <v>2</v>
      </c>
      <c r="G1135">
        <v>239500</v>
      </c>
    </row>
    <row r="1136" spans="1:7" x14ac:dyDescent="0.3">
      <c r="A1136">
        <v>1135</v>
      </c>
      <c r="B1136">
        <v>1997</v>
      </c>
      <c r="C1136">
        <v>5</v>
      </c>
      <c r="D1136" t="s">
        <v>92</v>
      </c>
      <c r="E1136" t="s">
        <v>99</v>
      </c>
      <c r="F1136">
        <v>2</v>
      </c>
      <c r="G1136">
        <v>169000</v>
      </c>
    </row>
    <row r="1137" spans="1:7" x14ac:dyDescent="0.3">
      <c r="A1137">
        <v>1136</v>
      </c>
      <c r="B1137">
        <v>1926</v>
      </c>
      <c r="C1137">
        <v>5</v>
      </c>
      <c r="D1137" t="s">
        <v>115</v>
      </c>
      <c r="E1137" t="s">
        <v>126</v>
      </c>
      <c r="F1137">
        <v>1</v>
      </c>
      <c r="G1137">
        <v>102000</v>
      </c>
    </row>
    <row r="1138" spans="1:7" x14ac:dyDescent="0.3">
      <c r="A1138">
        <v>1137</v>
      </c>
      <c r="B1138">
        <v>1950</v>
      </c>
      <c r="C1138">
        <v>5</v>
      </c>
      <c r="D1138" t="s">
        <v>132</v>
      </c>
      <c r="E1138" t="s">
        <v>118</v>
      </c>
      <c r="F1138">
        <v>1</v>
      </c>
      <c r="G1138">
        <v>119000</v>
      </c>
    </row>
    <row r="1139" spans="1:7" x14ac:dyDescent="0.3">
      <c r="A1139">
        <v>1138</v>
      </c>
      <c r="B1139">
        <v>1875</v>
      </c>
      <c r="C1139">
        <v>8</v>
      </c>
      <c r="D1139" t="s">
        <v>132</v>
      </c>
      <c r="E1139" t="s">
        <v>118</v>
      </c>
      <c r="F1139">
        <v>0</v>
      </c>
      <c r="G1139">
        <v>94000</v>
      </c>
    </row>
    <row r="1140" spans="1:7" x14ac:dyDescent="0.3">
      <c r="A1140">
        <v>1139</v>
      </c>
      <c r="B1140">
        <v>1977</v>
      </c>
      <c r="C1140">
        <v>5</v>
      </c>
      <c r="D1140" t="s">
        <v>115</v>
      </c>
      <c r="E1140" t="s">
        <v>99</v>
      </c>
      <c r="F1140">
        <v>2</v>
      </c>
      <c r="G1140">
        <v>196000</v>
      </c>
    </row>
    <row r="1141" spans="1:7" x14ac:dyDescent="0.3">
      <c r="A1141">
        <v>1140</v>
      </c>
      <c r="B1141">
        <v>1920</v>
      </c>
      <c r="C1141">
        <v>5</v>
      </c>
      <c r="D1141" t="s">
        <v>115</v>
      </c>
      <c r="E1141" t="s">
        <v>126</v>
      </c>
      <c r="F1141">
        <v>2</v>
      </c>
      <c r="G1141">
        <v>144000</v>
      </c>
    </row>
    <row r="1142" spans="1:7" x14ac:dyDescent="0.3">
      <c r="A1142">
        <v>1141</v>
      </c>
      <c r="B1142">
        <v>1951</v>
      </c>
      <c r="C1142">
        <v>7</v>
      </c>
      <c r="D1142" t="s">
        <v>115</v>
      </c>
      <c r="E1142" t="s">
        <v>118</v>
      </c>
      <c r="F1142">
        <v>2</v>
      </c>
      <c r="G1142">
        <v>139000</v>
      </c>
    </row>
    <row r="1143" spans="1:7" x14ac:dyDescent="0.3">
      <c r="A1143">
        <v>1142</v>
      </c>
      <c r="B1143">
        <v>1976</v>
      </c>
      <c r="C1143">
        <v>7</v>
      </c>
      <c r="D1143" t="s">
        <v>92</v>
      </c>
      <c r="E1143" t="s">
        <v>118</v>
      </c>
      <c r="F1143">
        <v>2</v>
      </c>
      <c r="G1143">
        <v>197500</v>
      </c>
    </row>
    <row r="1144" spans="1:7" x14ac:dyDescent="0.3">
      <c r="A1144">
        <v>1143</v>
      </c>
      <c r="B1144">
        <v>2006</v>
      </c>
      <c r="C1144">
        <v>5</v>
      </c>
      <c r="D1144" t="s">
        <v>92</v>
      </c>
      <c r="E1144" t="s">
        <v>99</v>
      </c>
      <c r="F1144">
        <v>3</v>
      </c>
      <c r="G1144">
        <v>424870</v>
      </c>
    </row>
    <row r="1145" spans="1:7" x14ac:dyDescent="0.3">
      <c r="A1145">
        <v>1144</v>
      </c>
      <c r="B1145">
        <v>1959</v>
      </c>
      <c r="C1145">
        <v>3</v>
      </c>
      <c r="D1145" t="s">
        <v>115</v>
      </c>
      <c r="E1145" t="s">
        <v>118</v>
      </c>
      <c r="F1145">
        <v>0</v>
      </c>
      <c r="G1145">
        <v>80000</v>
      </c>
    </row>
    <row r="1146" spans="1:7" x14ac:dyDescent="0.3">
      <c r="A1146">
        <v>1145</v>
      </c>
      <c r="B1146">
        <v>1941</v>
      </c>
      <c r="C1146">
        <v>4</v>
      </c>
      <c r="D1146" t="s">
        <v>132</v>
      </c>
      <c r="E1146" t="s">
        <v>126</v>
      </c>
      <c r="F1146">
        <v>1</v>
      </c>
      <c r="G1146">
        <v>80000</v>
      </c>
    </row>
    <row r="1147" spans="1:7" x14ac:dyDescent="0.3">
      <c r="A1147">
        <v>1146</v>
      </c>
      <c r="B1147">
        <v>1928</v>
      </c>
      <c r="C1147">
        <v>6</v>
      </c>
      <c r="D1147" t="s">
        <v>132</v>
      </c>
      <c r="E1147" t="s">
        <v>126</v>
      </c>
      <c r="F1147">
        <v>1</v>
      </c>
      <c r="G1147">
        <v>149000</v>
      </c>
    </row>
    <row r="1148" spans="1:7" x14ac:dyDescent="0.3">
      <c r="A1148">
        <v>1147</v>
      </c>
      <c r="B1148">
        <v>1985</v>
      </c>
      <c r="C1148">
        <v>5</v>
      </c>
      <c r="D1148" t="s">
        <v>115</v>
      </c>
      <c r="E1148" t="s">
        <v>118</v>
      </c>
      <c r="F1148">
        <v>2</v>
      </c>
      <c r="G1148">
        <v>180000</v>
      </c>
    </row>
    <row r="1149" spans="1:7" x14ac:dyDescent="0.3">
      <c r="A1149">
        <v>1148</v>
      </c>
      <c r="B1149">
        <v>1941</v>
      </c>
      <c r="C1149">
        <v>7</v>
      </c>
      <c r="D1149" t="s">
        <v>92</v>
      </c>
      <c r="E1149" t="s">
        <v>118</v>
      </c>
      <c r="F1149">
        <v>1</v>
      </c>
      <c r="G1149">
        <v>174500</v>
      </c>
    </row>
    <row r="1150" spans="1:7" x14ac:dyDescent="0.3">
      <c r="A1150">
        <v>1149</v>
      </c>
      <c r="B1150">
        <v>1926</v>
      </c>
      <c r="C1150">
        <v>7</v>
      </c>
      <c r="D1150" t="s">
        <v>132</v>
      </c>
      <c r="E1150" t="s">
        <v>99</v>
      </c>
      <c r="F1150">
        <v>1</v>
      </c>
      <c r="G1150">
        <v>116900</v>
      </c>
    </row>
    <row r="1151" spans="1:7" x14ac:dyDescent="0.3">
      <c r="A1151">
        <v>1150</v>
      </c>
      <c r="B1151">
        <v>1920</v>
      </c>
      <c r="C1151">
        <v>9</v>
      </c>
      <c r="D1151" t="s">
        <v>92</v>
      </c>
      <c r="E1151" t="s">
        <v>99</v>
      </c>
      <c r="F1151">
        <v>2</v>
      </c>
      <c r="G1151">
        <v>143000</v>
      </c>
    </row>
    <row r="1152" spans="1:7" x14ac:dyDescent="0.3">
      <c r="A1152">
        <v>1151</v>
      </c>
      <c r="B1152">
        <v>1950</v>
      </c>
      <c r="C1152">
        <v>5</v>
      </c>
      <c r="D1152" t="s">
        <v>115</v>
      </c>
      <c r="E1152" t="s">
        <v>118</v>
      </c>
      <c r="F1152">
        <v>1</v>
      </c>
      <c r="G1152">
        <v>124000</v>
      </c>
    </row>
    <row r="1153" spans="1:7" x14ac:dyDescent="0.3">
      <c r="A1153">
        <v>1152</v>
      </c>
      <c r="B1153">
        <v>1959</v>
      </c>
      <c r="C1153">
        <v>4</v>
      </c>
      <c r="D1153" t="s">
        <v>115</v>
      </c>
      <c r="E1153" t="s">
        <v>118</v>
      </c>
      <c r="F1153">
        <v>2</v>
      </c>
      <c r="G1153">
        <v>149900</v>
      </c>
    </row>
    <row r="1154" spans="1:7" x14ac:dyDescent="0.3">
      <c r="A1154">
        <v>1153</v>
      </c>
      <c r="B1154">
        <v>1956</v>
      </c>
      <c r="C1154">
        <v>7</v>
      </c>
      <c r="D1154" t="s">
        <v>115</v>
      </c>
      <c r="E1154" t="s">
        <v>99</v>
      </c>
      <c r="F1154">
        <v>2</v>
      </c>
      <c r="G1154">
        <v>230000</v>
      </c>
    </row>
    <row r="1155" spans="1:7" x14ac:dyDescent="0.3">
      <c r="A1155">
        <v>1154</v>
      </c>
      <c r="B1155">
        <v>1930</v>
      </c>
      <c r="C1155">
        <v>8</v>
      </c>
      <c r="D1155" t="s">
        <v>115</v>
      </c>
      <c r="E1155" t="s">
        <v>126</v>
      </c>
      <c r="F1155">
        <v>1</v>
      </c>
      <c r="G1155">
        <v>120500</v>
      </c>
    </row>
    <row r="1156" spans="1:7" x14ac:dyDescent="0.3">
      <c r="A1156">
        <v>1155</v>
      </c>
      <c r="B1156">
        <v>1965</v>
      </c>
      <c r="C1156">
        <v>6</v>
      </c>
      <c r="D1156" t="s">
        <v>92</v>
      </c>
      <c r="E1156" t="s">
        <v>118</v>
      </c>
      <c r="F1156">
        <v>2</v>
      </c>
      <c r="G1156">
        <v>201800</v>
      </c>
    </row>
    <row r="1157" spans="1:7" x14ac:dyDescent="0.3">
      <c r="A1157">
        <v>1156</v>
      </c>
      <c r="B1157">
        <v>1976</v>
      </c>
      <c r="C1157">
        <v>8</v>
      </c>
      <c r="D1157" t="s">
        <v>115</v>
      </c>
      <c r="E1157" t="s">
        <v>118</v>
      </c>
      <c r="F1157">
        <v>2</v>
      </c>
      <c r="G1157">
        <v>218000</v>
      </c>
    </row>
    <row r="1158" spans="1:7" x14ac:dyDescent="0.3">
      <c r="A1158">
        <v>1157</v>
      </c>
      <c r="B1158">
        <v>1965</v>
      </c>
      <c r="C1158">
        <v>8</v>
      </c>
      <c r="D1158" t="s">
        <v>197</v>
      </c>
      <c r="E1158" t="s">
        <v>99</v>
      </c>
      <c r="F1158">
        <v>2</v>
      </c>
      <c r="G1158">
        <v>179900</v>
      </c>
    </row>
    <row r="1159" spans="1:7" x14ac:dyDescent="0.3">
      <c r="A1159">
        <v>1158</v>
      </c>
      <c r="B1159">
        <v>2007</v>
      </c>
      <c r="C1159">
        <v>5</v>
      </c>
      <c r="D1159" t="s">
        <v>115</v>
      </c>
      <c r="E1159" t="s">
        <v>99</v>
      </c>
      <c r="F1159">
        <v>2</v>
      </c>
      <c r="G1159">
        <v>230000</v>
      </c>
    </row>
    <row r="1160" spans="1:7" x14ac:dyDescent="0.3">
      <c r="A1160">
        <v>1159</v>
      </c>
      <c r="B1160">
        <v>2007</v>
      </c>
      <c r="C1160">
        <v>5</v>
      </c>
      <c r="D1160" t="s">
        <v>115</v>
      </c>
      <c r="E1160" t="s">
        <v>99</v>
      </c>
      <c r="F1160">
        <v>3</v>
      </c>
      <c r="G1160">
        <v>235128</v>
      </c>
    </row>
    <row r="1161" spans="1:7" x14ac:dyDescent="0.3">
      <c r="A1161">
        <v>1160</v>
      </c>
      <c r="B1161">
        <v>1974</v>
      </c>
      <c r="C1161">
        <v>6</v>
      </c>
      <c r="D1161" t="s">
        <v>92</v>
      </c>
      <c r="E1161" t="s">
        <v>118</v>
      </c>
      <c r="F1161">
        <v>2</v>
      </c>
      <c r="G1161">
        <v>185000</v>
      </c>
    </row>
    <row r="1162" spans="1:7" x14ac:dyDescent="0.3">
      <c r="A1162">
        <v>1161</v>
      </c>
      <c r="B1162">
        <v>1978</v>
      </c>
      <c r="C1162">
        <v>5</v>
      </c>
      <c r="D1162" t="s">
        <v>92</v>
      </c>
      <c r="E1162" t="s">
        <v>118</v>
      </c>
      <c r="F1162">
        <v>2</v>
      </c>
      <c r="G1162">
        <v>146000</v>
      </c>
    </row>
    <row r="1163" spans="1:7" x14ac:dyDescent="0.3">
      <c r="A1163">
        <v>1162</v>
      </c>
      <c r="B1163">
        <v>1954</v>
      </c>
      <c r="C1163">
        <v>7</v>
      </c>
      <c r="D1163" t="s">
        <v>115</v>
      </c>
      <c r="E1163" t="s">
        <v>118</v>
      </c>
      <c r="F1163">
        <v>2</v>
      </c>
      <c r="G1163">
        <v>224000</v>
      </c>
    </row>
    <row r="1164" spans="1:7" x14ac:dyDescent="0.3">
      <c r="A1164">
        <v>1163</v>
      </c>
      <c r="B1164">
        <v>1968</v>
      </c>
      <c r="C1164">
        <v>5</v>
      </c>
      <c r="D1164" t="s">
        <v>115</v>
      </c>
      <c r="E1164" t="s">
        <v>118</v>
      </c>
      <c r="F1164">
        <v>2</v>
      </c>
      <c r="G1164">
        <v>129000</v>
      </c>
    </row>
    <row r="1165" spans="1:7" x14ac:dyDescent="0.3">
      <c r="A1165">
        <v>1164</v>
      </c>
      <c r="B1165">
        <v>1969</v>
      </c>
      <c r="C1165">
        <v>4</v>
      </c>
      <c r="D1165" t="s">
        <v>191</v>
      </c>
      <c r="E1165" t="s">
        <v>118</v>
      </c>
      <c r="F1165">
        <v>2</v>
      </c>
      <c r="G1165">
        <v>108959</v>
      </c>
    </row>
    <row r="1166" spans="1:7" x14ac:dyDescent="0.3">
      <c r="A1166">
        <v>1165</v>
      </c>
      <c r="B1166">
        <v>1978</v>
      </c>
      <c r="C1166">
        <v>7</v>
      </c>
      <c r="D1166" t="s">
        <v>197</v>
      </c>
      <c r="E1166" t="s">
        <v>99</v>
      </c>
      <c r="F1166">
        <v>2</v>
      </c>
      <c r="G1166">
        <v>194000</v>
      </c>
    </row>
    <row r="1167" spans="1:7" x14ac:dyDescent="0.3">
      <c r="A1167">
        <v>1166</v>
      </c>
      <c r="B1167">
        <v>2009</v>
      </c>
      <c r="C1167">
        <v>5</v>
      </c>
      <c r="D1167" t="s">
        <v>115</v>
      </c>
      <c r="E1167" t="s">
        <v>99</v>
      </c>
      <c r="F1167">
        <v>2</v>
      </c>
      <c r="G1167">
        <v>233170</v>
      </c>
    </row>
    <row r="1168" spans="1:7" x14ac:dyDescent="0.3">
      <c r="A1168">
        <v>1167</v>
      </c>
      <c r="B1168">
        <v>2008</v>
      </c>
      <c r="C1168">
        <v>5</v>
      </c>
      <c r="D1168" t="s">
        <v>115</v>
      </c>
      <c r="E1168" t="s">
        <v>99</v>
      </c>
      <c r="F1168">
        <v>3</v>
      </c>
      <c r="G1168">
        <v>245350</v>
      </c>
    </row>
    <row r="1169" spans="1:7" x14ac:dyDescent="0.3">
      <c r="A1169">
        <v>1168</v>
      </c>
      <c r="B1169">
        <v>2000</v>
      </c>
      <c r="C1169">
        <v>5</v>
      </c>
      <c r="D1169" t="s">
        <v>92</v>
      </c>
      <c r="E1169" t="s">
        <v>99</v>
      </c>
      <c r="F1169">
        <v>2</v>
      </c>
      <c r="G1169">
        <v>173000</v>
      </c>
    </row>
    <row r="1170" spans="1:7" x14ac:dyDescent="0.3">
      <c r="A1170">
        <v>1169</v>
      </c>
      <c r="B1170">
        <v>1935</v>
      </c>
      <c r="C1170">
        <v>7</v>
      </c>
      <c r="D1170" t="s">
        <v>92</v>
      </c>
      <c r="E1170" t="s">
        <v>118</v>
      </c>
      <c r="F1170">
        <v>2</v>
      </c>
      <c r="G1170">
        <v>235000</v>
      </c>
    </row>
    <row r="1171" spans="1:7" x14ac:dyDescent="0.3">
      <c r="A1171">
        <v>1170</v>
      </c>
      <c r="B1171">
        <v>1995</v>
      </c>
      <c r="C1171">
        <v>5</v>
      </c>
      <c r="D1171" t="s">
        <v>92</v>
      </c>
      <c r="E1171" t="s">
        <v>99</v>
      </c>
      <c r="F1171">
        <v>3</v>
      </c>
      <c r="G1171">
        <v>625000</v>
      </c>
    </row>
    <row r="1172" spans="1:7" x14ac:dyDescent="0.3">
      <c r="A1172">
        <v>1171</v>
      </c>
      <c r="B1172">
        <v>1977</v>
      </c>
      <c r="C1172">
        <v>6</v>
      </c>
      <c r="D1172" t="s">
        <v>197</v>
      </c>
      <c r="E1172" t="s">
        <v>118</v>
      </c>
      <c r="F1172">
        <v>1</v>
      </c>
      <c r="G1172">
        <v>171000</v>
      </c>
    </row>
    <row r="1173" spans="1:7" x14ac:dyDescent="0.3">
      <c r="A1173">
        <v>1172</v>
      </c>
      <c r="B1173">
        <v>1958</v>
      </c>
      <c r="C1173">
        <v>6</v>
      </c>
      <c r="D1173" t="s">
        <v>115</v>
      </c>
      <c r="E1173" t="s">
        <v>118</v>
      </c>
      <c r="F1173">
        <v>2</v>
      </c>
      <c r="G1173">
        <v>163000</v>
      </c>
    </row>
    <row r="1174" spans="1:7" x14ac:dyDescent="0.3">
      <c r="A1174">
        <v>1173</v>
      </c>
      <c r="B1174">
        <v>2006</v>
      </c>
      <c r="C1174">
        <v>5</v>
      </c>
      <c r="D1174" t="s">
        <v>92</v>
      </c>
      <c r="E1174" t="s">
        <v>99</v>
      </c>
      <c r="F1174">
        <v>2</v>
      </c>
      <c r="G1174">
        <v>171900</v>
      </c>
    </row>
    <row r="1175" spans="1:7" x14ac:dyDescent="0.3">
      <c r="A1175">
        <v>1174</v>
      </c>
      <c r="B1175">
        <v>1946</v>
      </c>
      <c r="C1175">
        <v>6</v>
      </c>
      <c r="D1175" t="s">
        <v>132</v>
      </c>
      <c r="E1175" t="s">
        <v>118</v>
      </c>
      <c r="F1175">
        <v>0</v>
      </c>
      <c r="G1175">
        <v>200500</v>
      </c>
    </row>
    <row r="1176" spans="1:7" x14ac:dyDescent="0.3">
      <c r="A1176">
        <v>1175</v>
      </c>
      <c r="B1176">
        <v>1932</v>
      </c>
      <c r="C1176">
        <v>8</v>
      </c>
      <c r="D1176" t="s">
        <v>92</v>
      </c>
      <c r="E1176" t="s">
        <v>126</v>
      </c>
      <c r="F1176">
        <v>2</v>
      </c>
      <c r="G1176">
        <v>239000</v>
      </c>
    </row>
    <row r="1177" spans="1:7" x14ac:dyDescent="0.3">
      <c r="A1177">
        <v>1176</v>
      </c>
      <c r="B1177">
        <v>1992</v>
      </c>
      <c r="C1177">
        <v>5</v>
      </c>
      <c r="D1177" t="s">
        <v>132</v>
      </c>
      <c r="E1177" t="s">
        <v>99</v>
      </c>
      <c r="F1177">
        <v>2</v>
      </c>
      <c r="G1177">
        <v>285000</v>
      </c>
    </row>
    <row r="1178" spans="1:7" x14ac:dyDescent="0.3">
      <c r="A1178">
        <v>1177</v>
      </c>
      <c r="B1178">
        <v>1984</v>
      </c>
      <c r="C1178">
        <v>5</v>
      </c>
      <c r="D1178" t="s">
        <v>115</v>
      </c>
      <c r="E1178" t="s">
        <v>118</v>
      </c>
      <c r="F1178">
        <v>1</v>
      </c>
      <c r="G1178">
        <v>119500</v>
      </c>
    </row>
    <row r="1179" spans="1:7" x14ac:dyDescent="0.3">
      <c r="A1179">
        <v>1178</v>
      </c>
      <c r="B1179">
        <v>1926</v>
      </c>
      <c r="C1179">
        <v>8</v>
      </c>
      <c r="D1179" t="s">
        <v>132</v>
      </c>
      <c r="E1179" t="s">
        <v>118</v>
      </c>
      <c r="F1179">
        <v>1</v>
      </c>
      <c r="G1179">
        <v>115000</v>
      </c>
    </row>
    <row r="1180" spans="1:7" x14ac:dyDescent="0.3">
      <c r="A1180">
        <v>1179</v>
      </c>
      <c r="B1180">
        <v>1921</v>
      </c>
      <c r="C1180">
        <v>6</v>
      </c>
      <c r="D1180" t="s">
        <v>132</v>
      </c>
      <c r="E1180" t="s">
        <v>126</v>
      </c>
      <c r="F1180">
        <v>1</v>
      </c>
      <c r="G1180">
        <v>154900</v>
      </c>
    </row>
    <row r="1181" spans="1:7" x14ac:dyDescent="0.3">
      <c r="A1181">
        <v>1180</v>
      </c>
      <c r="B1181">
        <v>1954</v>
      </c>
      <c r="C1181">
        <v>5</v>
      </c>
      <c r="D1181" t="s">
        <v>115</v>
      </c>
      <c r="E1181" t="s">
        <v>168</v>
      </c>
      <c r="F1181">
        <v>0</v>
      </c>
      <c r="G1181">
        <v>93000</v>
      </c>
    </row>
    <row r="1182" spans="1:7" x14ac:dyDescent="0.3">
      <c r="A1182">
        <v>1181</v>
      </c>
      <c r="B1182">
        <v>1990</v>
      </c>
      <c r="C1182">
        <v>5</v>
      </c>
      <c r="D1182" t="s">
        <v>92</v>
      </c>
      <c r="E1182" t="s">
        <v>133</v>
      </c>
      <c r="F1182">
        <v>2</v>
      </c>
      <c r="G1182">
        <v>250000</v>
      </c>
    </row>
    <row r="1183" spans="1:7" x14ac:dyDescent="0.3">
      <c r="A1183">
        <v>1182</v>
      </c>
      <c r="B1183">
        <v>2008</v>
      </c>
      <c r="C1183">
        <v>5</v>
      </c>
      <c r="D1183" t="s">
        <v>115</v>
      </c>
      <c r="E1183" t="s">
        <v>99</v>
      </c>
      <c r="F1183">
        <v>2</v>
      </c>
      <c r="G1183">
        <v>392500</v>
      </c>
    </row>
    <row r="1184" spans="1:7" x14ac:dyDescent="0.3">
      <c r="A1184">
        <v>1183</v>
      </c>
      <c r="B1184">
        <v>1996</v>
      </c>
      <c r="C1184">
        <v>5</v>
      </c>
      <c r="D1184" t="s">
        <v>92</v>
      </c>
      <c r="E1184" t="s">
        <v>99</v>
      </c>
      <c r="F1184">
        <v>3</v>
      </c>
      <c r="G1184">
        <v>745000</v>
      </c>
    </row>
    <row r="1185" spans="1:7" x14ac:dyDescent="0.3">
      <c r="A1185">
        <v>1184</v>
      </c>
      <c r="B1185">
        <v>1920</v>
      </c>
      <c r="C1185">
        <v>6</v>
      </c>
      <c r="D1185" t="s">
        <v>115</v>
      </c>
      <c r="E1185" t="s">
        <v>126</v>
      </c>
      <c r="F1185">
        <v>2</v>
      </c>
      <c r="G1185">
        <v>120000</v>
      </c>
    </row>
    <row r="1186" spans="1:7" x14ac:dyDescent="0.3">
      <c r="A1186">
        <v>1185</v>
      </c>
      <c r="B1186">
        <v>1963</v>
      </c>
      <c r="C1186">
        <v>4</v>
      </c>
      <c r="D1186" t="s">
        <v>115</v>
      </c>
      <c r="E1186" t="s">
        <v>118</v>
      </c>
      <c r="F1186">
        <v>3</v>
      </c>
      <c r="G1186">
        <v>186700</v>
      </c>
    </row>
    <row r="1187" spans="1:7" x14ac:dyDescent="0.3">
      <c r="A1187">
        <v>1186</v>
      </c>
      <c r="B1187">
        <v>1924</v>
      </c>
      <c r="C1187">
        <v>7</v>
      </c>
      <c r="D1187" t="s">
        <v>132</v>
      </c>
      <c r="E1187" t="s">
        <v>126</v>
      </c>
      <c r="F1187">
        <v>1</v>
      </c>
      <c r="G1187">
        <v>104900</v>
      </c>
    </row>
    <row r="1188" spans="1:7" x14ac:dyDescent="0.3">
      <c r="A1188">
        <v>1187</v>
      </c>
      <c r="B1188">
        <v>1900</v>
      </c>
      <c r="C1188">
        <v>5</v>
      </c>
      <c r="D1188" t="s">
        <v>92</v>
      </c>
      <c r="E1188" t="s">
        <v>118</v>
      </c>
      <c r="F1188">
        <v>2</v>
      </c>
      <c r="G1188">
        <v>95000</v>
      </c>
    </row>
    <row r="1189" spans="1:7" x14ac:dyDescent="0.3">
      <c r="A1189">
        <v>1188</v>
      </c>
      <c r="B1189">
        <v>1994</v>
      </c>
      <c r="C1189">
        <v>5</v>
      </c>
      <c r="D1189" t="s">
        <v>115</v>
      </c>
      <c r="E1189" t="s">
        <v>99</v>
      </c>
      <c r="F1189">
        <v>3</v>
      </c>
      <c r="G1189">
        <v>262000</v>
      </c>
    </row>
    <row r="1190" spans="1:7" x14ac:dyDescent="0.3">
      <c r="A1190">
        <v>1189</v>
      </c>
      <c r="B1190">
        <v>2002</v>
      </c>
      <c r="C1190">
        <v>5</v>
      </c>
      <c r="D1190" t="s">
        <v>92</v>
      </c>
      <c r="E1190" t="s">
        <v>99</v>
      </c>
      <c r="F1190">
        <v>2</v>
      </c>
      <c r="G1190">
        <v>195000</v>
      </c>
    </row>
    <row r="1191" spans="1:7" x14ac:dyDescent="0.3">
      <c r="A1191">
        <v>1190</v>
      </c>
      <c r="B1191">
        <v>1999</v>
      </c>
      <c r="C1191">
        <v>5</v>
      </c>
      <c r="D1191" t="s">
        <v>92</v>
      </c>
      <c r="E1191" t="s">
        <v>99</v>
      </c>
      <c r="F1191">
        <v>2</v>
      </c>
      <c r="G1191">
        <v>189000</v>
      </c>
    </row>
    <row r="1192" spans="1:7" x14ac:dyDescent="0.3">
      <c r="A1192">
        <v>1191</v>
      </c>
      <c r="B1192">
        <v>1961</v>
      </c>
      <c r="C1192">
        <v>4</v>
      </c>
      <c r="D1192" t="s">
        <v>115</v>
      </c>
      <c r="E1192" t="s">
        <v>118</v>
      </c>
      <c r="F1192">
        <v>4</v>
      </c>
      <c r="G1192">
        <v>168000</v>
      </c>
    </row>
    <row r="1193" spans="1:7" x14ac:dyDescent="0.3">
      <c r="A1193">
        <v>1192</v>
      </c>
      <c r="B1193">
        <v>1999</v>
      </c>
      <c r="C1193">
        <v>5</v>
      </c>
      <c r="D1193" t="s">
        <v>92</v>
      </c>
      <c r="E1193" t="s">
        <v>99</v>
      </c>
      <c r="F1193">
        <v>2</v>
      </c>
      <c r="G1193">
        <v>174000</v>
      </c>
    </row>
    <row r="1194" spans="1:7" x14ac:dyDescent="0.3">
      <c r="A1194">
        <v>1193</v>
      </c>
      <c r="B1194">
        <v>1925</v>
      </c>
      <c r="C1194">
        <v>8</v>
      </c>
      <c r="D1194" t="s">
        <v>132</v>
      </c>
      <c r="E1194" t="s">
        <v>99</v>
      </c>
      <c r="F1194">
        <v>1</v>
      </c>
      <c r="G1194">
        <v>125000</v>
      </c>
    </row>
    <row r="1195" spans="1:7" x14ac:dyDescent="0.3">
      <c r="A1195">
        <v>1194</v>
      </c>
      <c r="B1195">
        <v>1999</v>
      </c>
      <c r="C1195">
        <v>5</v>
      </c>
      <c r="D1195" t="s">
        <v>115</v>
      </c>
      <c r="E1195" t="s">
        <v>99</v>
      </c>
      <c r="F1195">
        <v>2</v>
      </c>
      <c r="G1195">
        <v>165000</v>
      </c>
    </row>
    <row r="1196" spans="1:7" x14ac:dyDescent="0.3">
      <c r="A1196">
        <v>1195</v>
      </c>
      <c r="B1196">
        <v>1969</v>
      </c>
      <c r="C1196">
        <v>7</v>
      </c>
      <c r="D1196" t="s">
        <v>92</v>
      </c>
      <c r="E1196" t="s">
        <v>118</v>
      </c>
      <c r="F1196">
        <v>1</v>
      </c>
      <c r="G1196">
        <v>158000</v>
      </c>
    </row>
    <row r="1197" spans="1:7" x14ac:dyDescent="0.3">
      <c r="A1197">
        <v>1196</v>
      </c>
      <c r="B1197">
        <v>2005</v>
      </c>
      <c r="C1197">
        <v>5</v>
      </c>
      <c r="D1197" t="s">
        <v>92</v>
      </c>
      <c r="E1197" t="s">
        <v>99</v>
      </c>
      <c r="F1197">
        <v>2</v>
      </c>
      <c r="G1197">
        <v>176000</v>
      </c>
    </row>
    <row r="1198" spans="1:7" x14ac:dyDescent="0.3">
      <c r="A1198">
        <v>1197</v>
      </c>
      <c r="B1198">
        <v>2006</v>
      </c>
      <c r="C1198">
        <v>5</v>
      </c>
      <c r="D1198" t="s">
        <v>92</v>
      </c>
      <c r="E1198" t="s">
        <v>99</v>
      </c>
      <c r="F1198">
        <v>3</v>
      </c>
      <c r="G1198">
        <v>219210</v>
      </c>
    </row>
    <row r="1199" spans="1:7" x14ac:dyDescent="0.3">
      <c r="A1199">
        <v>1198</v>
      </c>
      <c r="B1199">
        <v>1916</v>
      </c>
      <c r="C1199">
        <v>6</v>
      </c>
      <c r="D1199" t="s">
        <v>201</v>
      </c>
      <c r="E1199" t="s">
        <v>126</v>
      </c>
      <c r="F1199">
        <v>1</v>
      </c>
      <c r="G1199">
        <v>144000</v>
      </c>
    </row>
    <row r="1200" spans="1:7" x14ac:dyDescent="0.3">
      <c r="A1200">
        <v>1199</v>
      </c>
      <c r="B1200">
        <v>2001</v>
      </c>
      <c r="C1200">
        <v>5</v>
      </c>
      <c r="D1200" t="s">
        <v>115</v>
      </c>
      <c r="E1200" t="s">
        <v>99</v>
      </c>
      <c r="F1200">
        <v>2</v>
      </c>
      <c r="G1200">
        <v>178000</v>
      </c>
    </row>
    <row r="1201" spans="1:7" x14ac:dyDescent="0.3">
      <c r="A1201">
        <v>1200</v>
      </c>
      <c r="B1201">
        <v>1963</v>
      </c>
      <c r="C1201">
        <v>5</v>
      </c>
      <c r="D1201" t="s">
        <v>115</v>
      </c>
      <c r="E1201" t="s">
        <v>118</v>
      </c>
      <c r="F1201">
        <v>2</v>
      </c>
      <c r="G1201">
        <v>148000</v>
      </c>
    </row>
    <row r="1202" spans="1:7" x14ac:dyDescent="0.3">
      <c r="A1202">
        <v>1201</v>
      </c>
      <c r="B1202">
        <v>1970</v>
      </c>
      <c r="C1202">
        <v>5</v>
      </c>
      <c r="D1202" t="s">
        <v>115</v>
      </c>
      <c r="E1202" t="s">
        <v>118</v>
      </c>
      <c r="F1202">
        <v>1</v>
      </c>
      <c r="G1202">
        <v>116050</v>
      </c>
    </row>
    <row r="1203" spans="1:7" x14ac:dyDescent="0.3">
      <c r="A1203">
        <v>1202</v>
      </c>
      <c r="B1203">
        <v>1998</v>
      </c>
      <c r="C1203">
        <v>5</v>
      </c>
      <c r="D1203" t="s">
        <v>92</v>
      </c>
      <c r="E1203" t="s">
        <v>99</v>
      </c>
      <c r="F1203">
        <v>2</v>
      </c>
      <c r="G1203">
        <v>197900</v>
      </c>
    </row>
    <row r="1204" spans="1:7" x14ac:dyDescent="0.3">
      <c r="A1204">
        <v>1203</v>
      </c>
      <c r="B1204">
        <v>1925</v>
      </c>
      <c r="C1204">
        <v>8</v>
      </c>
      <c r="D1204" t="s">
        <v>132</v>
      </c>
      <c r="E1204" t="s">
        <v>126</v>
      </c>
      <c r="F1204">
        <v>1</v>
      </c>
      <c r="G1204">
        <v>117000</v>
      </c>
    </row>
    <row r="1205" spans="1:7" x14ac:dyDescent="0.3">
      <c r="A1205">
        <v>1204</v>
      </c>
      <c r="B1205">
        <v>2000</v>
      </c>
      <c r="C1205">
        <v>5</v>
      </c>
      <c r="D1205" t="s">
        <v>115</v>
      </c>
      <c r="E1205" t="s">
        <v>99</v>
      </c>
      <c r="F1205">
        <v>2</v>
      </c>
      <c r="G1205">
        <v>213000</v>
      </c>
    </row>
    <row r="1206" spans="1:7" x14ac:dyDescent="0.3">
      <c r="A1206">
        <v>1205</v>
      </c>
      <c r="B1206">
        <v>1975</v>
      </c>
      <c r="C1206">
        <v>6</v>
      </c>
      <c r="D1206" t="s">
        <v>115</v>
      </c>
      <c r="E1206" t="s">
        <v>118</v>
      </c>
      <c r="F1206">
        <v>2</v>
      </c>
      <c r="G1206">
        <v>153500</v>
      </c>
    </row>
    <row r="1207" spans="1:7" x14ac:dyDescent="0.3">
      <c r="A1207">
        <v>1206</v>
      </c>
      <c r="B1207">
        <v>1990</v>
      </c>
      <c r="C1207">
        <v>7</v>
      </c>
      <c r="D1207" t="s">
        <v>115</v>
      </c>
      <c r="E1207" t="s">
        <v>118</v>
      </c>
      <c r="F1207">
        <v>3</v>
      </c>
      <c r="G1207">
        <v>271900</v>
      </c>
    </row>
    <row r="1208" spans="1:7" x14ac:dyDescent="0.3">
      <c r="A1208">
        <v>1207</v>
      </c>
      <c r="B1208">
        <v>1966</v>
      </c>
      <c r="C1208">
        <v>4</v>
      </c>
      <c r="D1208" t="s">
        <v>115</v>
      </c>
      <c r="E1208" t="s">
        <v>118</v>
      </c>
      <c r="F1208">
        <v>1</v>
      </c>
      <c r="G1208">
        <v>107000</v>
      </c>
    </row>
    <row r="1209" spans="1:7" x14ac:dyDescent="0.3">
      <c r="A1209">
        <v>1208</v>
      </c>
      <c r="B1209">
        <v>2003</v>
      </c>
      <c r="C1209">
        <v>5</v>
      </c>
      <c r="D1209" t="s">
        <v>115</v>
      </c>
      <c r="E1209" t="s">
        <v>99</v>
      </c>
      <c r="F1209">
        <v>2</v>
      </c>
      <c r="G1209">
        <v>200000</v>
      </c>
    </row>
    <row r="1210" spans="1:7" x14ac:dyDescent="0.3">
      <c r="A1210">
        <v>1209</v>
      </c>
      <c r="B1210">
        <v>1962</v>
      </c>
      <c r="C1210">
        <v>7</v>
      </c>
      <c r="D1210" t="s">
        <v>115</v>
      </c>
      <c r="E1210" t="s">
        <v>118</v>
      </c>
      <c r="F1210">
        <v>2</v>
      </c>
      <c r="G1210">
        <v>140000</v>
      </c>
    </row>
    <row r="1211" spans="1:7" x14ac:dyDescent="0.3">
      <c r="A1211">
        <v>1210</v>
      </c>
      <c r="B1211">
        <v>2006</v>
      </c>
      <c r="C1211">
        <v>5</v>
      </c>
      <c r="D1211" t="s">
        <v>115</v>
      </c>
      <c r="E1211" t="s">
        <v>99</v>
      </c>
      <c r="F1211">
        <v>2</v>
      </c>
      <c r="G1211">
        <v>290000</v>
      </c>
    </row>
    <row r="1212" spans="1:7" x14ac:dyDescent="0.3">
      <c r="A1212">
        <v>1211</v>
      </c>
      <c r="B1212">
        <v>1992</v>
      </c>
      <c r="C1212">
        <v>5</v>
      </c>
      <c r="D1212" t="s">
        <v>92</v>
      </c>
      <c r="E1212" t="s">
        <v>99</v>
      </c>
      <c r="F1212">
        <v>2</v>
      </c>
      <c r="G1212">
        <v>189000</v>
      </c>
    </row>
    <row r="1213" spans="1:7" x14ac:dyDescent="0.3">
      <c r="A1213">
        <v>1212</v>
      </c>
      <c r="B1213">
        <v>1988</v>
      </c>
      <c r="C1213">
        <v>7</v>
      </c>
      <c r="D1213" t="s">
        <v>132</v>
      </c>
      <c r="E1213" t="s">
        <v>133</v>
      </c>
      <c r="F1213">
        <v>2</v>
      </c>
      <c r="G1213">
        <v>164000</v>
      </c>
    </row>
    <row r="1214" spans="1:7" x14ac:dyDescent="0.3">
      <c r="A1214">
        <v>1213</v>
      </c>
      <c r="B1214">
        <v>1941</v>
      </c>
      <c r="C1214">
        <v>6</v>
      </c>
      <c r="D1214" t="s">
        <v>115</v>
      </c>
      <c r="E1214" t="s">
        <v>118</v>
      </c>
      <c r="F1214">
        <v>1</v>
      </c>
      <c r="G1214">
        <v>113000</v>
      </c>
    </row>
    <row r="1215" spans="1:7" x14ac:dyDescent="0.3">
      <c r="A1215">
        <v>1214</v>
      </c>
      <c r="B1215">
        <v>1965</v>
      </c>
      <c r="C1215">
        <v>9</v>
      </c>
      <c r="D1215" t="s">
        <v>197</v>
      </c>
      <c r="E1215" t="s">
        <v>118</v>
      </c>
      <c r="F1215">
        <v>1</v>
      </c>
      <c r="G1215">
        <v>145000</v>
      </c>
    </row>
    <row r="1216" spans="1:7" x14ac:dyDescent="0.3">
      <c r="A1216">
        <v>1215</v>
      </c>
      <c r="B1216">
        <v>1962</v>
      </c>
      <c r="C1216">
        <v>5</v>
      </c>
      <c r="D1216" t="s">
        <v>191</v>
      </c>
      <c r="E1216" t="s">
        <v>118</v>
      </c>
      <c r="F1216">
        <v>1</v>
      </c>
      <c r="G1216">
        <v>134500</v>
      </c>
    </row>
    <row r="1217" spans="1:7" x14ac:dyDescent="0.3">
      <c r="A1217">
        <v>1216</v>
      </c>
      <c r="B1217">
        <v>1966</v>
      </c>
      <c r="C1217">
        <v>5</v>
      </c>
      <c r="D1217" t="s">
        <v>115</v>
      </c>
      <c r="E1217" t="s">
        <v>118</v>
      </c>
      <c r="F1217">
        <v>1</v>
      </c>
      <c r="G1217">
        <v>125000</v>
      </c>
    </row>
    <row r="1218" spans="1:7" x14ac:dyDescent="0.3">
      <c r="A1218">
        <v>1217</v>
      </c>
      <c r="B1218">
        <v>1978</v>
      </c>
      <c r="C1218">
        <v>5</v>
      </c>
      <c r="D1218" t="s">
        <v>132</v>
      </c>
      <c r="E1218" t="s">
        <v>168</v>
      </c>
      <c r="F1218">
        <v>2</v>
      </c>
      <c r="G1218">
        <v>112000</v>
      </c>
    </row>
    <row r="1219" spans="1:7" x14ac:dyDescent="0.3">
      <c r="A1219">
        <v>1218</v>
      </c>
      <c r="B1219">
        <v>2009</v>
      </c>
      <c r="C1219">
        <v>5</v>
      </c>
      <c r="D1219" t="s">
        <v>115</v>
      </c>
      <c r="E1219" t="s">
        <v>99</v>
      </c>
      <c r="F1219">
        <v>2</v>
      </c>
      <c r="G1219">
        <v>229456</v>
      </c>
    </row>
    <row r="1220" spans="1:7" x14ac:dyDescent="0.3">
      <c r="A1220">
        <v>1219</v>
      </c>
      <c r="B1220">
        <v>1947</v>
      </c>
      <c r="C1220">
        <v>5</v>
      </c>
      <c r="D1220" t="s">
        <v>132</v>
      </c>
      <c r="E1220" t="s">
        <v>168</v>
      </c>
      <c r="F1220">
        <v>0</v>
      </c>
      <c r="G1220">
        <v>80500</v>
      </c>
    </row>
    <row r="1221" spans="1:7" x14ac:dyDescent="0.3">
      <c r="A1221">
        <v>1220</v>
      </c>
      <c r="B1221">
        <v>1971</v>
      </c>
      <c r="C1221">
        <v>5</v>
      </c>
      <c r="D1221" t="s">
        <v>92</v>
      </c>
      <c r="E1221" t="s">
        <v>118</v>
      </c>
      <c r="F1221">
        <v>0</v>
      </c>
      <c r="G1221">
        <v>91500</v>
      </c>
    </row>
    <row r="1222" spans="1:7" x14ac:dyDescent="0.3">
      <c r="A1222">
        <v>1221</v>
      </c>
      <c r="B1222">
        <v>1964</v>
      </c>
      <c r="C1222">
        <v>5</v>
      </c>
      <c r="D1222" t="s">
        <v>115</v>
      </c>
      <c r="E1222" t="s">
        <v>118</v>
      </c>
      <c r="F1222">
        <v>1</v>
      </c>
      <c r="G1222">
        <v>115000</v>
      </c>
    </row>
    <row r="1223" spans="1:7" x14ac:dyDescent="0.3">
      <c r="A1223">
        <v>1222</v>
      </c>
      <c r="B1223">
        <v>1968</v>
      </c>
      <c r="C1223">
        <v>5</v>
      </c>
      <c r="D1223" t="s">
        <v>115</v>
      </c>
      <c r="E1223" t="s">
        <v>118</v>
      </c>
      <c r="F1223">
        <v>1</v>
      </c>
      <c r="G1223">
        <v>134000</v>
      </c>
    </row>
    <row r="1224" spans="1:7" x14ac:dyDescent="0.3">
      <c r="A1224">
        <v>1223</v>
      </c>
      <c r="B1224">
        <v>1949</v>
      </c>
      <c r="C1224">
        <v>6</v>
      </c>
      <c r="D1224" t="s">
        <v>132</v>
      </c>
      <c r="E1224" t="s">
        <v>118</v>
      </c>
      <c r="F1224">
        <v>1</v>
      </c>
      <c r="G1224">
        <v>143000</v>
      </c>
    </row>
    <row r="1225" spans="1:7" x14ac:dyDescent="0.3">
      <c r="A1225">
        <v>1224</v>
      </c>
      <c r="B1225">
        <v>1951</v>
      </c>
      <c r="C1225">
        <v>3</v>
      </c>
      <c r="D1225" t="s">
        <v>115</v>
      </c>
      <c r="E1225" t="s">
        <v>118</v>
      </c>
      <c r="F1225">
        <v>2</v>
      </c>
      <c r="G1225">
        <v>137900</v>
      </c>
    </row>
    <row r="1226" spans="1:7" x14ac:dyDescent="0.3">
      <c r="A1226">
        <v>1225</v>
      </c>
      <c r="B1226">
        <v>2004</v>
      </c>
      <c r="C1226">
        <v>5</v>
      </c>
      <c r="D1226" t="s">
        <v>92</v>
      </c>
      <c r="E1226" t="s">
        <v>99</v>
      </c>
      <c r="F1226">
        <v>2</v>
      </c>
      <c r="G1226">
        <v>184000</v>
      </c>
    </row>
    <row r="1227" spans="1:7" x14ac:dyDescent="0.3">
      <c r="A1227">
        <v>1226</v>
      </c>
      <c r="B1227">
        <v>1958</v>
      </c>
      <c r="C1227">
        <v>8</v>
      </c>
      <c r="D1227" t="s">
        <v>197</v>
      </c>
      <c r="E1227" t="s">
        <v>118</v>
      </c>
      <c r="F1227">
        <v>1</v>
      </c>
      <c r="G1227">
        <v>145000</v>
      </c>
    </row>
    <row r="1228" spans="1:7" x14ac:dyDescent="0.3">
      <c r="A1228">
        <v>1227</v>
      </c>
      <c r="B1228">
        <v>2007</v>
      </c>
      <c r="C1228">
        <v>5</v>
      </c>
      <c r="D1228" t="s">
        <v>92</v>
      </c>
      <c r="E1228" t="s">
        <v>99</v>
      </c>
      <c r="F1228">
        <v>3</v>
      </c>
      <c r="G1228">
        <v>214000</v>
      </c>
    </row>
    <row r="1229" spans="1:7" x14ac:dyDescent="0.3">
      <c r="A1229">
        <v>1228</v>
      </c>
      <c r="B1229">
        <v>1965</v>
      </c>
      <c r="C1229">
        <v>8</v>
      </c>
      <c r="D1229" t="s">
        <v>115</v>
      </c>
      <c r="E1229" t="s">
        <v>118</v>
      </c>
      <c r="F1229">
        <v>2</v>
      </c>
      <c r="G1229">
        <v>147000</v>
      </c>
    </row>
    <row r="1230" spans="1:7" x14ac:dyDescent="0.3">
      <c r="A1230">
        <v>1229</v>
      </c>
      <c r="B1230">
        <v>2008</v>
      </c>
      <c r="C1230">
        <v>5</v>
      </c>
      <c r="D1230" t="s">
        <v>115</v>
      </c>
      <c r="E1230" t="s">
        <v>99</v>
      </c>
      <c r="F1230">
        <v>3</v>
      </c>
      <c r="G1230">
        <v>367294</v>
      </c>
    </row>
    <row r="1231" spans="1:7" x14ac:dyDescent="0.3">
      <c r="A1231">
        <v>1230</v>
      </c>
      <c r="B1231">
        <v>1960</v>
      </c>
      <c r="C1231">
        <v>5</v>
      </c>
      <c r="D1231" t="s">
        <v>197</v>
      </c>
      <c r="E1231" t="s">
        <v>118</v>
      </c>
      <c r="F1231">
        <v>1</v>
      </c>
      <c r="G1231">
        <v>127000</v>
      </c>
    </row>
    <row r="1232" spans="1:7" x14ac:dyDescent="0.3">
      <c r="A1232">
        <v>1231</v>
      </c>
      <c r="B1232">
        <v>1977</v>
      </c>
      <c r="C1232">
        <v>5</v>
      </c>
      <c r="D1232" t="s">
        <v>132</v>
      </c>
      <c r="E1232" t="s">
        <v>118</v>
      </c>
      <c r="F1232">
        <v>2</v>
      </c>
      <c r="G1232">
        <v>190000</v>
      </c>
    </row>
    <row r="1233" spans="1:7" x14ac:dyDescent="0.3">
      <c r="A1233">
        <v>1232</v>
      </c>
      <c r="B1233">
        <v>1962</v>
      </c>
      <c r="C1233">
        <v>6</v>
      </c>
      <c r="D1233" t="s">
        <v>197</v>
      </c>
      <c r="E1233" t="s">
        <v>118</v>
      </c>
      <c r="F1233">
        <v>2</v>
      </c>
      <c r="G1233">
        <v>132500</v>
      </c>
    </row>
    <row r="1234" spans="1:7" x14ac:dyDescent="0.3">
      <c r="A1234">
        <v>1233</v>
      </c>
      <c r="B1234">
        <v>1962</v>
      </c>
      <c r="C1234">
        <v>5</v>
      </c>
      <c r="D1234" t="s">
        <v>115</v>
      </c>
      <c r="E1234" t="s">
        <v>168</v>
      </c>
      <c r="F1234">
        <v>2</v>
      </c>
      <c r="G1234">
        <v>101800</v>
      </c>
    </row>
    <row r="1235" spans="1:7" x14ac:dyDescent="0.3">
      <c r="A1235">
        <v>1234</v>
      </c>
      <c r="B1235">
        <v>1959</v>
      </c>
      <c r="C1235">
        <v>5</v>
      </c>
      <c r="D1235" t="s">
        <v>115</v>
      </c>
      <c r="E1235" t="s">
        <v>118</v>
      </c>
      <c r="F1235">
        <v>2</v>
      </c>
      <c r="G1235">
        <v>142000</v>
      </c>
    </row>
    <row r="1236" spans="1:7" x14ac:dyDescent="0.3">
      <c r="A1236">
        <v>1235</v>
      </c>
      <c r="B1236">
        <v>1911</v>
      </c>
      <c r="C1236">
        <v>6</v>
      </c>
      <c r="D1236" t="s">
        <v>92</v>
      </c>
      <c r="E1236" t="s">
        <v>99</v>
      </c>
      <c r="F1236">
        <v>0</v>
      </c>
      <c r="G1236">
        <v>130000</v>
      </c>
    </row>
    <row r="1237" spans="1:7" x14ac:dyDescent="0.3">
      <c r="A1237">
        <v>1236</v>
      </c>
      <c r="B1237">
        <v>1914</v>
      </c>
      <c r="C1237">
        <v>5</v>
      </c>
      <c r="D1237" t="s">
        <v>92</v>
      </c>
      <c r="E1237" t="s">
        <v>126</v>
      </c>
      <c r="F1237">
        <v>1</v>
      </c>
      <c r="G1237">
        <v>138887</v>
      </c>
    </row>
    <row r="1238" spans="1:7" x14ac:dyDescent="0.3">
      <c r="A1238">
        <v>1237</v>
      </c>
      <c r="B1238">
        <v>2003</v>
      </c>
      <c r="C1238">
        <v>5</v>
      </c>
      <c r="D1238" t="s">
        <v>92</v>
      </c>
      <c r="E1238" t="s">
        <v>99</v>
      </c>
      <c r="F1238">
        <v>2</v>
      </c>
      <c r="G1238">
        <v>175500</v>
      </c>
    </row>
    <row r="1239" spans="1:7" x14ac:dyDescent="0.3">
      <c r="A1239">
        <v>1238</v>
      </c>
      <c r="B1239">
        <v>2004</v>
      </c>
      <c r="C1239">
        <v>5</v>
      </c>
      <c r="D1239" t="s">
        <v>92</v>
      </c>
      <c r="E1239" t="s">
        <v>99</v>
      </c>
      <c r="F1239">
        <v>2</v>
      </c>
      <c r="G1239">
        <v>195000</v>
      </c>
    </row>
    <row r="1240" spans="1:7" x14ac:dyDescent="0.3">
      <c r="A1240">
        <v>1239</v>
      </c>
      <c r="B1240">
        <v>2005</v>
      </c>
      <c r="C1240">
        <v>5</v>
      </c>
      <c r="D1240" t="s">
        <v>115</v>
      </c>
      <c r="E1240" t="s">
        <v>99</v>
      </c>
      <c r="F1240">
        <v>2</v>
      </c>
      <c r="G1240">
        <v>142500</v>
      </c>
    </row>
    <row r="1241" spans="1:7" x14ac:dyDescent="0.3">
      <c r="A1241">
        <v>1240</v>
      </c>
      <c r="B1241">
        <v>2006</v>
      </c>
      <c r="C1241">
        <v>5</v>
      </c>
      <c r="D1241" t="s">
        <v>115</v>
      </c>
      <c r="E1241" t="s">
        <v>99</v>
      </c>
      <c r="F1241">
        <v>2</v>
      </c>
      <c r="G1241">
        <v>265900</v>
      </c>
    </row>
    <row r="1242" spans="1:7" x14ac:dyDescent="0.3">
      <c r="A1242">
        <v>1241</v>
      </c>
      <c r="B1242">
        <v>2003</v>
      </c>
      <c r="C1242">
        <v>5</v>
      </c>
      <c r="D1242" t="s">
        <v>92</v>
      </c>
      <c r="E1242" t="s">
        <v>99</v>
      </c>
      <c r="F1242">
        <v>2</v>
      </c>
      <c r="G1242">
        <v>224900</v>
      </c>
    </row>
    <row r="1243" spans="1:7" x14ac:dyDescent="0.3">
      <c r="A1243">
        <v>1242</v>
      </c>
      <c r="B1243">
        <v>2007</v>
      </c>
      <c r="C1243">
        <v>6</v>
      </c>
      <c r="D1243" t="s">
        <v>115</v>
      </c>
      <c r="E1243" t="s">
        <v>99</v>
      </c>
      <c r="F1243">
        <v>3</v>
      </c>
      <c r="G1243">
        <v>248328</v>
      </c>
    </row>
    <row r="1244" spans="1:7" x14ac:dyDescent="0.3">
      <c r="A1244">
        <v>1243</v>
      </c>
      <c r="B1244">
        <v>1974</v>
      </c>
      <c r="C1244">
        <v>6</v>
      </c>
      <c r="D1244" t="s">
        <v>191</v>
      </c>
      <c r="E1244" t="s">
        <v>118</v>
      </c>
      <c r="F1244">
        <v>2</v>
      </c>
      <c r="G1244">
        <v>170000</v>
      </c>
    </row>
    <row r="1245" spans="1:7" x14ac:dyDescent="0.3">
      <c r="A1245">
        <v>1244</v>
      </c>
      <c r="B1245">
        <v>2006</v>
      </c>
      <c r="C1245">
        <v>5</v>
      </c>
      <c r="D1245" t="s">
        <v>115</v>
      </c>
      <c r="E1245" t="s">
        <v>99</v>
      </c>
      <c r="F1245">
        <v>3</v>
      </c>
      <c r="G1245">
        <v>465000</v>
      </c>
    </row>
    <row r="1246" spans="1:7" x14ac:dyDescent="0.3">
      <c r="A1246">
        <v>1245</v>
      </c>
      <c r="B1246">
        <v>1929</v>
      </c>
      <c r="C1246">
        <v>7</v>
      </c>
      <c r="D1246" t="s">
        <v>92</v>
      </c>
      <c r="E1246" t="s">
        <v>99</v>
      </c>
      <c r="F1246">
        <v>2</v>
      </c>
      <c r="G1246">
        <v>230000</v>
      </c>
    </row>
    <row r="1247" spans="1:7" x14ac:dyDescent="0.3">
      <c r="A1247">
        <v>1246</v>
      </c>
      <c r="B1247">
        <v>1984</v>
      </c>
      <c r="C1247">
        <v>7</v>
      </c>
      <c r="D1247" t="s">
        <v>197</v>
      </c>
      <c r="E1247" t="s">
        <v>118</v>
      </c>
      <c r="F1247">
        <v>2</v>
      </c>
      <c r="G1247">
        <v>178000</v>
      </c>
    </row>
    <row r="1248" spans="1:7" x14ac:dyDescent="0.3">
      <c r="A1248">
        <v>1247</v>
      </c>
      <c r="B1248">
        <v>2005</v>
      </c>
      <c r="C1248">
        <v>5</v>
      </c>
      <c r="D1248" t="s">
        <v>92</v>
      </c>
      <c r="E1248" t="s">
        <v>99</v>
      </c>
      <c r="F1248">
        <v>2</v>
      </c>
      <c r="G1248">
        <v>186500</v>
      </c>
    </row>
    <row r="1249" spans="1:7" x14ac:dyDescent="0.3">
      <c r="A1249">
        <v>1248</v>
      </c>
      <c r="B1249">
        <v>1976</v>
      </c>
      <c r="C1249">
        <v>5</v>
      </c>
      <c r="D1249" t="s">
        <v>197</v>
      </c>
      <c r="E1249" t="s">
        <v>118</v>
      </c>
      <c r="F1249">
        <v>3</v>
      </c>
      <c r="G1249">
        <v>169900</v>
      </c>
    </row>
    <row r="1250" spans="1:7" x14ac:dyDescent="0.3">
      <c r="A1250">
        <v>1249</v>
      </c>
      <c r="B1250">
        <v>1917</v>
      </c>
      <c r="C1250">
        <v>5</v>
      </c>
      <c r="D1250" t="s">
        <v>201</v>
      </c>
      <c r="E1250" t="s">
        <v>126</v>
      </c>
      <c r="F1250">
        <v>2</v>
      </c>
      <c r="G1250">
        <v>129500</v>
      </c>
    </row>
    <row r="1251" spans="1:7" x14ac:dyDescent="0.3">
      <c r="A1251">
        <v>1250</v>
      </c>
      <c r="B1251">
        <v>1950</v>
      </c>
      <c r="C1251">
        <v>7</v>
      </c>
      <c r="D1251" t="s">
        <v>115</v>
      </c>
      <c r="E1251" t="s">
        <v>118</v>
      </c>
      <c r="F1251">
        <v>1</v>
      </c>
      <c r="G1251">
        <v>119000</v>
      </c>
    </row>
    <row r="1252" spans="1:7" x14ac:dyDescent="0.3">
      <c r="A1252">
        <v>1251</v>
      </c>
      <c r="B1252">
        <v>1968</v>
      </c>
      <c r="C1252">
        <v>5</v>
      </c>
      <c r="D1252" t="s">
        <v>115</v>
      </c>
      <c r="E1252" t="s">
        <v>118</v>
      </c>
      <c r="F1252">
        <v>2</v>
      </c>
      <c r="G1252">
        <v>244000</v>
      </c>
    </row>
    <row r="1253" spans="1:7" x14ac:dyDescent="0.3">
      <c r="A1253">
        <v>1252</v>
      </c>
      <c r="B1253">
        <v>2003</v>
      </c>
      <c r="C1253">
        <v>5</v>
      </c>
      <c r="D1253" t="s">
        <v>115</v>
      </c>
      <c r="E1253" t="s">
        <v>99</v>
      </c>
      <c r="F1253">
        <v>2</v>
      </c>
      <c r="G1253">
        <v>171750</v>
      </c>
    </row>
    <row r="1254" spans="1:7" x14ac:dyDescent="0.3">
      <c r="A1254">
        <v>1253</v>
      </c>
      <c r="B1254">
        <v>1968</v>
      </c>
      <c r="C1254">
        <v>6</v>
      </c>
      <c r="D1254" t="s">
        <v>115</v>
      </c>
      <c r="E1254" t="s">
        <v>118</v>
      </c>
      <c r="F1254">
        <v>1</v>
      </c>
      <c r="G1254">
        <v>130000</v>
      </c>
    </row>
    <row r="1255" spans="1:7" x14ac:dyDescent="0.3">
      <c r="A1255">
        <v>1254</v>
      </c>
      <c r="B1255">
        <v>1974</v>
      </c>
      <c r="C1255">
        <v>7</v>
      </c>
      <c r="D1255" t="s">
        <v>92</v>
      </c>
      <c r="E1255" t="s">
        <v>118</v>
      </c>
      <c r="F1255">
        <v>2</v>
      </c>
      <c r="G1255">
        <v>294000</v>
      </c>
    </row>
    <row r="1256" spans="1:7" x14ac:dyDescent="0.3">
      <c r="A1256">
        <v>1255</v>
      </c>
      <c r="B1256">
        <v>2003</v>
      </c>
      <c r="C1256">
        <v>5</v>
      </c>
      <c r="D1256" t="s">
        <v>92</v>
      </c>
      <c r="E1256" t="s">
        <v>99</v>
      </c>
      <c r="F1256">
        <v>2</v>
      </c>
      <c r="G1256">
        <v>165400</v>
      </c>
    </row>
    <row r="1257" spans="1:7" x14ac:dyDescent="0.3">
      <c r="A1257">
        <v>1256</v>
      </c>
      <c r="B1257">
        <v>1931</v>
      </c>
      <c r="C1257">
        <v>6</v>
      </c>
      <c r="D1257" t="s">
        <v>132</v>
      </c>
      <c r="E1257" t="s">
        <v>126</v>
      </c>
      <c r="F1257">
        <v>1</v>
      </c>
      <c r="G1257">
        <v>127500</v>
      </c>
    </row>
    <row r="1258" spans="1:7" x14ac:dyDescent="0.3">
      <c r="A1258">
        <v>1257</v>
      </c>
      <c r="B1258">
        <v>1994</v>
      </c>
      <c r="C1258">
        <v>5</v>
      </c>
      <c r="D1258" t="s">
        <v>115</v>
      </c>
      <c r="E1258" t="s">
        <v>99</v>
      </c>
      <c r="F1258">
        <v>2</v>
      </c>
      <c r="G1258">
        <v>301500</v>
      </c>
    </row>
    <row r="1259" spans="1:7" x14ac:dyDescent="0.3">
      <c r="A1259">
        <v>1258</v>
      </c>
      <c r="B1259">
        <v>1922</v>
      </c>
      <c r="C1259">
        <v>8</v>
      </c>
      <c r="D1259" t="s">
        <v>115</v>
      </c>
      <c r="E1259" t="s">
        <v>99</v>
      </c>
      <c r="F1259">
        <v>0</v>
      </c>
      <c r="G1259">
        <v>99900</v>
      </c>
    </row>
    <row r="1260" spans="1:7" x14ac:dyDescent="0.3">
      <c r="A1260">
        <v>1259</v>
      </c>
      <c r="B1260">
        <v>2005</v>
      </c>
      <c r="C1260">
        <v>5</v>
      </c>
      <c r="D1260" t="s">
        <v>197</v>
      </c>
      <c r="E1260" t="s">
        <v>99</v>
      </c>
      <c r="F1260">
        <v>2</v>
      </c>
      <c r="G1260">
        <v>190000</v>
      </c>
    </row>
    <row r="1261" spans="1:7" x14ac:dyDescent="0.3">
      <c r="A1261">
        <v>1260</v>
      </c>
      <c r="B1261">
        <v>1969</v>
      </c>
      <c r="C1261">
        <v>8</v>
      </c>
      <c r="D1261" t="s">
        <v>115</v>
      </c>
      <c r="E1261" t="s">
        <v>118</v>
      </c>
      <c r="F1261">
        <v>2</v>
      </c>
      <c r="G1261">
        <v>151000</v>
      </c>
    </row>
    <row r="1262" spans="1:7" x14ac:dyDescent="0.3">
      <c r="A1262">
        <v>1261</v>
      </c>
      <c r="B1262">
        <v>1999</v>
      </c>
      <c r="C1262">
        <v>5</v>
      </c>
      <c r="D1262" t="s">
        <v>92</v>
      </c>
      <c r="E1262" t="s">
        <v>99</v>
      </c>
      <c r="F1262">
        <v>2</v>
      </c>
      <c r="G1262">
        <v>181000</v>
      </c>
    </row>
    <row r="1263" spans="1:7" x14ac:dyDescent="0.3">
      <c r="A1263">
        <v>1262</v>
      </c>
      <c r="B1263">
        <v>1956</v>
      </c>
      <c r="C1263">
        <v>6</v>
      </c>
      <c r="D1263" t="s">
        <v>115</v>
      </c>
      <c r="E1263" t="s">
        <v>118</v>
      </c>
      <c r="F1263">
        <v>1</v>
      </c>
      <c r="G1263">
        <v>128900</v>
      </c>
    </row>
    <row r="1264" spans="1:7" x14ac:dyDescent="0.3">
      <c r="A1264">
        <v>1263</v>
      </c>
      <c r="B1264">
        <v>1957</v>
      </c>
      <c r="C1264">
        <v>5</v>
      </c>
      <c r="D1264" t="s">
        <v>132</v>
      </c>
      <c r="E1264" t="s">
        <v>118</v>
      </c>
      <c r="F1264">
        <v>1</v>
      </c>
      <c r="G1264">
        <v>161500</v>
      </c>
    </row>
    <row r="1265" spans="1:7" x14ac:dyDescent="0.3">
      <c r="A1265">
        <v>1264</v>
      </c>
      <c r="B1265">
        <v>1919</v>
      </c>
      <c r="C1265">
        <v>6</v>
      </c>
      <c r="D1265" t="s">
        <v>92</v>
      </c>
      <c r="E1265" t="s">
        <v>99</v>
      </c>
      <c r="F1265">
        <v>2</v>
      </c>
      <c r="G1265">
        <v>180500</v>
      </c>
    </row>
    <row r="1266" spans="1:7" x14ac:dyDescent="0.3">
      <c r="A1266">
        <v>1265</v>
      </c>
      <c r="B1266">
        <v>1998</v>
      </c>
      <c r="C1266">
        <v>5</v>
      </c>
      <c r="D1266" t="s">
        <v>115</v>
      </c>
      <c r="E1266" t="s">
        <v>99</v>
      </c>
      <c r="F1266">
        <v>2</v>
      </c>
      <c r="G1266">
        <v>181000</v>
      </c>
    </row>
    <row r="1267" spans="1:7" x14ac:dyDescent="0.3">
      <c r="A1267">
        <v>1266</v>
      </c>
      <c r="B1267">
        <v>1999</v>
      </c>
      <c r="C1267">
        <v>5</v>
      </c>
      <c r="D1267" t="s">
        <v>92</v>
      </c>
      <c r="E1267" t="s">
        <v>99</v>
      </c>
      <c r="F1267">
        <v>2</v>
      </c>
      <c r="G1267">
        <v>183900</v>
      </c>
    </row>
    <row r="1268" spans="1:7" x14ac:dyDescent="0.3">
      <c r="A1268">
        <v>1267</v>
      </c>
      <c r="B1268">
        <v>1910</v>
      </c>
      <c r="C1268">
        <v>4</v>
      </c>
      <c r="D1268" t="s">
        <v>201</v>
      </c>
      <c r="E1268" t="s">
        <v>118</v>
      </c>
      <c r="F1268">
        <v>1</v>
      </c>
      <c r="G1268">
        <v>122000</v>
      </c>
    </row>
    <row r="1269" spans="1:7" x14ac:dyDescent="0.3">
      <c r="A1269">
        <v>1268</v>
      </c>
      <c r="B1269">
        <v>2008</v>
      </c>
      <c r="C1269">
        <v>5</v>
      </c>
      <c r="D1269" t="s">
        <v>115</v>
      </c>
      <c r="E1269" t="s">
        <v>99</v>
      </c>
      <c r="F1269">
        <v>3</v>
      </c>
      <c r="G1269">
        <v>378500</v>
      </c>
    </row>
    <row r="1270" spans="1:7" x14ac:dyDescent="0.3">
      <c r="A1270">
        <v>1269</v>
      </c>
      <c r="B1270">
        <v>1935</v>
      </c>
      <c r="C1270">
        <v>9</v>
      </c>
      <c r="D1270" t="s">
        <v>132</v>
      </c>
      <c r="E1270" t="s">
        <v>118</v>
      </c>
      <c r="F1270">
        <v>3</v>
      </c>
      <c r="G1270">
        <v>381000</v>
      </c>
    </row>
    <row r="1271" spans="1:7" x14ac:dyDescent="0.3">
      <c r="A1271">
        <v>1270</v>
      </c>
      <c r="B1271">
        <v>1958</v>
      </c>
      <c r="C1271">
        <v>5</v>
      </c>
      <c r="D1271" t="s">
        <v>132</v>
      </c>
      <c r="E1271" t="s">
        <v>118</v>
      </c>
      <c r="F1271">
        <v>1</v>
      </c>
      <c r="G1271">
        <v>144000</v>
      </c>
    </row>
    <row r="1272" spans="1:7" x14ac:dyDescent="0.3">
      <c r="A1272">
        <v>1271</v>
      </c>
      <c r="B1272">
        <v>1979</v>
      </c>
      <c r="C1272">
        <v>6</v>
      </c>
      <c r="D1272" t="s">
        <v>115</v>
      </c>
      <c r="E1272" t="s">
        <v>99</v>
      </c>
      <c r="F1272">
        <v>2</v>
      </c>
      <c r="G1272">
        <v>260000</v>
      </c>
    </row>
    <row r="1273" spans="1:7" x14ac:dyDescent="0.3">
      <c r="A1273">
        <v>1272</v>
      </c>
      <c r="B1273">
        <v>1968</v>
      </c>
      <c r="C1273">
        <v>7</v>
      </c>
      <c r="D1273" t="s">
        <v>115</v>
      </c>
      <c r="E1273" t="s">
        <v>118</v>
      </c>
      <c r="F1273">
        <v>2</v>
      </c>
      <c r="G1273">
        <v>185750</v>
      </c>
    </row>
    <row r="1274" spans="1:7" x14ac:dyDescent="0.3">
      <c r="A1274">
        <v>1273</v>
      </c>
      <c r="B1274">
        <v>1965</v>
      </c>
      <c r="C1274">
        <v>6</v>
      </c>
      <c r="D1274" t="s">
        <v>115</v>
      </c>
      <c r="E1274" t="s">
        <v>118</v>
      </c>
      <c r="F1274">
        <v>1</v>
      </c>
      <c r="G1274">
        <v>137000</v>
      </c>
    </row>
    <row r="1275" spans="1:7" x14ac:dyDescent="0.3">
      <c r="A1275">
        <v>1274</v>
      </c>
      <c r="B1275">
        <v>1959</v>
      </c>
      <c r="C1275">
        <v>7</v>
      </c>
      <c r="D1275" t="s">
        <v>197</v>
      </c>
      <c r="E1275" t="s">
        <v>118</v>
      </c>
      <c r="F1275">
        <v>1</v>
      </c>
      <c r="G1275">
        <v>177000</v>
      </c>
    </row>
    <row r="1276" spans="1:7" x14ac:dyDescent="0.3">
      <c r="A1276">
        <v>1275</v>
      </c>
      <c r="B1276">
        <v>1910</v>
      </c>
      <c r="C1276">
        <v>6</v>
      </c>
      <c r="D1276" t="s">
        <v>132</v>
      </c>
      <c r="E1276" t="s">
        <v>99</v>
      </c>
      <c r="F1276">
        <v>2</v>
      </c>
      <c r="G1276">
        <v>139000</v>
      </c>
    </row>
    <row r="1277" spans="1:7" x14ac:dyDescent="0.3">
      <c r="A1277">
        <v>1276</v>
      </c>
      <c r="B1277">
        <v>1948</v>
      </c>
      <c r="C1277">
        <v>5</v>
      </c>
      <c r="D1277" t="s">
        <v>92</v>
      </c>
      <c r="E1277" t="s">
        <v>118</v>
      </c>
      <c r="F1277">
        <v>2</v>
      </c>
      <c r="G1277">
        <v>137000</v>
      </c>
    </row>
    <row r="1278" spans="1:7" x14ac:dyDescent="0.3">
      <c r="A1278">
        <v>1277</v>
      </c>
      <c r="B1278">
        <v>1972</v>
      </c>
      <c r="C1278">
        <v>6</v>
      </c>
      <c r="D1278" t="s">
        <v>92</v>
      </c>
      <c r="E1278" t="s">
        <v>118</v>
      </c>
      <c r="F1278">
        <v>2</v>
      </c>
      <c r="G1278">
        <v>162000</v>
      </c>
    </row>
    <row r="1279" spans="1:7" x14ac:dyDescent="0.3">
      <c r="A1279">
        <v>1278</v>
      </c>
      <c r="B1279">
        <v>1967</v>
      </c>
      <c r="C1279">
        <v>5</v>
      </c>
      <c r="D1279" t="s">
        <v>197</v>
      </c>
      <c r="E1279" t="s">
        <v>118</v>
      </c>
      <c r="F1279">
        <v>2</v>
      </c>
      <c r="G1279">
        <v>197900</v>
      </c>
    </row>
    <row r="1280" spans="1:7" x14ac:dyDescent="0.3">
      <c r="A1280">
        <v>1279</v>
      </c>
      <c r="B1280">
        <v>2002</v>
      </c>
      <c r="C1280">
        <v>5</v>
      </c>
      <c r="D1280" t="s">
        <v>92</v>
      </c>
      <c r="E1280" t="s">
        <v>99</v>
      </c>
      <c r="F1280">
        <v>2</v>
      </c>
      <c r="G1280">
        <v>237000</v>
      </c>
    </row>
    <row r="1281" spans="1:7" x14ac:dyDescent="0.3">
      <c r="A1281">
        <v>1280</v>
      </c>
      <c r="B1281">
        <v>1920</v>
      </c>
      <c r="C1281">
        <v>4</v>
      </c>
      <c r="D1281" t="s">
        <v>132</v>
      </c>
      <c r="E1281" t="s">
        <v>118</v>
      </c>
      <c r="F1281">
        <v>2</v>
      </c>
      <c r="G1281">
        <v>68400</v>
      </c>
    </row>
    <row r="1282" spans="1:7" x14ac:dyDescent="0.3">
      <c r="A1282">
        <v>1281</v>
      </c>
      <c r="B1282">
        <v>2002</v>
      </c>
      <c r="C1282">
        <v>5</v>
      </c>
      <c r="D1282" t="s">
        <v>115</v>
      </c>
      <c r="E1282" t="s">
        <v>99</v>
      </c>
      <c r="F1282">
        <v>2</v>
      </c>
      <c r="G1282">
        <v>227000</v>
      </c>
    </row>
    <row r="1283" spans="1:7" x14ac:dyDescent="0.3">
      <c r="A1283">
        <v>1282</v>
      </c>
      <c r="B1283">
        <v>1990</v>
      </c>
      <c r="C1283">
        <v>5</v>
      </c>
      <c r="D1283" t="s">
        <v>115</v>
      </c>
      <c r="E1283" t="s">
        <v>118</v>
      </c>
      <c r="F1283">
        <v>2</v>
      </c>
      <c r="G1283">
        <v>180000</v>
      </c>
    </row>
    <row r="1284" spans="1:7" x14ac:dyDescent="0.3">
      <c r="A1284">
        <v>1283</v>
      </c>
      <c r="B1284">
        <v>1977</v>
      </c>
      <c r="C1284">
        <v>7</v>
      </c>
      <c r="D1284" t="s">
        <v>115</v>
      </c>
      <c r="E1284" t="s">
        <v>118</v>
      </c>
      <c r="F1284">
        <v>2</v>
      </c>
      <c r="G1284">
        <v>150500</v>
      </c>
    </row>
    <row r="1285" spans="1:7" x14ac:dyDescent="0.3">
      <c r="A1285">
        <v>1284</v>
      </c>
      <c r="B1285">
        <v>1971</v>
      </c>
      <c r="C1285">
        <v>5</v>
      </c>
      <c r="D1285" t="s">
        <v>92</v>
      </c>
      <c r="E1285" t="s">
        <v>118</v>
      </c>
      <c r="F1285">
        <v>0</v>
      </c>
      <c r="G1285">
        <v>139000</v>
      </c>
    </row>
    <row r="1286" spans="1:7" x14ac:dyDescent="0.3">
      <c r="A1286">
        <v>1285</v>
      </c>
      <c r="B1286">
        <v>1919</v>
      </c>
      <c r="C1286">
        <v>7</v>
      </c>
      <c r="D1286" t="s">
        <v>132</v>
      </c>
      <c r="E1286" t="s">
        <v>99</v>
      </c>
      <c r="F1286">
        <v>1</v>
      </c>
      <c r="G1286">
        <v>169000</v>
      </c>
    </row>
    <row r="1287" spans="1:7" x14ac:dyDescent="0.3">
      <c r="A1287">
        <v>1286</v>
      </c>
      <c r="B1287">
        <v>1939</v>
      </c>
      <c r="C1287">
        <v>6</v>
      </c>
      <c r="D1287" t="s">
        <v>132</v>
      </c>
      <c r="E1287" t="s">
        <v>118</v>
      </c>
      <c r="F1287">
        <v>1</v>
      </c>
      <c r="G1287">
        <v>132500</v>
      </c>
    </row>
    <row r="1288" spans="1:7" x14ac:dyDescent="0.3">
      <c r="A1288">
        <v>1287</v>
      </c>
      <c r="B1288">
        <v>1963</v>
      </c>
      <c r="C1288">
        <v>5</v>
      </c>
      <c r="D1288" t="s">
        <v>115</v>
      </c>
      <c r="E1288" t="s">
        <v>118</v>
      </c>
      <c r="F1288">
        <v>2</v>
      </c>
      <c r="G1288">
        <v>143000</v>
      </c>
    </row>
    <row r="1289" spans="1:7" x14ac:dyDescent="0.3">
      <c r="A1289">
        <v>1288</v>
      </c>
      <c r="B1289">
        <v>1964</v>
      </c>
      <c r="C1289">
        <v>5</v>
      </c>
      <c r="D1289" t="s">
        <v>115</v>
      </c>
      <c r="E1289" t="s">
        <v>118</v>
      </c>
      <c r="F1289">
        <v>2</v>
      </c>
      <c r="G1289">
        <v>190000</v>
      </c>
    </row>
    <row r="1290" spans="1:7" x14ac:dyDescent="0.3">
      <c r="A1290">
        <v>1289</v>
      </c>
      <c r="B1290">
        <v>2000</v>
      </c>
      <c r="C1290">
        <v>5</v>
      </c>
      <c r="D1290" t="s">
        <v>115</v>
      </c>
      <c r="E1290" t="s">
        <v>99</v>
      </c>
      <c r="F1290">
        <v>2</v>
      </c>
      <c r="G1290">
        <v>278000</v>
      </c>
    </row>
    <row r="1291" spans="1:7" x14ac:dyDescent="0.3">
      <c r="A1291">
        <v>1290</v>
      </c>
      <c r="B1291">
        <v>2006</v>
      </c>
      <c r="C1291">
        <v>5</v>
      </c>
      <c r="D1291" t="s">
        <v>92</v>
      </c>
      <c r="E1291" t="s">
        <v>99</v>
      </c>
      <c r="F1291">
        <v>3</v>
      </c>
      <c r="G1291">
        <v>281000</v>
      </c>
    </row>
    <row r="1292" spans="1:7" x14ac:dyDescent="0.3">
      <c r="A1292">
        <v>1291</v>
      </c>
      <c r="B1292">
        <v>1964</v>
      </c>
      <c r="C1292">
        <v>7</v>
      </c>
      <c r="D1292" t="s">
        <v>197</v>
      </c>
      <c r="E1292" t="s">
        <v>99</v>
      </c>
      <c r="F1292">
        <v>2</v>
      </c>
      <c r="G1292">
        <v>180500</v>
      </c>
    </row>
    <row r="1293" spans="1:7" x14ac:dyDescent="0.3">
      <c r="A1293">
        <v>1292</v>
      </c>
      <c r="B1293">
        <v>1972</v>
      </c>
      <c r="C1293">
        <v>7</v>
      </c>
      <c r="D1293" t="s">
        <v>92</v>
      </c>
      <c r="E1293" t="s">
        <v>118</v>
      </c>
      <c r="F1293">
        <v>1</v>
      </c>
      <c r="G1293">
        <v>119500</v>
      </c>
    </row>
    <row r="1294" spans="1:7" x14ac:dyDescent="0.3">
      <c r="A1294">
        <v>1293</v>
      </c>
      <c r="B1294">
        <v>1892</v>
      </c>
      <c r="C1294">
        <v>4</v>
      </c>
      <c r="D1294" t="s">
        <v>92</v>
      </c>
      <c r="E1294" t="s">
        <v>137</v>
      </c>
      <c r="F1294">
        <v>1</v>
      </c>
      <c r="G1294">
        <v>107500</v>
      </c>
    </row>
    <row r="1295" spans="1:7" x14ac:dyDescent="0.3">
      <c r="A1295">
        <v>1294</v>
      </c>
      <c r="B1295">
        <v>1976</v>
      </c>
      <c r="C1295">
        <v>5</v>
      </c>
      <c r="D1295" t="s">
        <v>92</v>
      </c>
      <c r="E1295" t="s">
        <v>99</v>
      </c>
      <c r="F1295">
        <v>2</v>
      </c>
      <c r="G1295">
        <v>162900</v>
      </c>
    </row>
    <row r="1296" spans="1:7" x14ac:dyDescent="0.3">
      <c r="A1296">
        <v>1295</v>
      </c>
      <c r="B1296">
        <v>1955</v>
      </c>
      <c r="C1296">
        <v>7</v>
      </c>
      <c r="D1296" t="s">
        <v>115</v>
      </c>
      <c r="E1296" t="s">
        <v>118</v>
      </c>
      <c r="F1296">
        <v>2</v>
      </c>
      <c r="G1296">
        <v>115000</v>
      </c>
    </row>
    <row r="1297" spans="1:7" x14ac:dyDescent="0.3">
      <c r="A1297">
        <v>1296</v>
      </c>
      <c r="B1297">
        <v>1968</v>
      </c>
      <c r="C1297">
        <v>5</v>
      </c>
      <c r="D1297" t="s">
        <v>115</v>
      </c>
      <c r="E1297" t="s">
        <v>118</v>
      </c>
      <c r="F1297">
        <v>1</v>
      </c>
      <c r="G1297">
        <v>138500</v>
      </c>
    </row>
    <row r="1298" spans="1:7" x14ac:dyDescent="0.3">
      <c r="A1298">
        <v>1297</v>
      </c>
      <c r="B1298">
        <v>1963</v>
      </c>
      <c r="C1298">
        <v>6</v>
      </c>
      <c r="D1298" t="s">
        <v>115</v>
      </c>
      <c r="E1298" t="s">
        <v>118</v>
      </c>
      <c r="F1298">
        <v>2</v>
      </c>
      <c r="G1298">
        <v>155000</v>
      </c>
    </row>
    <row r="1299" spans="1:7" x14ac:dyDescent="0.3">
      <c r="A1299">
        <v>1298</v>
      </c>
      <c r="B1299">
        <v>2005</v>
      </c>
      <c r="C1299">
        <v>5</v>
      </c>
      <c r="D1299" t="s">
        <v>191</v>
      </c>
      <c r="E1299" t="s">
        <v>99</v>
      </c>
      <c r="F1299">
        <v>2</v>
      </c>
      <c r="G1299">
        <v>140000</v>
      </c>
    </row>
    <row r="1300" spans="1:7" x14ac:dyDescent="0.3">
      <c r="A1300">
        <v>1299</v>
      </c>
      <c r="B1300">
        <v>2008</v>
      </c>
      <c r="C1300">
        <v>5</v>
      </c>
      <c r="D1300" t="s">
        <v>92</v>
      </c>
      <c r="E1300" t="s">
        <v>99</v>
      </c>
      <c r="F1300">
        <v>2</v>
      </c>
      <c r="G1300">
        <v>160000</v>
      </c>
    </row>
    <row r="1301" spans="1:7" x14ac:dyDescent="0.3">
      <c r="A1301">
        <v>1300</v>
      </c>
      <c r="B1301">
        <v>1959</v>
      </c>
      <c r="C1301">
        <v>7</v>
      </c>
      <c r="D1301" t="s">
        <v>115</v>
      </c>
      <c r="E1301" t="s">
        <v>118</v>
      </c>
      <c r="F1301">
        <v>1</v>
      </c>
      <c r="G1301">
        <v>154000</v>
      </c>
    </row>
    <row r="1302" spans="1:7" x14ac:dyDescent="0.3">
      <c r="A1302">
        <v>1301</v>
      </c>
      <c r="B1302">
        <v>1999</v>
      </c>
      <c r="C1302">
        <v>5</v>
      </c>
      <c r="D1302" t="s">
        <v>92</v>
      </c>
      <c r="E1302" t="s">
        <v>99</v>
      </c>
      <c r="F1302">
        <v>2</v>
      </c>
      <c r="G1302">
        <v>225000</v>
      </c>
    </row>
    <row r="1303" spans="1:7" x14ac:dyDescent="0.3">
      <c r="A1303">
        <v>1302</v>
      </c>
      <c r="B1303">
        <v>1942</v>
      </c>
      <c r="C1303">
        <v>7</v>
      </c>
      <c r="D1303" t="s">
        <v>92</v>
      </c>
      <c r="E1303" t="s">
        <v>118</v>
      </c>
      <c r="F1303">
        <v>1</v>
      </c>
      <c r="G1303">
        <v>177500</v>
      </c>
    </row>
    <row r="1304" spans="1:7" x14ac:dyDescent="0.3">
      <c r="A1304">
        <v>1303</v>
      </c>
      <c r="B1304">
        <v>1994</v>
      </c>
      <c r="C1304">
        <v>5</v>
      </c>
      <c r="D1304" t="s">
        <v>92</v>
      </c>
      <c r="E1304" t="s">
        <v>99</v>
      </c>
      <c r="F1304">
        <v>3</v>
      </c>
      <c r="G1304">
        <v>290000</v>
      </c>
    </row>
    <row r="1305" spans="1:7" x14ac:dyDescent="0.3">
      <c r="A1305">
        <v>1304</v>
      </c>
      <c r="B1305">
        <v>2005</v>
      </c>
      <c r="C1305">
        <v>5</v>
      </c>
      <c r="D1305" t="s">
        <v>115</v>
      </c>
      <c r="E1305" t="s">
        <v>99</v>
      </c>
      <c r="F1305">
        <v>3</v>
      </c>
      <c r="G1305">
        <v>232000</v>
      </c>
    </row>
    <row r="1306" spans="1:7" x14ac:dyDescent="0.3">
      <c r="A1306">
        <v>1305</v>
      </c>
      <c r="B1306">
        <v>2004</v>
      </c>
      <c r="C1306">
        <v>5</v>
      </c>
      <c r="D1306" t="s">
        <v>92</v>
      </c>
      <c r="E1306" t="s">
        <v>99</v>
      </c>
      <c r="F1306">
        <v>2</v>
      </c>
      <c r="G1306">
        <v>130000</v>
      </c>
    </row>
    <row r="1307" spans="1:7" x14ac:dyDescent="0.3">
      <c r="A1307">
        <v>1306</v>
      </c>
      <c r="B1307">
        <v>2006</v>
      </c>
      <c r="C1307">
        <v>5</v>
      </c>
      <c r="D1307" t="s">
        <v>115</v>
      </c>
      <c r="E1307" t="s">
        <v>99</v>
      </c>
      <c r="F1307">
        <v>2</v>
      </c>
      <c r="G1307">
        <v>325000</v>
      </c>
    </row>
    <row r="1308" spans="1:7" x14ac:dyDescent="0.3">
      <c r="A1308">
        <v>1307</v>
      </c>
      <c r="B1308">
        <v>2005</v>
      </c>
      <c r="C1308">
        <v>5</v>
      </c>
      <c r="D1308" t="s">
        <v>115</v>
      </c>
      <c r="E1308" t="s">
        <v>99</v>
      </c>
      <c r="F1308">
        <v>2</v>
      </c>
      <c r="G1308">
        <v>202500</v>
      </c>
    </row>
    <row r="1309" spans="1:7" x14ac:dyDescent="0.3">
      <c r="A1309">
        <v>1308</v>
      </c>
      <c r="B1309">
        <v>1994</v>
      </c>
      <c r="C1309">
        <v>5</v>
      </c>
      <c r="D1309" t="s">
        <v>115</v>
      </c>
      <c r="E1309" t="s">
        <v>99</v>
      </c>
      <c r="F1309">
        <v>2</v>
      </c>
      <c r="G1309">
        <v>138000</v>
      </c>
    </row>
    <row r="1310" spans="1:7" x14ac:dyDescent="0.3">
      <c r="A1310">
        <v>1309</v>
      </c>
      <c r="B1310">
        <v>1948</v>
      </c>
      <c r="C1310">
        <v>7</v>
      </c>
      <c r="D1310" t="s">
        <v>115</v>
      </c>
      <c r="E1310" t="s">
        <v>118</v>
      </c>
      <c r="F1310">
        <v>2</v>
      </c>
      <c r="G1310">
        <v>147000</v>
      </c>
    </row>
    <row r="1311" spans="1:7" x14ac:dyDescent="0.3">
      <c r="A1311">
        <v>1310</v>
      </c>
      <c r="B1311">
        <v>1991</v>
      </c>
      <c r="C1311">
        <v>5</v>
      </c>
      <c r="D1311" t="s">
        <v>115</v>
      </c>
      <c r="E1311" t="s">
        <v>118</v>
      </c>
      <c r="F1311">
        <v>2</v>
      </c>
      <c r="G1311">
        <v>179200</v>
      </c>
    </row>
    <row r="1312" spans="1:7" x14ac:dyDescent="0.3">
      <c r="A1312">
        <v>1311</v>
      </c>
      <c r="B1312">
        <v>1959</v>
      </c>
      <c r="C1312">
        <v>8</v>
      </c>
      <c r="D1312" t="s">
        <v>115</v>
      </c>
      <c r="E1312" t="s">
        <v>99</v>
      </c>
      <c r="F1312">
        <v>2</v>
      </c>
      <c r="G1312">
        <v>335000</v>
      </c>
    </row>
    <row r="1313" spans="1:7" x14ac:dyDescent="0.3">
      <c r="A1313">
        <v>1312</v>
      </c>
      <c r="B1313">
        <v>2005</v>
      </c>
      <c r="C1313">
        <v>5</v>
      </c>
      <c r="D1313" t="s">
        <v>115</v>
      </c>
      <c r="E1313" t="s">
        <v>99</v>
      </c>
      <c r="F1313">
        <v>2</v>
      </c>
      <c r="G1313">
        <v>203000</v>
      </c>
    </row>
    <row r="1314" spans="1:7" x14ac:dyDescent="0.3">
      <c r="A1314">
        <v>1313</v>
      </c>
      <c r="B1314">
        <v>1990</v>
      </c>
      <c r="C1314">
        <v>5</v>
      </c>
      <c r="D1314" t="s">
        <v>92</v>
      </c>
      <c r="E1314" t="s">
        <v>99</v>
      </c>
      <c r="F1314">
        <v>2</v>
      </c>
      <c r="G1314">
        <v>302000</v>
      </c>
    </row>
    <row r="1315" spans="1:7" x14ac:dyDescent="0.3">
      <c r="A1315">
        <v>1314</v>
      </c>
      <c r="B1315">
        <v>1999</v>
      </c>
      <c r="C1315">
        <v>5</v>
      </c>
      <c r="D1315" t="s">
        <v>92</v>
      </c>
      <c r="E1315" t="s">
        <v>99</v>
      </c>
      <c r="F1315">
        <v>3</v>
      </c>
      <c r="G1315">
        <v>333168</v>
      </c>
    </row>
    <row r="1316" spans="1:7" x14ac:dyDescent="0.3">
      <c r="A1316">
        <v>1315</v>
      </c>
      <c r="B1316">
        <v>1954</v>
      </c>
      <c r="C1316">
        <v>6</v>
      </c>
      <c r="D1316" t="s">
        <v>115</v>
      </c>
      <c r="E1316" t="s">
        <v>118</v>
      </c>
      <c r="F1316">
        <v>1</v>
      </c>
      <c r="G1316">
        <v>119000</v>
      </c>
    </row>
    <row r="1317" spans="1:7" x14ac:dyDescent="0.3">
      <c r="A1317">
        <v>1316</v>
      </c>
      <c r="B1317">
        <v>1969</v>
      </c>
      <c r="C1317">
        <v>5</v>
      </c>
      <c r="D1317" t="s">
        <v>92</v>
      </c>
      <c r="E1317" t="s">
        <v>118</v>
      </c>
      <c r="F1317">
        <v>2</v>
      </c>
      <c r="G1317">
        <v>206900</v>
      </c>
    </row>
    <row r="1318" spans="1:7" x14ac:dyDescent="0.3">
      <c r="A1318">
        <v>1317</v>
      </c>
      <c r="B1318">
        <v>2008</v>
      </c>
      <c r="C1318">
        <v>5</v>
      </c>
      <c r="D1318" t="s">
        <v>115</v>
      </c>
      <c r="E1318" t="s">
        <v>99</v>
      </c>
      <c r="F1318">
        <v>3</v>
      </c>
      <c r="G1318">
        <v>295493</v>
      </c>
    </row>
    <row r="1319" spans="1:7" x14ac:dyDescent="0.3">
      <c r="A1319">
        <v>1318</v>
      </c>
      <c r="B1319">
        <v>2006</v>
      </c>
      <c r="C1319">
        <v>5</v>
      </c>
      <c r="D1319" t="s">
        <v>115</v>
      </c>
      <c r="E1319" t="s">
        <v>99</v>
      </c>
      <c r="F1319">
        <v>2</v>
      </c>
      <c r="G1319">
        <v>208900</v>
      </c>
    </row>
    <row r="1320" spans="1:7" x14ac:dyDescent="0.3">
      <c r="A1320">
        <v>1319</v>
      </c>
      <c r="B1320">
        <v>2001</v>
      </c>
      <c r="C1320">
        <v>5</v>
      </c>
      <c r="D1320" t="s">
        <v>115</v>
      </c>
      <c r="E1320" t="s">
        <v>99</v>
      </c>
      <c r="F1320">
        <v>3</v>
      </c>
      <c r="G1320">
        <v>275000</v>
      </c>
    </row>
    <row r="1321" spans="1:7" x14ac:dyDescent="0.3">
      <c r="A1321">
        <v>1320</v>
      </c>
      <c r="B1321">
        <v>1954</v>
      </c>
      <c r="C1321">
        <v>5</v>
      </c>
      <c r="D1321" t="s">
        <v>115</v>
      </c>
      <c r="E1321" t="s">
        <v>99</v>
      </c>
      <c r="F1321">
        <v>1</v>
      </c>
      <c r="G1321">
        <v>111000</v>
      </c>
    </row>
    <row r="1322" spans="1:7" x14ac:dyDescent="0.3">
      <c r="A1322">
        <v>1321</v>
      </c>
      <c r="B1322">
        <v>1957</v>
      </c>
      <c r="C1322">
        <v>3</v>
      </c>
      <c r="D1322" t="s">
        <v>115</v>
      </c>
      <c r="E1322" t="s">
        <v>118</v>
      </c>
      <c r="F1322">
        <v>2</v>
      </c>
      <c r="G1322">
        <v>156500</v>
      </c>
    </row>
    <row r="1323" spans="1:7" x14ac:dyDescent="0.3">
      <c r="A1323">
        <v>1322</v>
      </c>
      <c r="B1323">
        <v>1949</v>
      </c>
      <c r="C1323">
        <v>6</v>
      </c>
      <c r="D1323" t="s">
        <v>115</v>
      </c>
      <c r="E1323" t="s">
        <v>118</v>
      </c>
      <c r="F1323">
        <v>1</v>
      </c>
      <c r="G1323">
        <v>72500</v>
      </c>
    </row>
    <row r="1324" spans="1:7" x14ac:dyDescent="0.3">
      <c r="A1324">
        <v>1323</v>
      </c>
      <c r="B1324">
        <v>1992</v>
      </c>
      <c r="C1324">
        <v>5</v>
      </c>
      <c r="D1324" t="s">
        <v>92</v>
      </c>
      <c r="E1324" t="s">
        <v>99</v>
      </c>
      <c r="F1324">
        <v>2</v>
      </c>
      <c r="G1324">
        <v>190000</v>
      </c>
    </row>
    <row r="1325" spans="1:7" x14ac:dyDescent="0.3">
      <c r="A1325">
        <v>1324</v>
      </c>
      <c r="B1325">
        <v>1940</v>
      </c>
      <c r="C1325">
        <v>7</v>
      </c>
      <c r="D1325" t="s">
        <v>115</v>
      </c>
      <c r="E1325" t="s">
        <v>118</v>
      </c>
      <c r="F1325">
        <v>0</v>
      </c>
      <c r="G1325">
        <v>82500</v>
      </c>
    </row>
    <row r="1326" spans="1:7" x14ac:dyDescent="0.3">
      <c r="A1326">
        <v>1325</v>
      </c>
      <c r="B1326">
        <v>2006</v>
      </c>
      <c r="C1326">
        <v>5</v>
      </c>
      <c r="D1326" t="s">
        <v>115</v>
      </c>
      <c r="E1326" t="s">
        <v>99</v>
      </c>
      <c r="F1326">
        <v>3</v>
      </c>
      <c r="G1326">
        <v>147000</v>
      </c>
    </row>
    <row r="1327" spans="1:7" x14ac:dyDescent="0.3">
      <c r="A1327">
        <v>1326</v>
      </c>
      <c r="B1327">
        <v>1922</v>
      </c>
      <c r="C1327">
        <v>4</v>
      </c>
      <c r="D1327" t="s">
        <v>115</v>
      </c>
      <c r="E1327" t="s">
        <v>126</v>
      </c>
      <c r="F1327">
        <v>0</v>
      </c>
      <c r="G1327">
        <v>55000</v>
      </c>
    </row>
    <row r="1328" spans="1:7" x14ac:dyDescent="0.3">
      <c r="A1328">
        <v>1327</v>
      </c>
      <c r="B1328">
        <v>1931</v>
      </c>
      <c r="C1328">
        <v>6</v>
      </c>
      <c r="D1328" t="s">
        <v>115</v>
      </c>
      <c r="E1328" t="s">
        <v>126</v>
      </c>
      <c r="F1328">
        <v>0</v>
      </c>
      <c r="G1328">
        <v>79000</v>
      </c>
    </row>
    <row r="1329" spans="1:7" x14ac:dyDescent="0.3">
      <c r="A1329">
        <v>1328</v>
      </c>
      <c r="B1329">
        <v>1982</v>
      </c>
      <c r="C1329">
        <v>9</v>
      </c>
      <c r="D1329" t="s">
        <v>115</v>
      </c>
      <c r="E1329" t="s">
        <v>118</v>
      </c>
      <c r="F1329">
        <v>1</v>
      </c>
      <c r="G1329">
        <v>130500</v>
      </c>
    </row>
    <row r="1330" spans="1:7" x14ac:dyDescent="0.3">
      <c r="A1330">
        <v>1329</v>
      </c>
      <c r="B1330">
        <v>1920</v>
      </c>
      <c r="C1330">
        <v>7</v>
      </c>
      <c r="D1330" t="s">
        <v>132</v>
      </c>
      <c r="E1330" t="s">
        <v>126</v>
      </c>
      <c r="F1330">
        <v>2</v>
      </c>
      <c r="G1330">
        <v>256000</v>
      </c>
    </row>
    <row r="1331" spans="1:7" x14ac:dyDescent="0.3">
      <c r="A1331">
        <v>1330</v>
      </c>
      <c r="B1331">
        <v>1998</v>
      </c>
      <c r="C1331">
        <v>5</v>
      </c>
      <c r="D1331" t="s">
        <v>92</v>
      </c>
      <c r="E1331" t="s">
        <v>99</v>
      </c>
      <c r="F1331">
        <v>2</v>
      </c>
      <c r="G1331">
        <v>176500</v>
      </c>
    </row>
    <row r="1332" spans="1:7" x14ac:dyDescent="0.3">
      <c r="A1332">
        <v>1331</v>
      </c>
      <c r="B1332">
        <v>2006</v>
      </c>
      <c r="C1332">
        <v>5</v>
      </c>
      <c r="D1332" t="s">
        <v>115</v>
      </c>
      <c r="E1332" t="s">
        <v>99</v>
      </c>
      <c r="F1332">
        <v>3</v>
      </c>
      <c r="G1332">
        <v>227000</v>
      </c>
    </row>
    <row r="1333" spans="1:7" x14ac:dyDescent="0.3">
      <c r="A1333">
        <v>1332</v>
      </c>
      <c r="B1333">
        <v>1976</v>
      </c>
      <c r="C1333">
        <v>5</v>
      </c>
      <c r="D1333" t="s">
        <v>197</v>
      </c>
      <c r="E1333" t="s">
        <v>118</v>
      </c>
      <c r="F1333">
        <v>2</v>
      </c>
      <c r="G1333">
        <v>132500</v>
      </c>
    </row>
    <row r="1334" spans="1:7" x14ac:dyDescent="0.3">
      <c r="A1334">
        <v>1333</v>
      </c>
      <c r="B1334">
        <v>1938</v>
      </c>
      <c r="C1334">
        <v>6</v>
      </c>
      <c r="D1334" t="s">
        <v>115</v>
      </c>
      <c r="E1334" t="s">
        <v>118</v>
      </c>
      <c r="F1334">
        <v>1</v>
      </c>
      <c r="G1334">
        <v>100000</v>
      </c>
    </row>
    <row r="1335" spans="1:7" x14ac:dyDescent="0.3">
      <c r="A1335">
        <v>1334</v>
      </c>
      <c r="B1335">
        <v>1938</v>
      </c>
      <c r="C1335">
        <v>6</v>
      </c>
      <c r="D1335" t="s">
        <v>132</v>
      </c>
      <c r="E1335" t="s">
        <v>118</v>
      </c>
      <c r="F1335">
        <v>1</v>
      </c>
      <c r="G1335">
        <v>125500</v>
      </c>
    </row>
    <row r="1336" spans="1:7" x14ac:dyDescent="0.3">
      <c r="A1336">
        <v>1335</v>
      </c>
      <c r="B1336">
        <v>1970</v>
      </c>
      <c r="C1336">
        <v>6</v>
      </c>
      <c r="D1336" t="s">
        <v>92</v>
      </c>
      <c r="E1336" t="s">
        <v>118</v>
      </c>
      <c r="F1336">
        <v>2</v>
      </c>
      <c r="G1336">
        <v>125000</v>
      </c>
    </row>
    <row r="1337" spans="1:7" x14ac:dyDescent="0.3">
      <c r="A1337">
        <v>1336</v>
      </c>
      <c r="B1337">
        <v>1977</v>
      </c>
      <c r="C1337">
        <v>5</v>
      </c>
      <c r="D1337" t="s">
        <v>115</v>
      </c>
      <c r="E1337" t="s">
        <v>118</v>
      </c>
      <c r="F1337">
        <v>2</v>
      </c>
      <c r="G1337">
        <v>167900</v>
      </c>
    </row>
    <row r="1338" spans="1:7" x14ac:dyDescent="0.3">
      <c r="A1338">
        <v>1337</v>
      </c>
      <c r="B1338">
        <v>1973</v>
      </c>
      <c r="C1338">
        <v>5</v>
      </c>
      <c r="D1338" t="s">
        <v>115</v>
      </c>
      <c r="E1338" t="s">
        <v>118</v>
      </c>
      <c r="F1338">
        <v>2</v>
      </c>
      <c r="G1338">
        <v>135000</v>
      </c>
    </row>
    <row r="1339" spans="1:7" x14ac:dyDescent="0.3">
      <c r="A1339">
        <v>1338</v>
      </c>
      <c r="B1339">
        <v>1941</v>
      </c>
      <c r="C1339">
        <v>4</v>
      </c>
      <c r="D1339" t="s">
        <v>115</v>
      </c>
      <c r="E1339" t="s">
        <v>118</v>
      </c>
      <c r="F1339">
        <v>0</v>
      </c>
      <c r="G1339">
        <v>52500</v>
      </c>
    </row>
    <row r="1340" spans="1:7" x14ac:dyDescent="0.3">
      <c r="A1340">
        <v>1339</v>
      </c>
      <c r="B1340">
        <v>2002</v>
      </c>
      <c r="C1340">
        <v>5</v>
      </c>
      <c r="D1340" t="s">
        <v>92</v>
      </c>
      <c r="E1340" t="s">
        <v>99</v>
      </c>
      <c r="F1340">
        <v>2</v>
      </c>
      <c r="G1340">
        <v>200000</v>
      </c>
    </row>
    <row r="1341" spans="1:7" x14ac:dyDescent="0.3">
      <c r="A1341">
        <v>1340</v>
      </c>
      <c r="B1341">
        <v>1972</v>
      </c>
      <c r="C1341">
        <v>7</v>
      </c>
      <c r="D1341" t="s">
        <v>115</v>
      </c>
      <c r="E1341" t="s">
        <v>118</v>
      </c>
      <c r="F1341">
        <v>1</v>
      </c>
      <c r="G1341">
        <v>128500</v>
      </c>
    </row>
    <row r="1342" spans="1:7" x14ac:dyDescent="0.3">
      <c r="A1342">
        <v>1341</v>
      </c>
      <c r="B1342">
        <v>1971</v>
      </c>
      <c r="C1342">
        <v>5</v>
      </c>
      <c r="D1342" t="s">
        <v>115</v>
      </c>
      <c r="E1342" t="s">
        <v>118</v>
      </c>
      <c r="F1342">
        <v>4</v>
      </c>
      <c r="G1342">
        <v>123000</v>
      </c>
    </row>
    <row r="1343" spans="1:7" x14ac:dyDescent="0.3">
      <c r="A1343">
        <v>1342</v>
      </c>
      <c r="B1343">
        <v>2003</v>
      </c>
      <c r="C1343">
        <v>5</v>
      </c>
      <c r="D1343" t="s">
        <v>115</v>
      </c>
      <c r="E1343" t="s">
        <v>99</v>
      </c>
      <c r="F1343">
        <v>2</v>
      </c>
      <c r="G1343">
        <v>155000</v>
      </c>
    </row>
    <row r="1344" spans="1:7" x14ac:dyDescent="0.3">
      <c r="A1344">
        <v>1343</v>
      </c>
      <c r="B1344">
        <v>2002</v>
      </c>
      <c r="C1344">
        <v>5</v>
      </c>
      <c r="D1344" t="s">
        <v>92</v>
      </c>
      <c r="E1344" t="s">
        <v>99</v>
      </c>
      <c r="F1344">
        <v>2</v>
      </c>
      <c r="G1344">
        <v>228500</v>
      </c>
    </row>
    <row r="1345" spans="1:7" x14ac:dyDescent="0.3">
      <c r="A1345">
        <v>1344</v>
      </c>
      <c r="B1345">
        <v>1928</v>
      </c>
      <c r="C1345">
        <v>6</v>
      </c>
      <c r="D1345" t="s">
        <v>132</v>
      </c>
      <c r="E1345" t="s">
        <v>126</v>
      </c>
      <c r="F1345">
        <v>2</v>
      </c>
      <c r="G1345">
        <v>177000</v>
      </c>
    </row>
    <row r="1346" spans="1:7" x14ac:dyDescent="0.3">
      <c r="A1346">
        <v>1345</v>
      </c>
      <c r="B1346">
        <v>2006</v>
      </c>
      <c r="C1346">
        <v>5</v>
      </c>
      <c r="D1346" t="s">
        <v>92</v>
      </c>
      <c r="E1346" t="s">
        <v>99</v>
      </c>
      <c r="F1346">
        <v>2</v>
      </c>
      <c r="G1346">
        <v>155835</v>
      </c>
    </row>
    <row r="1347" spans="1:7" x14ac:dyDescent="0.3">
      <c r="A1347">
        <v>1346</v>
      </c>
      <c r="B1347">
        <v>1920</v>
      </c>
      <c r="C1347">
        <v>4</v>
      </c>
      <c r="D1347" t="s">
        <v>115</v>
      </c>
      <c r="E1347" t="s">
        <v>99</v>
      </c>
      <c r="F1347">
        <v>1</v>
      </c>
      <c r="G1347">
        <v>108500</v>
      </c>
    </row>
    <row r="1348" spans="1:7" x14ac:dyDescent="0.3">
      <c r="A1348">
        <v>1347</v>
      </c>
      <c r="B1348">
        <v>1968</v>
      </c>
      <c r="C1348">
        <v>7</v>
      </c>
      <c r="D1348" t="s">
        <v>115</v>
      </c>
      <c r="E1348" t="s">
        <v>118</v>
      </c>
      <c r="F1348">
        <v>2</v>
      </c>
      <c r="G1348">
        <v>262500</v>
      </c>
    </row>
    <row r="1349" spans="1:7" x14ac:dyDescent="0.3">
      <c r="A1349">
        <v>1348</v>
      </c>
      <c r="B1349">
        <v>2006</v>
      </c>
      <c r="C1349">
        <v>5</v>
      </c>
      <c r="D1349" t="s">
        <v>115</v>
      </c>
      <c r="E1349" t="s">
        <v>99</v>
      </c>
      <c r="F1349">
        <v>3</v>
      </c>
      <c r="G1349">
        <v>283463</v>
      </c>
    </row>
    <row r="1350" spans="1:7" x14ac:dyDescent="0.3">
      <c r="A1350">
        <v>1349</v>
      </c>
      <c r="B1350">
        <v>1998</v>
      </c>
      <c r="C1350">
        <v>5</v>
      </c>
      <c r="D1350" t="s">
        <v>115</v>
      </c>
      <c r="E1350" t="s">
        <v>99</v>
      </c>
      <c r="F1350">
        <v>2</v>
      </c>
      <c r="G1350">
        <v>215000</v>
      </c>
    </row>
    <row r="1351" spans="1:7" x14ac:dyDescent="0.3">
      <c r="A1351">
        <v>1350</v>
      </c>
      <c r="B1351">
        <v>1872</v>
      </c>
      <c r="C1351">
        <v>5</v>
      </c>
      <c r="D1351" t="s">
        <v>92</v>
      </c>
      <c r="E1351" t="s">
        <v>126</v>
      </c>
      <c r="F1351">
        <v>0</v>
      </c>
      <c r="G1351">
        <v>122000</v>
      </c>
    </row>
    <row r="1352" spans="1:7" x14ac:dyDescent="0.3">
      <c r="A1352">
        <v>1351</v>
      </c>
      <c r="B1352">
        <v>1969</v>
      </c>
      <c r="C1352">
        <v>5</v>
      </c>
      <c r="D1352" t="s">
        <v>92</v>
      </c>
      <c r="E1352" t="s">
        <v>118</v>
      </c>
      <c r="F1352">
        <v>4</v>
      </c>
      <c r="G1352">
        <v>200000</v>
      </c>
    </row>
    <row r="1353" spans="1:7" x14ac:dyDescent="0.3">
      <c r="A1353">
        <v>1352</v>
      </c>
      <c r="B1353">
        <v>1962</v>
      </c>
      <c r="C1353">
        <v>6</v>
      </c>
      <c r="D1353" t="s">
        <v>92</v>
      </c>
      <c r="E1353" t="s">
        <v>118</v>
      </c>
      <c r="F1353">
        <v>2</v>
      </c>
      <c r="G1353">
        <v>171000</v>
      </c>
    </row>
    <row r="1354" spans="1:7" x14ac:dyDescent="0.3">
      <c r="A1354">
        <v>1353</v>
      </c>
      <c r="B1354">
        <v>1937</v>
      </c>
      <c r="C1354">
        <v>9</v>
      </c>
      <c r="D1354" t="s">
        <v>132</v>
      </c>
      <c r="E1354" t="s">
        <v>126</v>
      </c>
      <c r="F1354">
        <v>2</v>
      </c>
      <c r="G1354">
        <v>134900</v>
      </c>
    </row>
    <row r="1355" spans="1:7" x14ac:dyDescent="0.3">
      <c r="A1355">
        <v>1354</v>
      </c>
      <c r="B1355">
        <v>1995</v>
      </c>
      <c r="C1355">
        <v>5</v>
      </c>
      <c r="D1355" t="s">
        <v>132</v>
      </c>
      <c r="E1355" t="s">
        <v>99</v>
      </c>
      <c r="F1355">
        <v>3</v>
      </c>
      <c r="G1355">
        <v>410000</v>
      </c>
    </row>
    <row r="1356" spans="1:7" x14ac:dyDescent="0.3">
      <c r="A1356">
        <v>1355</v>
      </c>
      <c r="B1356">
        <v>2000</v>
      </c>
      <c r="C1356">
        <v>5</v>
      </c>
      <c r="D1356" t="s">
        <v>92</v>
      </c>
      <c r="E1356" t="s">
        <v>99</v>
      </c>
      <c r="F1356">
        <v>3</v>
      </c>
      <c r="G1356">
        <v>235000</v>
      </c>
    </row>
    <row r="1357" spans="1:7" x14ac:dyDescent="0.3">
      <c r="A1357">
        <v>1356</v>
      </c>
      <c r="B1357">
        <v>1968</v>
      </c>
      <c r="C1357">
        <v>6</v>
      </c>
      <c r="D1357" t="s">
        <v>197</v>
      </c>
      <c r="E1357" t="s">
        <v>118</v>
      </c>
      <c r="F1357">
        <v>2</v>
      </c>
      <c r="G1357">
        <v>170000</v>
      </c>
    </row>
    <row r="1358" spans="1:7" x14ac:dyDescent="0.3">
      <c r="A1358">
        <v>1357</v>
      </c>
      <c r="B1358">
        <v>1966</v>
      </c>
      <c r="C1358">
        <v>5</v>
      </c>
      <c r="D1358" t="s">
        <v>115</v>
      </c>
      <c r="E1358" t="s">
        <v>118</v>
      </c>
      <c r="F1358">
        <v>1</v>
      </c>
      <c r="G1358">
        <v>110000</v>
      </c>
    </row>
    <row r="1359" spans="1:7" x14ac:dyDescent="0.3">
      <c r="A1359">
        <v>1358</v>
      </c>
      <c r="B1359">
        <v>1971</v>
      </c>
      <c r="C1359">
        <v>6</v>
      </c>
      <c r="D1359" t="s">
        <v>115</v>
      </c>
      <c r="E1359" t="s">
        <v>118</v>
      </c>
      <c r="F1359">
        <v>2</v>
      </c>
      <c r="G1359">
        <v>149900</v>
      </c>
    </row>
    <row r="1360" spans="1:7" x14ac:dyDescent="0.3">
      <c r="A1360">
        <v>1359</v>
      </c>
      <c r="B1360">
        <v>2000</v>
      </c>
      <c r="C1360">
        <v>5</v>
      </c>
      <c r="D1360" t="s">
        <v>92</v>
      </c>
      <c r="E1360" t="s">
        <v>99</v>
      </c>
      <c r="F1360">
        <v>2</v>
      </c>
      <c r="G1360">
        <v>177500</v>
      </c>
    </row>
    <row r="1361" spans="1:7" x14ac:dyDescent="0.3">
      <c r="A1361">
        <v>1360</v>
      </c>
      <c r="B1361">
        <v>2004</v>
      </c>
      <c r="C1361">
        <v>5</v>
      </c>
      <c r="D1361" t="s">
        <v>115</v>
      </c>
      <c r="E1361" t="s">
        <v>99</v>
      </c>
      <c r="F1361">
        <v>3</v>
      </c>
      <c r="G1361">
        <v>315000</v>
      </c>
    </row>
    <row r="1362" spans="1:7" x14ac:dyDescent="0.3">
      <c r="A1362">
        <v>1361</v>
      </c>
      <c r="B1362">
        <v>1921</v>
      </c>
      <c r="C1362">
        <v>6</v>
      </c>
      <c r="D1362" t="s">
        <v>92</v>
      </c>
      <c r="E1362" t="s">
        <v>126</v>
      </c>
      <c r="F1362">
        <v>2</v>
      </c>
      <c r="G1362">
        <v>189000</v>
      </c>
    </row>
    <row r="1363" spans="1:7" x14ac:dyDescent="0.3">
      <c r="A1363">
        <v>1362</v>
      </c>
      <c r="B1363">
        <v>2005</v>
      </c>
      <c r="C1363">
        <v>5</v>
      </c>
      <c r="D1363" t="s">
        <v>115</v>
      </c>
      <c r="E1363" t="s">
        <v>99</v>
      </c>
      <c r="F1363">
        <v>2</v>
      </c>
      <c r="G1363">
        <v>260000</v>
      </c>
    </row>
    <row r="1364" spans="1:7" x14ac:dyDescent="0.3">
      <c r="A1364">
        <v>1363</v>
      </c>
      <c r="B1364">
        <v>1920</v>
      </c>
      <c r="C1364">
        <v>4</v>
      </c>
      <c r="D1364" t="s">
        <v>132</v>
      </c>
      <c r="E1364" t="s">
        <v>126</v>
      </c>
      <c r="F1364">
        <v>1</v>
      </c>
      <c r="G1364">
        <v>104900</v>
      </c>
    </row>
    <row r="1365" spans="1:7" x14ac:dyDescent="0.3">
      <c r="A1365">
        <v>1364</v>
      </c>
      <c r="B1365">
        <v>2006</v>
      </c>
      <c r="C1365">
        <v>5</v>
      </c>
      <c r="D1365" t="s">
        <v>92</v>
      </c>
      <c r="E1365" t="s">
        <v>99</v>
      </c>
      <c r="F1365">
        <v>2</v>
      </c>
      <c r="G1365">
        <v>156932</v>
      </c>
    </row>
    <row r="1366" spans="1:7" x14ac:dyDescent="0.3">
      <c r="A1366">
        <v>1365</v>
      </c>
      <c r="B1366">
        <v>2005</v>
      </c>
      <c r="C1366">
        <v>5</v>
      </c>
      <c r="D1366" t="s">
        <v>92</v>
      </c>
      <c r="E1366" t="s">
        <v>99</v>
      </c>
      <c r="F1366">
        <v>2</v>
      </c>
      <c r="G1366">
        <v>144152</v>
      </c>
    </row>
    <row r="1367" spans="1:7" x14ac:dyDescent="0.3">
      <c r="A1367">
        <v>1366</v>
      </c>
      <c r="B1367">
        <v>2000</v>
      </c>
      <c r="C1367">
        <v>5</v>
      </c>
      <c r="D1367" t="s">
        <v>92</v>
      </c>
      <c r="E1367" t="s">
        <v>99</v>
      </c>
      <c r="F1367">
        <v>2</v>
      </c>
      <c r="G1367">
        <v>216000</v>
      </c>
    </row>
    <row r="1368" spans="1:7" x14ac:dyDescent="0.3">
      <c r="A1368">
        <v>1367</v>
      </c>
      <c r="B1368">
        <v>1999</v>
      </c>
      <c r="C1368">
        <v>5</v>
      </c>
      <c r="D1368" t="s">
        <v>92</v>
      </c>
      <c r="E1368" t="s">
        <v>99</v>
      </c>
      <c r="F1368">
        <v>2</v>
      </c>
      <c r="G1368">
        <v>193000</v>
      </c>
    </row>
    <row r="1369" spans="1:7" x14ac:dyDescent="0.3">
      <c r="A1369">
        <v>1368</v>
      </c>
      <c r="B1369">
        <v>1977</v>
      </c>
      <c r="C1369">
        <v>6</v>
      </c>
      <c r="D1369" t="s">
        <v>92</v>
      </c>
      <c r="E1369" t="s">
        <v>99</v>
      </c>
      <c r="F1369">
        <v>1</v>
      </c>
      <c r="G1369">
        <v>127000</v>
      </c>
    </row>
    <row r="1370" spans="1:7" x14ac:dyDescent="0.3">
      <c r="A1370">
        <v>1369</v>
      </c>
      <c r="B1370">
        <v>2003</v>
      </c>
      <c r="C1370">
        <v>5</v>
      </c>
      <c r="D1370" t="s">
        <v>115</v>
      </c>
      <c r="E1370" t="s">
        <v>99</v>
      </c>
      <c r="F1370">
        <v>2</v>
      </c>
      <c r="G1370">
        <v>144000</v>
      </c>
    </row>
    <row r="1371" spans="1:7" x14ac:dyDescent="0.3">
      <c r="A1371">
        <v>1370</v>
      </c>
      <c r="B1371">
        <v>2003</v>
      </c>
      <c r="C1371">
        <v>5</v>
      </c>
      <c r="D1371" t="s">
        <v>115</v>
      </c>
      <c r="E1371" t="s">
        <v>99</v>
      </c>
      <c r="F1371">
        <v>2</v>
      </c>
      <c r="G1371">
        <v>232000</v>
      </c>
    </row>
    <row r="1372" spans="1:7" x14ac:dyDescent="0.3">
      <c r="A1372">
        <v>1371</v>
      </c>
      <c r="B1372">
        <v>1920</v>
      </c>
      <c r="C1372">
        <v>6</v>
      </c>
      <c r="D1372" t="s">
        <v>132</v>
      </c>
      <c r="E1372" t="s">
        <v>99</v>
      </c>
      <c r="F1372">
        <v>1</v>
      </c>
      <c r="G1372">
        <v>105000</v>
      </c>
    </row>
    <row r="1373" spans="1:7" x14ac:dyDescent="0.3">
      <c r="A1373">
        <v>1372</v>
      </c>
      <c r="B1373">
        <v>1955</v>
      </c>
      <c r="C1373">
        <v>6</v>
      </c>
      <c r="D1373" t="s">
        <v>197</v>
      </c>
      <c r="E1373" t="s">
        <v>118</v>
      </c>
      <c r="F1373">
        <v>1</v>
      </c>
      <c r="G1373">
        <v>165500</v>
      </c>
    </row>
    <row r="1374" spans="1:7" x14ac:dyDescent="0.3">
      <c r="A1374">
        <v>1373</v>
      </c>
      <c r="B1374">
        <v>1998</v>
      </c>
      <c r="C1374">
        <v>6</v>
      </c>
      <c r="D1374" t="s">
        <v>92</v>
      </c>
      <c r="E1374" t="s">
        <v>99</v>
      </c>
      <c r="F1374">
        <v>2</v>
      </c>
      <c r="G1374">
        <v>274300</v>
      </c>
    </row>
    <row r="1375" spans="1:7" x14ac:dyDescent="0.3">
      <c r="A1375">
        <v>1374</v>
      </c>
      <c r="B1375">
        <v>2001</v>
      </c>
      <c r="C1375">
        <v>5</v>
      </c>
      <c r="D1375" t="s">
        <v>115</v>
      </c>
      <c r="E1375" t="s">
        <v>99</v>
      </c>
      <c r="F1375">
        <v>3</v>
      </c>
      <c r="G1375">
        <v>466500</v>
      </c>
    </row>
    <row r="1376" spans="1:7" x14ac:dyDescent="0.3">
      <c r="A1376">
        <v>1375</v>
      </c>
      <c r="B1376">
        <v>2005</v>
      </c>
      <c r="C1376">
        <v>5</v>
      </c>
      <c r="D1376" t="s">
        <v>92</v>
      </c>
      <c r="E1376" t="s">
        <v>99</v>
      </c>
      <c r="F1376">
        <v>3</v>
      </c>
      <c r="G1376">
        <v>250000</v>
      </c>
    </row>
    <row r="1377" spans="1:7" x14ac:dyDescent="0.3">
      <c r="A1377">
        <v>1376</v>
      </c>
      <c r="B1377">
        <v>2007</v>
      </c>
      <c r="C1377">
        <v>5</v>
      </c>
      <c r="D1377" t="s">
        <v>115</v>
      </c>
      <c r="E1377" t="s">
        <v>99</v>
      </c>
      <c r="F1377">
        <v>3</v>
      </c>
      <c r="G1377">
        <v>239000</v>
      </c>
    </row>
    <row r="1378" spans="1:7" x14ac:dyDescent="0.3">
      <c r="A1378">
        <v>1377</v>
      </c>
      <c r="B1378">
        <v>1930</v>
      </c>
      <c r="C1378">
        <v>5</v>
      </c>
      <c r="D1378" t="s">
        <v>115</v>
      </c>
      <c r="E1378" t="s">
        <v>126</v>
      </c>
      <c r="F1378">
        <v>1</v>
      </c>
      <c r="G1378">
        <v>91000</v>
      </c>
    </row>
    <row r="1379" spans="1:7" x14ac:dyDescent="0.3">
      <c r="A1379">
        <v>1378</v>
      </c>
      <c r="B1379">
        <v>1941</v>
      </c>
      <c r="C1379">
        <v>5</v>
      </c>
      <c r="D1379" t="s">
        <v>132</v>
      </c>
      <c r="E1379" t="s">
        <v>118</v>
      </c>
      <c r="F1379">
        <v>2</v>
      </c>
      <c r="G1379">
        <v>117000</v>
      </c>
    </row>
    <row r="1380" spans="1:7" x14ac:dyDescent="0.3">
      <c r="A1380">
        <v>1379</v>
      </c>
      <c r="B1380">
        <v>1973</v>
      </c>
      <c r="C1380">
        <v>5</v>
      </c>
      <c r="D1380" t="s">
        <v>92</v>
      </c>
      <c r="E1380" t="s">
        <v>118</v>
      </c>
      <c r="F1380">
        <v>1</v>
      </c>
      <c r="G1380">
        <v>83000</v>
      </c>
    </row>
    <row r="1381" spans="1:7" x14ac:dyDescent="0.3">
      <c r="A1381">
        <v>1380</v>
      </c>
      <c r="B1381">
        <v>2006</v>
      </c>
      <c r="C1381">
        <v>5</v>
      </c>
      <c r="D1381" t="s">
        <v>197</v>
      </c>
      <c r="E1381" t="s">
        <v>99</v>
      </c>
      <c r="F1381">
        <v>2</v>
      </c>
      <c r="G1381">
        <v>167500</v>
      </c>
    </row>
    <row r="1382" spans="1:7" x14ac:dyDescent="0.3">
      <c r="A1382">
        <v>1381</v>
      </c>
      <c r="B1382">
        <v>1914</v>
      </c>
      <c r="C1382">
        <v>3</v>
      </c>
      <c r="D1382" t="s">
        <v>115</v>
      </c>
      <c r="E1382" t="s">
        <v>126</v>
      </c>
      <c r="F1382">
        <v>1</v>
      </c>
      <c r="G1382">
        <v>58500</v>
      </c>
    </row>
    <row r="1383" spans="1:7" x14ac:dyDescent="0.3">
      <c r="A1383">
        <v>1382</v>
      </c>
      <c r="B1383">
        <v>1970</v>
      </c>
      <c r="C1383">
        <v>7</v>
      </c>
      <c r="D1383" t="s">
        <v>115</v>
      </c>
      <c r="E1383" t="s">
        <v>118</v>
      </c>
      <c r="F1383">
        <v>2</v>
      </c>
      <c r="G1383">
        <v>237500</v>
      </c>
    </row>
    <row r="1384" spans="1:7" x14ac:dyDescent="0.3">
      <c r="A1384">
        <v>1383</v>
      </c>
      <c r="B1384">
        <v>1920</v>
      </c>
      <c r="C1384">
        <v>7</v>
      </c>
      <c r="D1384" t="s">
        <v>92</v>
      </c>
      <c r="E1384" t="s">
        <v>126</v>
      </c>
      <c r="F1384">
        <v>2</v>
      </c>
      <c r="G1384">
        <v>157000</v>
      </c>
    </row>
    <row r="1385" spans="1:7" x14ac:dyDescent="0.3">
      <c r="A1385">
        <v>1384</v>
      </c>
      <c r="B1385">
        <v>1918</v>
      </c>
      <c r="C1385">
        <v>7</v>
      </c>
      <c r="D1385" t="s">
        <v>115</v>
      </c>
      <c r="E1385" t="s">
        <v>126</v>
      </c>
      <c r="F1385">
        <v>2</v>
      </c>
      <c r="G1385">
        <v>112000</v>
      </c>
    </row>
    <row r="1386" spans="1:7" x14ac:dyDescent="0.3">
      <c r="A1386">
        <v>1385</v>
      </c>
      <c r="B1386">
        <v>1939</v>
      </c>
      <c r="C1386">
        <v>5</v>
      </c>
      <c r="D1386" t="s">
        <v>132</v>
      </c>
      <c r="E1386" t="s">
        <v>126</v>
      </c>
      <c r="F1386">
        <v>1</v>
      </c>
      <c r="G1386">
        <v>105000</v>
      </c>
    </row>
    <row r="1387" spans="1:7" x14ac:dyDescent="0.3">
      <c r="A1387">
        <v>1386</v>
      </c>
      <c r="B1387">
        <v>1922</v>
      </c>
      <c r="C1387">
        <v>8</v>
      </c>
      <c r="D1387" t="s">
        <v>132</v>
      </c>
      <c r="E1387" t="s">
        <v>126</v>
      </c>
      <c r="F1387">
        <v>1</v>
      </c>
      <c r="G1387">
        <v>125500</v>
      </c>
    </row>
    <row r="1388" spans="1:7" x14ac:dyDescent="0.3">
      <c r="A1388">
        <v>1387</v>
      </c>
      <c r="B1388">
        <v>1978</v>
      </c>
      <c r="C1388">
        <v>5</v>
      </c>
      <c r="D1388" t="s">
        <v>92</v>
      </c>
      <c r="E1388" t="s">
        <v>118</v>
      </c>
      <c r="F1388">
        <v>2</v>
      </c>
      <c r="G1388">
        <v>250000</v>
      </c>
    </row>
    <row r="1389" spans="1:7" x14ac:dyDescent="0.3">
      <c r="A1389">
        <v>1388</v>
      </c>
      <c r="B1389">
        <v>1916</v>
      </c>
      <c r="C1389">
        <v>7</v>
      </c>
      <c r="D1389" t="s">
        <v>132</v>
      </c>
      <c r="E1389" t="s">
        <v>126</v>
      </c>
      <c r="F1389">
        <v>1</v>
      </c>
      <c r="G1389">
        <v>136000</v>
      </c>
    </row>
    <row r="1390" spans="1:7" x14ac:dyDescent="0.3">
      <c r="A1390">
        <v>1389</v>
      </c>
      <c r="B1390">
        <v>2006</v>
      </c>
      <c r="C1390">
        <v>5</v>
      </c>
      <c r="D1390" t="s">
        <v>115</v>
      </c>
      <c r="E1390" t="s">
        <v>99</v>
      </c>
      <c r="F1390">
        <v>3</v>
      </c>
      <c r="G1390">
        <v>377500</v>
      </c>
    </row>
    <row r="1391" spans="1:7" x14ac:dyDescent="0.3">
      <c r="A1391">
        <v>1390</v>
      </c>
      <c r="B1391">
        <v>1941</v>
      </c>
      <c r="C1391">
        <v>6</v>
      </c>
      <c r="D1391" t="s">
        <v>132</v>
      </c>
      <c r="E1391" t="s">
        <v>126</v>
      </c>
      <c r="F1391">
        <v>2</v>
      </c>
      <c r="G1391">
        <v>131000</v>
      </c>
    </row>
    <row r="1392" spans="1:7" x14ac:dyDescent="0.3">
      <c r="A1392">
        <v>1391</v>
      </c>
      <c r="B1392">
        <v>2000</v>
      </c>
      <c r="C1392">
        <v>5</v>
      </c>
      <c r="D1392" t="s">
        <v>115</v>
      </c>
      <c r="E1392" t="s">
        <v>99</v>
      </c>
      <c r="F1392">
        <v>2</v>
      </c>
      <c r="G1392">
        <v>235000</v>
      </c>
    </row>
    <row r="1393" spans="1:7" x14ac:dyDescent="0.3">
      <c r="A1393">
        <v>1392</v>
      </c>
      <c r="B1393">
        <v>1967</v>
      </c>
      <c r="C1393">
        <v>5</v>
      </c>
      <c r="D1393" t="s">
        <v>115</v>
      </c>
      <c r="E1393" t="s">
        <v>118</v>
      </c>
      <c r="F1393">
        <v>3</v>
      </c>
      <c r="G1393">
        <v>124000</v>
      </c>
    </row>
    <row r="1394" spans="1:7" x14ac:dyDescent="0.3">
      <c r="A1394">
        <v>1393</v>
      </c>
      <c r="B1394">
        <v>1967</v>
      </c>
      <c r="C1394">
        <v>5</v>
      </c>
      <c r="D1394" t="s">
        <v>191</v>
      </c>
      <c r="E1394" t="s">
        <v>118</v>
      </c>
      <c r="F1394">
        <v>1</v>
      </c>
      <c r="G1394">
        <v>123000</v>
      </c>
    </row>
    <row r="1395" spans="1:7" x14ac:dyDescent="0.3">
      <c r="A1395">
        <v>1394</v>
      </c>
      <c r="B1395">
        <v>1905</v>
      </c>
      <c r="C1395">
        <v>7</v>
      </c>
      <c r="D1395" t="s">
        <v>132</v>
      </c>
      <c r="E1395" t="s">
        <v>126</v>
      </c>
      <c r="F1395">
        <v>2</v>
      </c>
      <c r="G1395">
        <v>163000</v>
      </c>
    </row>
    <row r="1396" spans="1:7" x14ac:dyDescent="0.3">
      <c r="A1396">
        <v>1395</v>
      </c>
      <c r="B1396">
        <v>2006</v>
      </c>
      <c r="C1396">
        <v>5</v>
      </c>
      <c r="D1396" t="s">
        <v>115</v>
      </c>
      <c r="E1396" t="s">
        <v>99</v>
      </c>
      <c r="F1396">
        <v>3</v>
      </c>
      <c r="G1396">
        <v>246578</v>
      </c>
    </row>
    <row r="1397" spans="1:7" x14ac:dyDescent="0.3">
      <c r="A1397">
        <v>1396</v>
      </c>
      <c r="B1397">
        <v>2005</v>
      </c>
      <c r="C1397">
        <v>5</v>
      </c>
      <c r="D1397" t="s">
        <v>92</v>
      </c>
      <c r="E1397" t="s">
        <v>99</v>
      </c>
      <c r="F1397">
        <v>3</v>
      </c>
      <c r="G1397">
        <v>281213</v>
      </c>
    </row>
    <row r="1398" spans="1:7" x14ac:dyDescent="0.3">
      <c r="A1398">
        <v>1397</v>
      </c>
      <c r="B1398">
        <v>1948</v>
      </c>
      <c r="C1398">
        <v>5</v>
      </c>
      <c r="D1398" t="s">
        <v>115</v>
      </c>
      <c r="E1398" t="s">
        <v>118</v>
      </c>
      <c r="F1398">
        <v>2</v>
      </c>
      <c r="G1398">
        <v>160000</v>
      </c>
    </row>
    <row r="1399" spans="1:7" x14ac:dyDescent="0.3">
      <c r="A1399">
        <v>1398</v>
      </c>
      <c r="B1399">
        <v>1920</v>
      </c>
      <c r="C1399">
        <v>8</v>
      </c>
      <c r="D1399" t="s">
        <v>92</v>
      </c>
      <c r="E1399" t="s">
        <v>126</v>
      </c>
      <c r="F1399">
        <v>1</v>
      </c>
      <c r="G1399">
        <v>137500</v>
      </c>
    </row>
    <row r="1400" spans="1:7" x14ac:dyDescent="0.3">
      <c r="A1400">
        <v>1399</v>
      </c>
      <c r="B1400">
        <v>1950</v>
      </c>
      <c r="C1400">
        <v>4</v>
      </c>
      <c r="D1400" t="s">
        <v>132</v>
      </c>
      <c r="E1400" t="s">
        <v>118</v>
      </c>
      <c r="F1400">
        <v>1</v>
      </c>
      <c r="G1400">
        <v>138000</v>
      </c>
    </row>
    <row r="1401" spans="1:7" x14ac:dyDescent="0.3">
      <c r="A1401">
        <v>1400</v>
      </c>
      <c r="B1401">
        <v>1925</v>
      </c>
      <c r="C1401">
        <v>6</v>
      </c>
      <c r="D1401" t="s">
        <v>132</v>
      </c>
      <c r="E1401" t="s">
        <v>126</v>
      </c>
      <c r="F1401">
        <v>1</v>
      </c>
      <c r="G1401">
        <v>137450</v>
      </c>
    </row>
    <row r="1402" spans="1:7" x14ac:dyDescent="0.3">
      <c r="A1402">
        <v>1401</v>
      </c>
      <c r="B1402">
        <v>1929</v>
      </c>
      <c r="C1402">
        <v>7</v>
      </c>
      <c r="D1402" t="s">
        <v>132</v>
      </c>
      <c r="E1402" t="s">
        <v>126</v>
      </c>
      <c r="F1402">
        <v>1</v>
      </c>
      <c r="G1402">
        <v>120000</v>
      </c>
    </row>
    <row r="1403" spans="1:7" x14ac:dyDescent="0.3">
      <c r="A1403">
        <v>1402</v>
      </c>
      <c r="B1403">
        <v>2004</v>
      </c>
      <c r="C1403">
        <v>5</v>
      </c>
      <c r="D1403" t="s">
        <v>92</v>
      </c>
      <c r="E1403" t="s">
        <v>99</v>
      </c>
      <c r="F1403">
        <v>2</v>
      </c>
      <c r="G1403">
        <v>193000</v>
      </c>
    </row>
    <row r="1404" spans="1:7" x14ac:dyDescent="0.3">
      <c r="A1404">
        <v>1403</v>
      </c>
      <c r="B1404">
        <v>2006</v>
      </c>
      <c r="C1404">
        <v>5</v>
      </c>
      <c r="D1404" t="s">
        <v>115</v>
      </c>
      <c r="E1404" t="s">
        <v>99</v>
      </c>
      <c r="F1404">
        <v>2</v>
      </c>
      <c r="G1404">
        <v>193879</v>
      </c>
    </row>
    <row r="1405" spans="1:7" x14ac:dyDescent="0.3">
      <c r="A1405">
        <v>1404</v>
      </c>
      <c r="B1405">
        <v>2007</v>
      </c>
      <c r="C1405">
        <v>5</v>
      </c>
      <c r="D1405" t="s">
        <v>115</v>
      </c>
      <c r="E1405" t="s">
        <v>99</v>
      </c>
      <c r="F1405">
        <v>3</v>
      </c>
      <c r="G1405">
        <v>282922</v>
      </c>
    </row>
    <row r="1406" spans="1:7" x14ac:dyDescent="0.3">
      <c r="A1406">
        <v>1405</v>
      </c>
      <c r="B1406">
        <v>1915</v>
      </c>
      <c r="C1406">
        <v>4</v>
      </c>
      <c r="D1406" t="s">
        <v>132</v>
      </c>
      <c r="E1406" t="s">
        <v>99</v>
      </c>
      <c r="F1406">
        <v>3</v>
      </c>
      <c r="G1406">
        <v>105000</v>
      </c>
    </row>
    <row r="1407" spans="1:7" x14ac:dyDescent="0.3">
      <c r="A1407">
        <v>1406</v>
      </c>
      <c r="B1407">
        <v>2004</v>
      </c>
      <c r="C1407">
        <v>5</v>
      </c>
      <c r="D1407" t="s">
        <v>115</v>
      </c>
      <c r="E1407" t="s">
        <v>99</v>
      </c>
      <c r="F1407">
        <v>2</v>
      </c>
      <c r="G1407">
        <v>275000</v>
      </c>
    </row>
    <row r="1408" spans="1:7" x14ac:dyDescent="0.3">
      <c r="A1408">
        <v>1407</v>
      </c>
      <c r="B1408">
        <v>1972</v>
      </c>
      <c r="C1408">
        <v>7</v>
      </c>
      <c r="D1408" t="s">
        <v>191</v>
      </c>
      <c r="E1408" t="s">
        <v>118</v>
      </c>
      <c r="F1408">
        <v>2</v>
      </c>
      <c r="G1408">
        <v>133000</v>
      </c>
    </row>
    <row r="1409" spans="1:7" x14ac:dyDescent="0.3">
      <c r="A1409">
        <v>1408</v>
      </c>
      <c r="B1409">
        <v>1985</v>
      </c>
      <c r="C1409">
        <v>5</v>
      </c>
      <c r="D1409" t="s">
        <v>115</v>
      </c>
      <c r="E1409" t="s">
        <v>118</v>
      </c>
      <c r="F1409">
        <v>0</v>
      </c>
      <c r="G1409">
        <v>112000</v>
      </c>
    </row>
    <row r="1410" spans="1:7" x14ac:dyDescent="0.3">
      <c r="A1410">
        <v>1409</v>
      </c>
      <c r="B1410">
        <v>1910</v>
      </c>
      <c r="C1410">
        <v>7</v>
      </c>
      <c r="D1410" t="s">
        <v>92</v>
      </c>
      <c r="E1410" t="s">
        <v>118</v>
      </c>
      <c r="F1410">
        <v>2</v>
      </c>
      <c r="G1410">
        <v>125500</v>
      </c>
    </row>
    <row r="1411" spans="1:7" x14ac:dyDescent="0.3">
      <c r="A1411">
        <v>1410</v>
      </c>
      <c r="B1411">
        <v>1986</v>
      </c>
      <c r="C1411">
        <v>6</v>
      </c>
      <c r="D1411" t="s">
        <v>92</v>
      </c>
      <c r="E1411" t="s">
        <v>118</v>
      </c>
      <c r="F1411">
        <v>2</v>
      </c>
      <c r="G1411">
        <v>215000</v>
      </c>
    </row>
    <row r="1412" spans="1:7" x14ac:dyDescent="0.3">
      <c r="A1412">
        <v>1411</v>
      </c>
      <c r="B1412">
        <v>2001</v>
      </c>
      <c r="C1412">
        <v>5</v>
      </c>
      <c r="D1412" t="s">
        <v>92</v>
      </c>
      <c r="E1412" t="s">
        <v>99</v>
      </c>
      <c r="F1412">
        <v>2</v>
      </c>
      <c r="G1412">
        <v>230000</v>
      </c>
    </row>
    <row r="1413" spans="1:7" x14ac:dyDescent="0.3">
      <c r="A1413">
        <v>1412</v>
      </c>
      <c r="B1413">
        <v>1950</v>
      </c>
      <c r="C1413">
        <v>8</v>
      </c>
      <c r="D1413" t="s">
        <v>132</v>
      </c>
      <c r="E1413" t="s">
        <v>118</v>
      </c>
      <c r="F1413">
        <v>1</v>
      </c>
      <c r="G1413">
        <v>140000</v>
      </c>
    </row>
    <row r="1414" spans="1:7" x14ac:dyDescent="0.3">
      <c r="A1414">
        <v>1413</v>
      </c>
      <c r="B1414">
        <v>1949</v>
      </c>
      <c r="C1414">
        <v>5</v>
      </c>
      <c r="D1414" t="s">
        <v>115</v>
      </c>
      <c r="E1414" t="s">
        <v>168</v>
      </c>
      <c r="F1414">
        <v>2</v>
      </c>
      <c r="G1414">
        <v>90000</v>
      </c>
    </row>
    <row r="1415" spans="1:7" x14ac:dyDescent="0.3">
      <c r="A1415">
        <v>1414</v>
      </c>
      <c r="B1415">
        <v>2005</v>
      </c>
      <c r="C1415">
        <v>5</v>
      </c>
      <c r="D1415" t="s">
        <v>115</v>
      </c>
      <c r="E1415" t="s">
        <v>99</v>
      </c>
      <c r="F1415">
        <v>2</v>
      </c>
      <c r="G1415">
        <v>257000</v>
      </c>
    </row>
    <row r="1416" spans="1:7" x14ac:dyDescent="0.3">
      <c r="A1416">
        <v>1415</v>
      </c>
      <c r="B1416">
        <v>1923</v>
      </c>
      <c r="C1416">
        <v>7</v>
      </c>
      <c r="D1416" t="s">
        <v>132</v>
      </c>
      <c r="E1416" t="s">
        <v>126</v>
      </c>
      <c r="F1416">
        <v>2</v>
      </c>
      <c r="G1416">
        <v>207000</v>
      </c>
    </row>
    <row r="1417" spans="1:7" x14ac:dyDescent="0.3">
      <c r="A1417">
        <v>1416</v>
      </c>
      <c r="B1417">
        <v>2007</v>
      </c>
      <c r="C1417">
        <v>5</v>
      </c>
      <c r="D1417" t="s">
        <v>115</v>
      </c>
      <c r="E1417" t="s">
        <v>99</v>
      </c>
      <c r="F1417">
        <v>3</v>
      </c>
      <c r="G1417">
        <v>175900</v>
      </c>
    </row>
    <row r="1418" spans="1:7" x14ac:dyDescent="0.3">
      <c r="A1418">
        <v>1417</v>
      </c>
      <c r="B1418">
        <v>1885</v>
      </c>
      <c r="C1418">
        <v>6</v>
      </c>
      <c r="D1418" t="s">
        <v>92</v>
      </c>
      <c r="E1418" t="s">
        <v>99</v>
      </c>
      <c r="F1418">
        <v>2</v>
      </c>
      <c r="G1418">
        <v>122500</v>
      </c>
    </row>
    <row r="1419" spans="1:7" x14ac:dyDescent="0.3">
      <c r="A1419">
        <v>1418</v>
      </c>
      <c r="B1419">
        <v>1998</v>
      </c>
      <c r="C1419">
        <v>5</v>
      </c>
      <c r="D1419" t="s">
        <v>92</v>
      </c>
      <c r="E1419" t="s">
        <v>99</v>
      </c>
      <c r="F1419">
        <v>3</v>
      </c>
      <c r="G1419">
        <v>340000</v>
      </c>
    </row>
    <row r="1420" spans="1:7" x14ac:dyDescent="0.3">
      <c r="A1420">
        <v>1419</v>
      </c>
      <c r="B1420">
        <v>1963</v>
      </c>
      <c r="C1420">
        <v>5</v>
      </c>
      <c r="D1420" t="s">
        <v>115</v>
      </c>
      <c r="E1420" t="s">
        <v>118</v>
      </c>
      <c r="F1420">
        <v>1</v>
      </c>
      <c r="G1420">
        <v>124000</v>
      </c>
    </row>
    <row r="1421" spans="1:7" x14ac:dyDescent="0.3">
      <c r="A1421">
        <v>1420</v>
      </c>
      <c r="B1421">
        <v>1969</v>
      </c>
      <c r="C1421">
        <v>5</v>
      </c>
      <c r="D1421" t="s">
        <v>115</v>
      </c>
      <c r="E1421" t="s">
        <v>118</v>
      </c>
      <c r="F1421">
        <v>2</v>
      </c>
      <c r="G1421">
        <v>223000</v>
      </c>
    </row>
    <row r="1422" spans="1:7" x14ac:dyDescent="0.3">
      <c r="A1422">
        <v>1421</v>
      </c>
      <c r="B1422">
        <v>1968</v>
      </c>
      <c r="C1422">
        <v>6</v>
      </c>
      <c r="D1422" t="s">
        <v>92</v>
      </c>
      <c r="E1422" t="s">
        <v>118</v>
      </c>
      <c r="F1422">
        <v>2</v>
      </c>
      <c r="G1422">
        <v>179900</v>
      </c>
    </row>
    <row r="1423" spans="1:7" x14ac:dyDescent="0.3">
      <c r="A1423">
        <v>1422</v>
      </c>
      <c r="B1423">
        <v>1977</v>
      </c>
      <c r="C1423">
        <v>5</v>
      </c>
      <c r="D1423" t="s">
        <v>115</v>
      </c>
      <c r="E1423" t="s">
        <v>118</v>
      </c>
      <c r="F1423">
        <v>2</v>
      </c>
      <c r="G1423">
        <v>127500</v>
      </c>
    </row>
    <row r="1424" spans="1:7" x14ac:dyDescent="0.3">
      <c r="A1424">
        <v>1423</v>
      </c>
      <c r="B1424">
        <v>2003</v>
      </c>
      <c r="C1424">
        <v>5</v>
      </c>
      <c r="D1424" t="s">
        <v>115</v>
      </c>
      <c r="E1424" t="s">
        <v>99</v>
      </c>
      <c r="F1424">
        <v>2</v>
      </c>
      <c r="G1424">
        <v>136500</v>
      </c>
    </row>
    <row r="1425" spans="1:7" x14ac:dyDescent="0.3">
      <c r="A1425">
        <v>1424</v>
      </c>
      <c r="B1425">
        <v>1966</v>
      </c>
      <c r="C1425">
        <v>7</v>
      </c>
      <c r="D1425" t="s">
        <v>197</v>
      </c>
      <c r="E1425" t="s">
        <v>118</v>
      </c>
      <c r="F1425">
        <v>2</v>
      </c>
      <c r="G1425">
        <v>274970</v>
      </c>
    </row>
    <row r="1426" spans="1:7" x14ac:dyDescent="0.3">
      <c r="A1426">
        <v>1425</v>
      </c>
      <c r="B1426">
        <v>1958</v>
      </c>
      <c r="C1426">
        <v>5</v>
      </c>
      <c r="D1426" t="s">
        <v>115</v>
      </c>
      <c r="E1426" t="s">
        <v>118</v>
      </c>
      <c r="F1426">
        <v>1</v>
      </c>
      <c r="G1426">
        <v>144000</v>
      </c>
    </row>
    <row r="1427" spans="1:7" x14ac:dyDescent="0.3">
      <c r="A1427">
        <v>1426</v>
      </c>
      <c r="B1427">
        <v>1959</v>
      </c>
      <c r="C1427">
        <v>6</v>
      </c>
      <c r="D1427" t="s">
        <v>115</v>
      </c>
      <c r="E1427" t="s">
        <v>118</v>
      </c>
      <c r="F1427">
        <v>2</v>
      </c>
      <c r="G1427">
        <v>142000</v>
      </c>
    </row>
    <row r="1428" spans="1:7" x14ac:dyDescent="0.3">
      <c r="A1428">
        <v>1427</v>
      </c>
      <c r="B1428">
        <v>1994</v>
      </c>
      <c r="C1428">
        <v>5</v>
      </c>
      <c r="D1428" t="s">
        <v>92</v>
      </c>
      <c r="E1428" t="s">
        <v>99</v>
      </c>
      <c r="F1428">
        <v>2</v>
      </c>
      <c r="G1428">
        <v>271000</v>
      </c>
    </row>
    <row r="1429" spans="1:7" x14ac:dyDescent="0.3">
      <c r="A1429">
        <v>1428</v>
      </c>
      <c r="B1429">
        <v>1945</v>
      </c>
      <c r="C1429">
        <v>6</v>
      </c>
      <c r="D1429" t="s">
        <v>132</v>
      </c>
      <c r="E1429" t="s">
        <v>118</v>
      </c>
      <c r="F1429">
        <v>1</v>
      </c>
      <c r="G1429">
        <v>140000</v>
      </c>
    </row>
    <row r="1430" spans="1:7" x14ac:dyDescent="0.3">
      <c r="A1430">
        <v>1429</v>
      </c>
      <c r="B1430">
        <v>1940</v>
      </c>
      <c r="C1430">
        <v>7</v>
      </c>
      <c r="D1430" t="s">
        <v>115</v>
      </c>
      <c r="E1430" t="s">
        <v>118</v>
      </c>
      <c r="F1430">
        <v>1</v>
      </c>
      <c r="G1430">
        <v>119000</v>
      </c>
    </row>
    <row r="1431" spans="1:7" x14ac:dyDescent="0.3">
      <c r="A1431">
        <v>1430</v>
      </c>
      <c r="B1431">
        <v>1981</v>
      </c>
      <c r="C1431">
        <v>7</v>
      </c>
      <c r="D1431" t="s">
        <v>115</v>
      </c>
      <c r="E1431" t="s">
        <v>118</v>
      </c>
      <c r="F1431">
        <v>2</v>
      </c>
      <c r="G1431">
        <v>182900</v>
      </c>
    </row>
    <row r="1432" spans="1:7" x14ac:dyDescent="0.3">
      <c r="A1432">
        <v>1431</v>
      </c>
      <c r="B1432">
        <v>2005</v>
      </c>
      <c r="C1432">
        <v>5</v>
      </c>
      <c r="D1432" t="s">
        <v>92</v>
      </c>
      <c r="E1432" t="s">
        <v>99</v>
      </c>
      <c r="F1432">
        <v>2</v>
      </c>
      <c r="G1432">
        <v>192140</v>
      </c>
    </row>
    <row r="1433" spans="1:7" x14ac:dyDescent="0.3">
      <c r="A1433">
        <v>1432</v>
      </c>
      <c r="B1433">
        <v>1976</v>
      </c>
      <c r="C1433">
        <v>6</v>
      </c>
      <c r="D1433" t="s">
        <v>115</v>
      </c>
      <c r="E1433" t="s">
        <v>118</v>
      </c>
      <c r="F1433">
        <v>2</v>
      </c>
      <c r="G1433">
        <v>143750</v>
      </c>
    </row>
    <row r="1434" spans="1:7" x14ac:dyDescent="0.3">
      <c r="A1434">
        <v>1433</v>
      </c>
      <c r="B1434">
        <v>1927</v>
      </c>
      <c r="C1434">
        <v>6</v>
      </c>
      <c r="D1434" t="s">
        <v>115</v>
      </c>
      <c r="E1434" t="s">
        <v>126</v>
      </c>
      <c r="F1434">
        <v>1</v>
      </c>
      <c r="G1434">
        <v>64500</v>
      </c>
    </row>
    <row r="1435" spans="1:7" x14ac:dyDescent="0.3">
      <c r="A1435">
        <v>1434</v>
      </c>
      <c r="B1435">
        <v>2000</v>
      </c>
      <c r="C1435">
        <v>5</v>
      </c>
      <c r="D1435" t="s">
        <v>92</v>
      </c>
      <c r="E1435" t="s">
        <v>99</v>
      </c>
      <c r="F1435">
        <v>2</v>
      </c>
      <c r="G1435">
        <v>186500</v>
      </c>
    </row>
    <row r="1436" spans="1:7" x14ac:dyDescent="0.3">
      <c r="A1436">
        <v>1435</v>
      </c>
      <c r="B1436">
        <v>1977</v>
      </c>
      <c r="C1436">
        <v>5</v>
      </c>
      <c r="D1436" t="s">
        <v>115</v>
      </c>
      <c r="E1436" t="s">
        <v>118</v>
      </c>
      <c r="F1436">
        <v>2</v>
      </c>
      <c r="G1436">
        <v>160000</v>
      </c>
    </row>
    <row r="1437" spans="1:7" x14ac:dyDescent="0.3">
      <c r="A1437">
        <v>1436</v>
      </c>
      <c r="B1437">
        <v>1962</v>
      </c>
      <c r="C1437">
        <v>9</v>
      </c>
      <c r="D1437" t="s">
        <v>115</v>
      </c>
      <c r="E1437" t="s">
        <v>118</v>
      </c>
      <c r="F1437">
        <v>2</v>
      </c>
      <c r="G1437">
        <v>174000</v>
      </c>
    </row>
    <row r="1438" spans="1:7" x14ac:dyDescent="0.3">
      <c r="A1438">
        <v>1437</v>
      </c>
      <c r="B1438">
        <v>1971</v>
      </c>
      <c r="C1438">
        <v>6</v>
      </c>
      <c r="D1438" t="s">
        <v>115</v>
      </c>
      <c r="E1438" t="s">
        <v>99</v>
      </c>
      <c r="F1438">
        <v>2</v>
      </c>
      <c r="G1438">
        <v>120500</v>
      </c>
    </row>
    <row r="1439" spans="1:7" x14ac:dyDescent="0.3">
      <c r="A1439">
        <v>1438</v>
      </c>
      <c r="B1439">
        <v>2008</v>
      </c>
      <c r="C1439">
        <v>5</v>
      </c>
      <c r="D1439" t="s">
        <v>115</v>
      </c>
      <c r="E1439" t="s">
        <v>99</v>
      </c>
      <c r="F1439">
        <v>3</v>
      </c>
      <c r="G1439">
        <v>394617</v>
      </c>
    </row>
    <row r="1440" spans="1:7" x14ac:dyDescent="0.3">
      <c r="A1440">
        <v>1439</v>
      </c>
      <c r="B1440">
        <v>1957</v>
      </c>
      <c r="C1440">
        <v>7</v>
      </c>
      <c r="D1440" t="s">
        <v>115</v>
      </c>
      <c r="E1440" t="s">
        <v>118</v>
      </c>
      <c r="F1440">
        <v>2</v>
      </c>
      <c r="G1440">
        <v>149700</v>
      </c>
    </row>
    <row r="1441" spans="1:7" x14ac:dyDescent="0.3">
      <c r="A1441">
        <v>1440</v>
      </c>
      <c r="B1441">
        <v>1979</v>
      </c>
      <c r="C1441">
        <v>6</v>
      </c>
      <c r="D1441" t="s">
        <v>197</v>
      </c>
      <c r="E1441" t="s">
        <v>118</v>
      </c>
      <c r="F1441">
        <v>2</v>
      </c>
      <c r="G1441">
        <v>197000</v>
      </c>
    </row>
    <row r="1442" spans="1:7" x14ac:dyDescent="0.3">
      <c r="A1442">
        <v>1441</v>
      </c>
      <c r="B1442">
        <v>1922</v>
      </c>
      <c r="C1442">
        <v>7</v>
      </c>
      <c r="D1442" t="s">
        <v>225</v>
      </c>
      <c r="E1442" t="s">
        <v>126</v>
      </c>
      <c r="F1442">
        <v>2</v>
      </c>
      <c r="G1442">
        <v>191000</v>
      </c>
    </row>
    <row r="1443" spans="1:7" x14ac:dyDescent="0.3">
      <c r="A1443">
        <v>1442</v>
      </c>
      <c r="B1443">
        <v>2004</v>
      </c>
      <c r="C1443">
        <v>5</v>
      </c>
      <c r="D1443" t="s">
        <v>115</v>
      </c>
      <c r="E1443" t="s">
        <v>99</v>
      </c>
      <c r="F1443">
        <v>2</v>
      </c>
      <c r="G1443">
        <v>149300</v>
      </c>
    </row>
    <row r="1444" spans="1:7" x14ac:dyDescent="0.3">
      <c r="A1444">
        <v>1443</v>
      </c>
      <c r="B1444">
        <v>2008</v>
      </c>
      <c r="C1444">
        <v>5</v>
      </c>
      <c r="D1444" t="s">
        <v>92</v>
      </c>
      <c r="E1444" t="s">
        <v>99</v>
      </c>
      <c r="F1444">
        <v>3</v>
      </c>
      <c r="G1444">
        <v>310000</v>
      </c>
    </row>
    <row r="1445" spans="1:7" x14ac:dyDescent="0.3">
      <c r="A1445">
        <v>1444</v>
      </c>
      <c r="B1445">
        <v>1916</v>
      </c>
      <c r="C1445">
        <v>6</v>
      </c>
      <c r="D1445" t="s">
        <v>150</v>
      </c>
      <c r="E1445" t="s">
        <v>126</v>
      </c>
      <c r="F1445">
        <v>1</v>
      </c>
      <c r="G1445">
        <v>121000</v>
      </c>
    </row>
    <row r="1446" spans="1:7" x14ac:dyDescent="0.3">
      <c r="A1446">
        <v>1445</v>
      </c>
      <c r="B1446">
        <v>2004</v>
      </c>
      <c r="C1446">
        <v>5</v>
      </c>
      <c r="D1446" t="s">
        <v>115</v>
      </c>
      <c r="E1446" t="s">
        <v>99</v>
      </c>
      <c r="F1446">
        <v>2</v>
      </c>
      <c r="G1446">
        <v>179600</v>
      </c>
    </row>
    <row r="1447" spans="1:7" x14ac:dyDescent="0.3">
      <c r="A1447">
        <v>1446</v>
      </c>
      <c r="B1447">
        <v>1966</v>
      </c>
      <c r="C1447">
        <v>5</v>
      </c>
      <c r="D1447" t="s">
        <v>191</v>
      </c>
      <c r="E1447" t="s">
        <v>118</v>
      </c>
      <c r="F1447">
        <v>1</v>
      </c>
      <c r="G1447">
        <v>129000</v>
      </c>
    </row>
    <row r="1448" spans="1:7" x14ac:dyDescent="0.3">
      <c r="A1448">
        <v>1447</v>
      </c>
      <c r="B1448">
        <v>1962</v>
      </c>
      <c r="C1448">
        <v>7</v>
      </c>
      <c r="D1448" t="s">
        <v>115</v>
      </c>
      <c r="E1448" t="s">
        <v>118</v>
      </c>
      <c r="F1448">
        <v>1</v>
      </c>
      <c r="G1448">
        <v>157900</v>
      </c>
    </row>
    <row r="1449" spans="1:7" x14ac:dyDescent="0.3">
      <c r="A1449">
        <v>1448</v>
      </c>
      <c r="B1449">
        <v>1995</v>
      </c>
      <c r="C1449">
        <v>5</v>
      </c>
      <c r="D1449" t="s">
        <v>92</v>
      </c>
      <c r="E1449" t="s">
        <v>99</v>
      </c>
      <c r="F1449">
        <v>2</v>
      </c>
      <c r="G1449">
        <v>240000</v>
      </c>
    </row>
    <row r="1450" spans="1:7" x14ac:dyDescent="0.3">
      <c r="A1450">
        <v>1449</v>
      </c>
      <c r="B1450">
        <v>1910</v>
      </c>
      <c r="C1450">
        <v>7</v>
      </c>
      <c r="D1450" t="s">
        <v>92</v>
      </c>
      <c r="E1450" t="s">
        <v>118</v>
      </c>
      <c r="F1450">
        <v>1</v>
      </c>
      <c r="G1450">
        <v>112000</v>
      </c>
    </row>
    <row r="1451" spans="1:7" x14ac:dyDescent="0.3">
      <c r="A1451">
        <v>1450</v>
      </c>
      <c r="B1451">
        <v>1970</v>
      </c>
      <c r="C1451">
        <v>7</v>
      </c>
      <c r="D1451" t="s">
        <v>191</v>
      </c>
      <c r="E1451" t="s">
        <v>118</v>
      </c>
      <c r="F1451">
        <v>0</v>
      </c>
      <c r="G1451">
        <v>92000</v>
      </c>
    </row>
    <row r="1452" spans="1:7" x14ac:dyDescent="0.3">
      <c r="A1452">
        <v>1451</v>
      </c>
      <c r="B1452">
        <v>1974</v>
      </c>
      <c r="C1452">
        <v>5</v>
      </c>
      <c r="D1452" t="s">
        <v>92</v>
      </c>
      <c r="E1452" t="s">
        <v>118</v>
      </c>
      <c r="F1452">
        <v>0</v>
      </c>
      <c r="G1452">
        <v>136000</v>
      </c>
    </row>
    <row r="1453" spans="1:7" x14ac:dyDescent="0.3">
      <c r="A1453">
        <v>1452</v>
      </c>
      <c r="B1453">
        <v>2008</v>
      </c>
      <c r="C1453">
        <v>5</v>
      </c>
      <c r="D1453" t="s">
        <v>115</v>
      </c>
      <c r="E1453" t="s">
        <v>99</v>
      </c>
      <c r="F1453">
        <v>3</v>
      </c>
      <c r="G1453">
        <v>287090</v>
      </c>
    </row>
    <row r="1454" spans="1:7" x14ac:dyDescent="0.3">
      <c r="A1454">
        <v>1453</v>
      </c>
      <c r="B1454">
        <v>2005</v>
      </c>
      <c r="C1454">
        <v>5</v>
      </c>
      <c r="D1454" t="s">
        <v>197</v>
      </c>
      <c r="E1454" t="s">
        <v>99</v>
      </c>
      <c r="F1454">
        <v>2</v>
      </c>
      <c r="G1454">
        <v>145000</v>
      </c>
    </row>
    <row r="1455" spans="1:7" x14ac:dyDescent="0.3">
      <c r="A1455">
        <v>1454</v>
      </c>
      <c r="B1455">
        <v>2006</v>
      </c>
      <c r="C1455">
        <v>5</v>
      </c>
      <c r="D1455" t="s">
        <v>115</v>
      </c>
      <c r="E1455" t="s">
        <v>99</v>
      </c>
      <c r="F1455">
        <v>0</v>
      </c>
      <c r="G1455">
        <v>84500</v>
      </c>
    </row>
    <row r="1456" spans="1:7" x14ac:dyDescent="0.3">
      <c r="A1456">
        <v>1455</v>
      </c>
      <c r="B1456">
        <v>2004</v>
      </c>
      <c r="C1456">
        <v>5</v>
      </c>
      <c r="D1456" t="s">
        <v>115</v>
      </c>
      <c r="E1456" t="s">
        <v>99</v>
      </c>
      <c r="F1456">
        <v>2</v>
      </c>
      <c r="G1456">
        <v>185000</v>
      </c>
    </row>
    <row r="1457" spans="1:7" x14ac:dyDescent="0.3">
      <c r="A1457">
        <v>1456</v>
      </c>
      <c r="B1457">
        <v>1999</v>
      </c>
      <c r="C1457">
        <v>5</v>
      </c>
      <c r="D1457" t="s">
        <v>92</v>
      </c>
      <c r="E1457" t="s">
        <v>99</v>
      </c>
      <c r="F1457">
        <v>2</v>
      </c>
      <c r="G1457">
        <v>175000</v>
      </c>
    </row>
    <row r="1458" spans="1:7" x14ac:dyDescent="0.3">
      <c r="A1458">
        <v>1457</v>
      </c>
      <c r="B1458">
        <v>1978</v>
      </c>
      <c r="C1458">
        <v>6</v>
      </c>
      <c r="D1458" t="s">
        <v>115</v>
      </c>
      <c r="E1458" t="s">
        <v>118</v>
      </c>
      <c r="F1458">
        <v>2</v>
      </c>
      <c r="G1458">
        <v>210000</v>
      </c>
    </row>
    <row r="1459" spans="1:7" x14ac:dyDescent="0.3">
      <c r="A1459">
        <v>1458</v>
      </c>
      <c r="B1459">
        <v>1941</v>
      </c>
      <c r="C1459">
        <v>9</v>
      </c>
      <c r="D1459" t="s">
        <v>92</v>
      </c>
      <c r="E1459" t="s">
        <v>137</v>
      </c>
      <c r="F1459">
        <v>1</v>
      </c>
      <c r="G1459">
        <v>266500</v>
      </c>
    </row>
    <row r="1460" spans="1:7" x14ac:dyDescent="0.3">
      <c r="A1460">
        <v>1459</v>
      </c>
      <c r="B1460">
        <v>1950</v>
      </c>
      <c r="C1460">
        <v>6</v>
      </c>
      <c r="D1460" t="s">
        <v>115</v>
      </c>
      <c r="E1460" t="s">
        <v>118</v>
      </c>
      <c r="F1460">
        <v>1</v>
      </c>
      <c r="G1460">
        <v>142125</v>
      </c>
    </row>
    <row r="1461" spans="1:7" x14ac:dyDescent="0.3">
      <c r="A1461">
        <v>1460</v>
      </c>
      <c r="B1461">
        <v>1965</v>
      </c>
      <c r="C1461">
        <v>6</v>
      </c>
      <c r="D1461" t="s">
        <v>115</v>
      </c>
      <c r="E1461" t="s">
        <v>118</v>
      </c>
      <c r="F1461">
        <v>1</v>
      </c>
      <c r="G1461">
        <v>147500</v>
      </c>
    </row>
  </sheetData>
  <sheetProtection sheet="1" objects="1" scenarios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114"/>
  <sheetViews>
    <sheetView zoomScale="70" zoomScaleNormal="70" workbookViewId="0">
      <selection activeCell="I42" sqref="I42"/>
    </sheetView>
  </sheetViews>
  <sheetFormatPr defaultRowHeight="14.4" x14ac:dyDescent="0.3"/>
  <cols>
    <col min="1" max="1" width="12.5546875" bestFit="1" customWidth="1"/>
    <col min="2" max="2" width="10.44140625" bestFit="1" customWidth="1"/>
    <col min="4" max="4" width="12.5546875" bestFit="1" customWidth="1"/>
    <col min="5" max="5" width="10.44140625" bestFit="1" customWidth="1"/>
    <col min="7" max="7" width="12.5546875" bestFit="1" customWidth="1"/>
    <col min="8" max="8" width="10.44140625" bestFit="1" customWidth="1"/>
    <col min="10" max="10" width="12.5546875" bestFit="1" customWidth="1"/>
    <col min="11" max="11" width="10.44140625" bestFit="1" customWidth="1"/>
    <col min="13" max="13" width="12.5546875" bestFit="1" customWidth="1"/>
    <col min="14" max="14" width="10.44140625" bestFit="1" customWidth="1"/>
  </cols>
  <sheetData>
    <row r="1" spans="1:14" x14ac:dyDescent="0.3">
      <c r="A1" s="5" t="s">
        <v>292</v>
      </c>
      <c r="B1" t="s">
        <v>418</v>
      </c>
      <c r="D1" s="5" t="s">
        <v>292</v>
      </c>
      <c r="E1" t="s">
        <v>418</v>
      </c>
      <c r="G1" s="5" t="s">
        <v>292</v>
      </c>
      <c r="H1" t="s">
        <v>418</v>
      </c>
      <c r="J1" s="5" t="s">
        <v>292</v>
      </c>
      <c r="K1" t="s">
        <v>418</v>
      </c>
      <c r="M1" s="5" t="s">
        <v>292</v>
      </c>
      <c r="N1" t="s">
        <v>418</v>
      </c>
    </row>
    <row r="2" spans="1:14" x14ac:dyDescent="0.3">
      <c r="A2" s="6">
        <v>2010</v>
      </c>
      <c r="B2" s="7">
        <v>1</v>
      </c>
      <c r="D2" s="6">
        <v>1</v>
      </c>
      <c r="E2" s="7">
        <v>1</v>
      </c>
      <c r="G2" s="6" t="s">
        <v>132</v>
      </c>
      <c r="H2" s="7">
        <v>154</v>
      </c>
      <c r="J2" s="6">
        <v>0</v>
      </c>
      <c r="K2" s="7">
        <v>81</v>
      </c>
      <c r="M2" s="6" t="s">
        <v>126</v>
      </c>
      <c r="N2" s="7">
        <v>146</v>
      </c>
    </row>
    <row r="3" spans="1:14" x14ac:dyDescent="0.3">
      <c r="A3" s="6">
        <v>2009</v>
      </c>
      <c r="B3" s="7">
        <v>18</v>
      </c>
      <c r="D3" s="6">
        <v>2</v>
      </c>
      <c r="E3" s="7">
        <v>5</v>
      </c>
      <c r="G3" s="6" t="s">
        <v>150</v>
      </c>
      <c r="H3" s="7">
        <v>14</v>
      </c>
      <c r="J3" s="6">
        <v>1</v>
      </c>
      <c r="K3" s="7">
        <v>369</v>
      </c>
      <c r="M3" s="6" t="s">
        <v>118</v>
      </c>
      <c r="N3" s="7">
        <v>634</v>
      </c>
    </row>
    <row r="4" spans="1:14" x14ac:dyDescent="0.3">
      <c r="A4" s="6">
        <v>2008</v>
      </c>
      <c r="B4" s="7">
        <v>23</v>
      </c>
      <c r="D4" s="6">
        <v>3</v>
      </c>
      <c r="E4" s="7">
        <v>25</v>
      </c>
      <c r="G4" s="11" t="s">
        <v>115</v>
      </c>
      <c r="H4" s="12">
        <v>726</v>
      </c>
      <c r="J4" s="11">
        <v>2</v>
      </c>
      <c r="K4" s="12">
        <v>824</v>
      </c>
      <c r="M4" s="11" t="s">
        <v>99</v>
      </c>
      <c r="N4" s="12">
        <v>647</v>
      </c>
    </row>
    <row r="5" spans="1:14" x14ac:dyDescent="0.3">
      <c r="A5" s="6">
        <v>2007</v>
      </c>
      <c r="B5" s="7">
        <v>49</v>
      </c>
      <c r="D5" s="6">
        <v>4</v>
      </c>
      <c r="E5" s="7">
        <v>57</v>
      </c>
      <c r="G5" s="6" t="s">
        <v>225</v>
      </c>
      <c r="H5" s="7">
        <v>8</v>
      </c>
      <c r="J5" s="6">
        <v>3</v>
      </c>
      <c r="K5" s="7">
        <v>181</v>
      </c>
      <c r="M5" s="6" t="s">
        <v>168</v>
      </c>
      <c r="N5" s="7">
        <v>24</v>
      </c>
    </row>
    <row r="6" spans="1:14" x14ac:dyDescent="0.3">
      <c r="A6" s="11">
        <v>2006</v>
      </c>
      <c r="B6" s="12">
        <v>67</v>
      </c>
      <c r="D6" s="11">
        <v>5</v>
      </c>
      <c r="E6" s="12">
        <v>821</v>
      </c>
      <c r="G6" s="6" t="s">
        <v>201</v>
      </c>
      <c r="H6" s="7">
        <v>11</v>
      </c>
      <c r="J6" s="6">
        <v>4</v>
      </c>
      <c r="K6" s="7">
        <v>5</v>
      </c>
      <c r="M6" s="6" t="s">
        <v>137</v>
      </c>
      <c r="N6" s="7">
        <v>6</v>
      </c>
    </row>
    <row r="7" spans="1:14" x14ac:dyDescent="0.3">
      <c r="A7" s="6">
        <v>2005</v>
      </c>
      <c r="B7" s="7">
        <v>64</v>
      </c>
      <c r="D7" s="6">
        <v>6</v>
      </c>
      <c r="E7" s="7">
        <v>252</v>
      </c>
      <c r="G7" s="6" t="s">
        <v>92</v>
      </c>
      <c r="H7" s="7">
        <v>445</v>
      </c>
      <c r="J7" s="6" t="s">
        <v>293</v>
      </c>
      <c r="K7" s="7">
        <v>1460</v>
      </c>
      <c r="M7" s="6" t="s">
        <v>133</v>
      </c>
      <c r="N7" s="7">
        <v>3</v>
      </c>
    </row>
    <row r="8" spans="1:14" x14ac:dyDescent="0.3">
      <c r="A8" s="6">
        <v>2004</v>
      </c>
      <c r="B8" s="7">
        <v>54</v>
      </c>
      <c r="D8" s="6">
        <v>7</v>
      </c>
      <c r="E8" s="7">
        <v>205</v>
      </c>
      <c r="G8" s="6" t="s">
        <v>191</v>
      </c>
      <c r="H8" s="7">
        <v>37</v>
      </c>
      <c r="M8" s="6" t="s">
        <v>293</v>
      </c>
      <c r="N8" s="7">
        <v>1460</v>
      </c>
    </row>
    <row r="9" spans="1:14" x14ac:dyDescent="0.3">
      <c r="A9" s="6">
        <v>2003</v>
      </c>
      <c r="B9" s="7">
        <v>45</v>
      </c>
      <c r="D9" s="6">
        <v>8</v>
      </c>
      <c r="E9" s="7">
        <v>72</v>
      </c>
      <c r="G9" s="6" t="s">
        <v>197</v>
      </c>
      <c r="H9" s="7">
        <v>65</v>
      </c>
    </row>
    <row r="10" spans="1:14" x14ac:dyDescent="0.3">
      <c r="A10" s="6">
        <v>2002</v>
      </c>
      <c r="B10" s="7">
        <v>23</v>
      </c>
      <c r="D10" s="6">
        <v>9</v>
      </c>
      <c r="E10" s="7">
        <v>22</v>
      </c>
      <c r="G10" s="6" t="s">
        <v>293</v>
      </c>
      <c r="H10" s="7">
        <v>1460</v>
      </c>
    </row>
    <row r="11" spans="1:14" x14ac:dyDescent="0.3">
      <c r="A11" s="6">
        <v>2001</v>
      </c>
      <c r="B11" s="7">
        <v>20</v>
      </c>
      <c r="D11" s="6" t="s">
        <v>293</v>
      </c>
      <c r="E11" s="7">
        <v>1460</v>
      </c>
    </row>
    <row r="12" spans="1:14" x14ac:dyDescent="0.3">
      <c r="A12" s="6">
        <v>2000</v>
      </c>
      <c r="B12" s="7">
        <v>24</v>
      </c>
    </row>
    <row r="13" spans="1:14" x14ac:dyDescent="0.3">
      <c r="A13" s="6">
        <v>1999</v>
      </c>
      <c r="B13" s="7">
        <v>25</v>
      </c>
    </row>
    <row r="14" spans="1:14" x14ac:dyDescent="0.3">
      <c r="A14" s="6">
        <v>1998</v>
      </c>
      <c r="B14" s="7">
        <v>25</v>
      </c>
    </row>
    <row r="15" spans="1:14" x14ac:dyDescent="0.3">
      <c r="A15" s="6">
        <v>1997</v>
      </c>
      <c r="B15" s="7">
        <v>14</v>
      </c>
    </row>
    <row r="16" spans="1:14" x14ac:dyDescent="0.3">
      <c r="A16" s="6">
        <v>1996</v>
      </c>
      <c r="B16" s="7">
        <v>15</v>
      </c>
    </row>
    <row r="17" spans="1:2" x14ac:dyDescent="0.3">
      <c r="A17" s="6">
        <v>1995</v>
      </c>
      <c r="B17" s="7">
        <v>18</v>
      </c>
    </row>
    <row r="18" spans="1:2" x14ac:dyDescent="0.3">
      <c r="A18" s="6">
        <v>1994</v>
      </c>
      <c r="B18" s="7">
        <v>19</v>
      </c>
    </row>
    <row r="19" spans="1:2" x14ac:dyDescent="0.3">
      <c r="A19" s="6">
        <v>1993</v>
      </c>
      <c r="B19" s="7">
        <v>17</v>
      </c>
    </row>
    <row r="20" spans="1:2" x14ac:dyDescent="0.3">
      <c r="A20" s="6">
        <v>1992</v>
      </c>
      <c r="B20" s="7">
        <v>13</v>
      </c>
    </row>
    <row r="21" spans="1:2" x14ac:dyDescent="0.3">
      <c r="A21" s="6">
        <v>1991</v>
      </c>
      <c r="B21" s="7">
        <v>5</v>
      </c>
    </row>
    <row r="22" spans="1:2" x14ac:dyDescent="0.3">
      <c r="A22" s="6">
        <v>1990</v>
      </c>
      <c r="B22" s="7">
        <v>12</v>
      </c>
    </row>
    <row r="23" spans="1:2" x14ac:dyDescent="0.3">
      <c r="A23" s="6">
        <v>1989</v>
      </c>
      <c r="B23" s="7">
        <v>3</v>
      </c>
    </row>
    <row r="24" spans="1:2" x14ac:dyDescent="0.3">
      <c r="A24" s="6">
        <v>1988</v>
      </c>
      <c r="B24" s="7">
        <v>11</v>
      </c>
    </row>
    <row r="25" spans="1:2" x14ac:dyDescent="0.3">
      <c r="A25" s="6">
        <v>1987</v>
      </c>
      <c r="B25" s="7">
        <v>3</v>
      </c>
    </row>
    <row r="26" spans="1:2" x14ac:dyDescent="0.3">
      <c r="A26" s="6">
        <v>1986</v>
      </c>
      <c r="B26" s="7">
        <v>5</v>
      </c>
    </row>
    <row r="27" spans="1:2" x14ac:dyDescent="0.3">
      <c r="A27" s="6">
        <v>1985</v>
      </c>
      <c r="B27" s="7">
        <v>5</v>
      </c>
    </row>
    <row r="28" spans="1:2" x14ac:dyDescent="0.3">
      <c r="A28" s="6">
        <v>1984</v>
      </c>
      <c r="B28" s="7">
        <v>9</v>
      </c>
    </row>
    <row r="29" spans="1:2" x14ac:dyDescent="0.3">
      <c r="A29" s="6">
        <v>1983</v>
      </c>
      <c r="B29" s="7">
        <v>4</v>
      </c>
    </row>
    <row r="30" spans="1:2" x14ac:dyDescent="0.3">
      <c r="A30" s="6">
        <v>1982</v>
      </c>
      <c r="B30" s="7">
        <v>6</v>
      </c>
    </row>
    <row r="31" spans="1:2" x14ac:dyDescent="0.3">
      <c r="A31" s="6">
        <v>1981</v>
      </c>
      <c r="B31" s="7">
        <v>5</v>
      </c>
    </row>
    <row r="32" spans="1:2" x14ac:dyDescent="0.3">
      <c r="A32" s="6">
        <v>1980</v>
      </c>
      <c r="B32" s="7">
        <v>10</v>
      </c>
    </row>
    <row r="33" spans="1:2" x14ac:dyDescent="0.3">
      <c r="A33" s="6">
        <v>1979</v>
      </c>
      <c r="B33" s="7">
        <v>9</v>
      </c>
    </row>
    <row r="34" spans="1:2" x14ac:dyDescent="0.3">
      <c r="A34" s="6">
        <v>1978</v>
      </c>
      <c r="B34" s="7">
        <v>16</v>
      </c>
    </row>
    <row r="35" spans="1:2" x14ac:dyDescent="0.3">
      <c r="A35" s="6">
        <v>1977</v>
      </c>
      <c r="B35" s="7">
        <v>32</v>
      </c>
    </row>
    <row r="36" spans="1:2" x14ac:dyDescent="0.3">
      <c r="A36" s="6">
        <v>1976</v>
      </c>
      <c r="B36" s="7">
        <v>33</v>
      </c>
    </row>
    <row r="37" spans="1:2" x14ac:dyDescent="0.3">
      <c r="A37" s="6">
        <v>1975</v>
      </c>
      <c r="B37" s="7">
        <v>8</v>
      </c>
    </row>
    <row r="38" spans="1:2" x14ac:dyDescent="0.3">
      <c r="A38" s="6">
        <v>1974</v>
      </c>
      <c r="B38" s="7">
        <v>10</v>
      </c>
    </row>
    <row r="39" spans="1:2" x14ac:dyDescent="0.3">
      <c r="A39" s="6">
        <v>1973</v>
      </c>
      <c r="B39" s="7">
        <v>11</v>
      </c>
    </row>
    <row r="40" spans="1:2" x14ac:dyDescent="0.3">
      <c r="A40" s="6">
        <v>1972</v>
      </c>
      <c r="B40" s="7">
        <v>23</v>
      </c>
    </row>
    <row r="41" spans="1:2" x14ac:dyDescent="0.3">
      <c r="A41" s="6">
        <v>1971</v>
      </c>
      <c r="B41" s="7">
        <v>22</v>
      </c>
    </row>
    <row r="42" spans="1:2" x14ac:dyDescent="0.3">
      <c r="A42" s="6">
        <v>1970</v>
      </c>
      <c r="B42" s="7">
        <v>24</v>
      </c>
    </row>
    <row r="43" spans="1:2" x14ac:dyDescent="0.3">
      <c r="A43" s="6">
        <v>1969</v>
      </c>
      <c r="B43" s="7">
        <v>14</v>
      </c>
    </row>
    <row r="44" spans="1:2" x14ac:dyDescent="0.3">
      <c r="A44" s="6">
        <v>1968</v>
      </c>
      <c r="B44" s="7">
        <v>22</v>
      </c>
    </row>
    <row r="45" spans="1:2" x14ac:dyDescent="0.3">
      <c r="A45" s="6">
        <v>1967</v>
      </c>
      <c r="B45" s="7">
        <v>16</v>
      </c>
    </row>
    <row r="46" spans="1:2" x14ac:dyDescent="0.3">
      <c r="A46" s="6">
        <v>1966</v>
      </c>
      <c r="B46" s="7">
        <v>18</v>
      </c>
    </row>
    <row r="47" spans="1:2" x14ac:dyDescent="0.3">
      <c r="A47" s="6">
        <v>1965</v>
      </c>
      <c r="B47" s="7">
        <v>24</v>
      </c>
    </row>
    <row r="48" spans="1:2" x14ac:dyDescent="0.3">
      <c r="A48" s="6">
        <v>1964</v>
      </c>
      <c r="B48" s="7">
        <v>15</v>
      </c>
    </row>
    <row r="49" spans="1:2" x14ac:dyDescent="0.3">
      <c r="A49" s="6">
        <v>1963</v>
      </c>
      <c r="B49" s="7">
        <v>16</v>
      </c>
    </row>
    <row r="50" spans="1:2" x14ac:dyDescent="0.3">
      <c r="A50" s="6">
        <v>1962</v>
      </c>
      <c r="B50" s="7">
        <v>19</v>
      </c>
    </row>
    <row r="51" spans="1:2" x14ac:dyDescent="0.3">
      <c r="A51" s="6">
        <v>1961</v>
      </c>
      <c r="B51" s="7">
        <v>14</v>
      </c>
    </row>
    <row r="52" spans="1:2" x14ac:dyDescent="0.3">
      <c r="A52" s="6">
        <v>1960</v>
      </c>
      <c r="B52" s="7">
        <v>17</v>
      </c>
    </row>
    <row r="53" spans="1:2" x14ac:dyDescent="0.3">
      <c r="A53" s="6">
        <v>1959</v>
      </c>
      <c r="B53" s="7">
        <v>26</v>
      </c>
    </row>
    <row r="54" spans="1:2" x14ac:dyDescent="0.3">
      <c r="A54" s="6">
        <v>1958</v>
      </c>
      <c r="B54" s="7">
        <v>24</v>
      </c>
    </row>
    <row r="55" spans="1:2" x14ac:dyDescent="0.3">
      <c r="A55" s="6">
        <v>1957</v>
      </c>
      <c r="B55" s="7">
        <v>20</v>
      </c>
    </row>
    <row r="56" spans="1:2" x14ac:dyDescent="0.3">
      <c r="A56" s="6">
        <v>1956</v>
      </c>
      <c r="B56" s="7">
        <v>14</v>
      </c>
    </row>
    <row r="57" spans="1:2" x14ac:dyDescent="0.3">
      <c r="A57" s="6">
        <v>1955</v>
      </c>
      <c r="B57" s="7">
        <v>16</v>
      </c>
    </row>
    <row r="58" spans="1:2" x14ac:dyDescent="0.3">
      <c r="A58" s="6">
        <v>1954</v>
      </c>
      <c r="B58" s="7">
        <v>24</v>
      </c>
    </row>
    <row r="59" spans="1:2" x14ac:dyDescent="0.3">
      <c r="A59" s="6">
        <v>1953</v>
      </c>
      <c r="B59" s="7">
        <v>12</v>
      </c>
    </row>
    <row r="60" spans="1:2" x14ac:dyDescent="0.3">
      <c r="A60" s="6">
        <v>1952</v>
      </c>
      <c r="B60" s="7">
        <v>5</v>
      </c>
    </row>
    <row r="61" spans="1:2" x14ac:dyDescent="0.3">
      <c r="A61" s="6">
        <v>1951</v>
      </c>
      <c r="B61" s="7">
        <v>6</v>
      </c>
    </row>
    <row r="62" spans="1:2" x14ac:dyDescent="0.3">
      <c r="A62" s="6">
        <v>1950</v>
      </c>
      <c r="B62" s="7">
        <v>20</v>
      </c>
    </row>
    <row r="63" spans="1:2" x14ac:dyDescent="0.3">
      <c r="A63" s="6">
        <v>1949</v>
      </c>
      <c r="B63" s="7">
        <v>12</v>
      </c>
    </row>
    <row r="64" spans="1:2" x14ac:dyDescent="0.3">
      <c r="A64" s="6">
        <v>1948</v>
      </c>
      <c r="B64" s="7">
        <v>14</v>
      </c>
    </row>
    <row r="65" spans="1:2" x14ac:dyDescent="0.3">
      <c r="A65" s="6">
        <v>1947</v>
      </c>
      <c r="B65" s="7">
        <v>5</v>
      </c>
    </row>
    <row r="66" spans="1:2" x14ac:dyDescent="0.3">
      <c r="A66" s="6">
        <v>1946</v>
      </c>
      <c r="B66" s="7">
        <v>7</v>
      </c>
    </row>
    <row r="67" spans="1:2" x14ac:dyDescent="0.3">
      <c r="A67" s="6">
        <v>1945</v>
      </c>
      <c r="B67" s="7">
        <v>6</v>
      </c>
    </row>
    <row r="68" spans="1:2" x14ac:dyDescent="0.3">
      <c r="A68" s="6">
        <v>1942</v>
      </c>
      <c r="B68" s="7">
        <v>2</v>
      </c>
    </row>
    <row r="69" spans="1:2" x14ac:dyDescent="0.3">
      <c r="A69" s="6">
        <v>1941</v>
      </c>
      <c r="B69" s="7">
        <v>15</v>
      </c>
    </row>
    <row r="70" spans="1:2" x14ac:dyDescent="0.3">
      <c r="A70" s="6">
        <v>1940</v>
      </c>
      <c r="B70" s="7">
        <v>18</v>
      </c>
    </row>
    <row r="71" spans="1:2" x14ac:dyDescent="0.3">
      <c r="A71" s="6">
        <v>1939</v>
      </c>
      <c r="B71" s="7">
        <v>8</v>
      </c>
    </row>
    <row r="72" spans="1:2" x14ac:dyDescent="0.3">
      <c r="A72" s="6">
        <v>1938</v>
      </c>
      <c r="B72" s="7">
        <v>4</v>
      </c>
    </row>
    <row r="73" spans="1:2" x14ac:dyDescent="0.3">
      <c r="A73" s="6">
        <v>1937</v>
      </c>
      <c r="B73" s="7">
        <v>5</v>
      </c>
    </row>
    <row r="74" spans="1:2" x14ac:dyDescent="0.3">
      <c r="A74" s="6">
        <v>1936</v>
      </c>
      <c r="B74" s="7">
        <v>9</v>
      </c>
    </row>
    <row r="75" spans="1:2" x14ac:dyDescent="0.3">
      <c r="A75" s="6">
        <v>1935</v>
      </c>
      <c r="B75" s="7">
        <v>6</v>
      </c>
    </row>
    <row r="76" spans="1:2" x14ac:dyDescent="0.3">
      <c r="A76" s="6">
        <v>1934</v>
      </c>
      <c r="B76" s="7">
        <v>3</v>
      </c>
    </row>
    <row r="77" spans="1:2" x14ac:dyDescent="0.3">
      <c r="A77" s="6">
        <v>1932</v>
      </c>
      <c r="B77" s="7">
        <v>4</v>
      </c>
    </row>
    <row r="78" spans="1:2" x14ac:dyDescent="0.3">
      <c r="A78" s="6">
        <v>1931</v>
      </c>
      <c r="B78" s="7">
        <v>6</v>
      </c>
    </row>
    <row r="79" spans="1:2" x14ac:dyDescent="0.3">
      <c r="A79" s="6">
        <v>1930</v>
      </c>
      <c r="B79" s="7">
        <v>9</v>
      </c>
    </row>
    <row r="80" spans="1:2" x14ac:dyDescent="0.3">
      <c r="A80" s="6">
        <v>1929</v>
      </c>
      <c r="B80" s="7">
        <v>4</v>
      </c>
    </row>
    <row r="81" spans="1:2" x14ac:dyDescent="0.3">
      <c r="A81" s="6">
        <v>1928</v>
      </c>
      <c r="B81" s="7">
        <v>7</v>
      </c>
    </row>
    <row r="82" spans="1:2" x14ac:dyDescent="0.3">
      <c r="A82" s="6">
        <v>1927</v>
      </c>
      <c r="B82" s="7">
        <v>3</v>
      </c>
    </row>
    <row r="83" spans="1:2" x14ac:dyDescent="0.3">
      <c r="A83" s="6">
        <v>1926</v>
      </c>
      <c r="B83" s="7">
        <v>9</v>
      </c>
    </row>
    <row r="84" spans="1:2" x14ac:dyDescent="0.3">
      <c r="A84" s="6">
        <v>1925</v>
      </c>
      <c r="B84" s="7">
        <v>16</v>
      </c>
    </row>
    <row r="85" spans="1:2" x14ac:dyDescent="0.3">
      <c r="A85" s="6">
        <v>1924</v>
      </c>
      <c r="B85" s="7">
        <v>7</v>
      </c>
    </row>
    <row r="86" spans="1:2" x14ac:dyDescent="0.3">
      <c r="A86" s="6">
        <v>1923</v>
      </c>
      <c r="B86" s="7">
        <v>7</v>
      </c>
    </row>
    <row r="87" spans="1:2" x14ac:dyDescent="0.3">
      <c r="A87" s="6">
        <v>1922</v>
      </c>
      <c r="B87" s="7">
        <v>8</v>
      </c>
    </row>
    <row r="88" spans="1:2" x14ac:dyDescent="0.3">
      <c r="A88" s="6">
        <v>1921</v>
      </c>
      <c r="B88" s="7">
        <v>6</v>
      </c>
    </row>
    <row r="89" spans="1:2" x14ac:dyDescent="0.3">
      <c r="A89" s="6">
        <v>1920</v>
      </c>
      <c r="B89" s="7">
        <v>30</v>
      </c>
    </row>
    <row r="90" spans="1:2" x14ac:dyDescent="0.3">
      <c r="A90" s="6">
        <v>1919</v>
      </c>
      <c r="B90" s="7">
        <v>3</v>
      </c>
    </row>
    <row r="91" spans="1:2" x14ac:dyDescent="0.3">
      <c r="A91" s="6">
        <v>1918</v>
      </c>
      <c r="B91" s="7">
        <v>7</v>
      </c>
    </row>
    <row r="92" spans="1:2" x14ac:dyDescent="0.3">
      <c r="A92" s="6">
        <v>1917</v>
      </c>
      <c r="B92" s="7">
        <v>1</v>
      </c>
    </row>
    <row r="93" spans="1:2" x14ac:dyDescent="0.3">
      <c r="A93" s="6">
        <v>1916</v>
      </c>
      <c r="B93" s="7">
        <v>8</v>
      </c>
    </row>
    <row r="94" spans="1:2" x14ac:dyDescent="0.3">
      <c r="A94" s="6">
        <v>1915</v>
      </c>
      <c r="B94" s="7">
        <v>10</v>
      </c>
    </row>
    <row r="95" spans="1:2" x14ac:dyDescent="0.3">
      <c r="A95" s="6">
        <v>1914</v>
      </c>
      <c r="B95" s="7">
        <v>7</v>
      </c>
    </row>
    <row r="96" spans="1:2" x14ac:dyDescent="0.3">
      <c r="A96" s="6">
        <v>1913</v>
      </c>
      <c r="B96" s="7">
        <v>1</v>
      </c>
    </row>
    <row r="97" spans="1:2" x14ac:dyDescent="0.3">
      <c r="A97" s="6">
        <v>1912</v>
      </c>
      <c r="B97" s="7">
        <v>3</v>
      </c>
    </row>
    <row r="98" spans="1:2" x14ac:dyDescent="0.3">
      <c r="A98" s="6">
        <v>1911</v>
      </c>
      <c r="B98" s="7">
        <v>1</v>
      </c>
    </row>
    <row r="99" spans="1:2" x14ac:dyDescent="0.3">
      <c r="A99" s="6">
        <v>1910</v>
      </c>
      <c r="B99" s="7">
        <v>17</v>
      </c>
    </row>
    <row r="100" spans="1:2" x14ac:dyDescent="0.3">
      <c r="A100" s="6">
        <v>1908</v>
      </c>
      <c r="B100" s="7">
        <v>2</v>
      </c>
    </row>
    <row r="101" spans="1:2" x14ac:dyDescent="0.3">
      <c r="A101" s="6">
        <v>1906</v>
      </c>
      <c r="B101" s="7">
        <v>1</v>
      </c>
    </row>
    <row r="102" spans="1:2" x14ac:dyDescent="0.3">
      <c r="A102" s="6">
        <v>1905</v>
      </c>
      <c r="B102" s="7">
        <v>1</v>
      </c>
    </row>
    <row r="103" spans="1:2" x14ac:dyDescent="0.3">
      <c r="A103" s="6">
        <v>1904</v>
      </c>
      <c r="B103" s="7">
        <v>1</v>
      </c>
    </row>
    <row r="104" spans="1:2" x14ac:dyDescent="0.3">
      <c r="A104" s="6">
        <v>1900</v>
      </c>
      <c r="B104" s="7">
        <v>10</v>
      </c>
    </row>
    <row r="105" spans="1:2" x14ac:dyDescent="0.3">
      <c r="A105" s="6">
        <v>1898</v>
      </c>
      <c r="B105" s="7">
        <v>1</v>
      </c>
    </row>
    <row r="106" spans="1:2" x14ac:dyDescent="0.3">
      <c r="A106" s="6">
        <v>1893</v>
      </c>
      <c r="B106" s="7">
        <v>1</v>
      </c>
    </row>
    <row r="107" spans="1:2" x14ac:dyDescent="0.3">
      <c r="A107" s="6">
        <v>1892</v>
      </c>
      <c r="B107" s="7">
        <v>2</v>
      </c>
    </row>
    <row r="108" spans="1:2" x14ac:dyDescent="0.3">
      <c r="A108" s="6">
        <v>1890</v>
      </c>
      <c r="B108" s="7">
        <v>2</v>
      </c>
    </row>
    <row r="109" spans="1:2" x14ac:dyDescent="0.3">
      <c r="A109" s="6">
        <v>1885</v>
      </c>
      <c r="B109" s="7">
        <v>2</v>
      </c>
    </row>
    <row r="110" spans="1:2" x14ac:dyDescent="0.3">
      <c r="A110" s="6">
        <v>1882</v>
      </c>
      <c r="B110" s="7">
        <v>1</v>
      </c>
    </row>
    <row r="111" spans="1:2" x14ac:dyDescent="0.3">
      <c r="A111" s="6">
        <v>1880</v>
      </c>
      <c r="B111" s="7">
        <v>4</v>
      </c>
    </row>
    <row r="112" spans="1:2" x14ac:dyDescent="0.3">
      <c r="A112" s="6">
        <v>1875</v>
      </c>
      <c r="B112" s="7">
        <v>1</v>
      </c>
    </row>
    <row r="113" spans="1:2" x14ac:dyDescent="0.3">
      <c r="A113" s="6">
        <v>1872</v>
      </c>
      <c r="B113" s="7">
        <v>1</v>
      </c>
    </row>
    <row r="114" spans="1:2" x14ac:dyDescent="0.3">
      <c r="A114" s="6" t="s">
        <v>293</v>
      </c>
      <c r="B114" s="7">
        <v>1460</v>
      </c>
    </row>
  </sheetData>
  <sheetProtection sheet="1" objects="1" scenarios="1"/>
  <pageMargins left="0.7" right="0.7" top="0.75" bottom="0.75" header="0.3" footer="0.3"/>
  <pageSetup orientation="portrait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K16"/>
  <sheetViews>
    <sheetView zoomScale="70" zoomScaleNormal="70" workbookViewId="0">
      <selection activeCell="E25" sqref="E25"/>
    </sheetView>
  </sheetViews>
  <sheetFormatPr defaultRowHeight="14.4" x14ac:dyDescent="0.3"/>
  <cols>
    <col min="1" max="1" width="16.5546875" bestFit="1" customWidth="1"/>
    <col min="2" max="2" width="17.21875" bestFit="1" customWidth="1"/>
    <col min="4" max="4" width="16.5546875" bestFit="1" customWidth="1"/>
    <col min="5" max="5" width="12" bestFit="1" customWidth="1"/>
    <col min="7" max="7" width="16.5546875" bestFit="1" customWidth="1"/>
    <col min="8" max="8" width="12" bestFit="1" customWidth="1"/>
    <col min="10" max="10" width="16.5546875" bestFit="1" customWidth="1"/>
    <col min="11" max="11" width="12" bestFit="1" customWidth="1"/>
  </cols>
  <sheetData>
    <row r="2" spans="1:11" ht="15" thickBot="1" x14ac:dyDescent="0.35">
      <c r="A2" s="136" t="s">
        <v>277</v>
      </c>
      <c r="B2" s="137"/>
      <c r="D2" s="136" t="s">
        <v>290</v>
      </c>
      <c r="E2" s="137"/>
      <c r="G2" s="136" t="s">
        <v>291</v>
      </c>
      <c r="H2" s="137"/>
      <c r="J2" s="136" t="s">
        <v>394</v>
      </c>
      <c r="K2" s="137"/>
    </row>
    <row r="3" spans="1:11" x14ac:dyDescent="0.3">
      <c r="A3" s="133"/>
      <c r="B3" s="134"/>
      <c r="D3" s="133"/>
      <c r="E3" s="134"/>
      <c r="G3" s="133"/>
      <c r="H3" s="134"/>
      <c r="J3" s="133"/>
      <c r="K3" s="134"/>
    </row>
    <row r="4" spans="1:11" x14ac:dyDescent="0.3">
      <c r="A4" s="133" t="s">
        <v>264</v>
      </c>
      <c r="B4" s="135">
        <v>180921.19589041095</v>
      </c>
      <c r="D4" s="133" t="s">
        <v>264</v>
      </c>
      <c r="E4" s="134">
        <v>10516.828082191782</v>
      </c>
      <c r="G4" s="133" t="s">
        <v>264</v>
      </c>
      <c r="H4" s="134">
        <v>1515.4636986301371</v>
      </c>
      <c r="J4" s="133" t="s">
        <v>264</v>
      </c>
      <c r="K4" s="134">
        <v>5.5753424657534243</v>
      </c>
    </row>
    <row r="5" spans="1:11" x14ac:dyDescent="0.3">
      <c r="A5" s="133" t="s">
        <v>265</v>
      </c>
      <c r="B5" s="135">
        <v>2079.1053239672437</v>
      </c>
      <c r="D5" s="133" t="s">
        <v>265</v>
      </c>
      <c r="E5" s="134">
        <v>261.22164216590198</v>
      </c>
      <c r="G5" s="133" t="s">
        <v>265</v>
      </c>
      <c r="H5" s="134">
        <v>13.752450176779108</v>
      </c>
      <c r="J5" s="133" t="s">
        <v>265</v>
      </c>
      <c r="K5" s="134">
        <v>2.9123289693898276E-2</v>
      </c>
    </row>
    <row r="6" spans="1:11" x14ac:dyDescent="0.3">
      <c r="A6" s="133" t="s">
        <v>266</v>
      </c>
      <c r="B6" s="135">
        <v>163000</v>
      </c>
      <c r="D6" s="133" t="s">
        <v>266</v>
      </c>
      <c r="E6" s="134">
        <v>9478.5</v>
      </c>
      <c r="G6" s="133" t="s">
        <v>266</v>
      </c>
      <c r="H6" s="134">
        <v>1464</v>
      </c>
      <c r="J6" s="133" t="s">
        <v>266</v>
      </c>
      <c r="K6" s="134">
        <v>5</v>
      </c>
    </row>
    <row r="7" spans="1:11" x14ac:dyDescent="0.3">
      <c r="A7" s="133" t="s">
        <v>267</v>
      </c>
      <c r="B7" s="135">
        <v>140000</v>
      </c>
      <c r="D7" s="133" t="s">
        <v>267</v>
      </c>
      <c r="E7" s="134">
        <v>7200</v>
      </c>
      <c r="G7" s="133" t="s">
        <v>267</v>
      </c>
      <c r="H7" s="134">
        <v>864</v>
      </c>
      <c r="J7" s="133" t="s">
        <v>267</v>
      </c>
      <c r="K7" s="134">
        <v>5</v>
      </c>
    </row>
    <row r="8" spans="1:11" x14ac:dyDescent="0.3">
      <c r="A8" s="133" t="s">
        <v>268</v>
      </c>
      <c r="B8" s="134">
        <v>79442.50288288662</v>
      </c>
      <c r="D8" s="133" t="s">
        <v>268</v>
      </c>
      <c r="E8" s="134">
        <v>9981.2649323791502</v>
      </c>
      <c r="G8" s="133" t="s">
        <v>268</v>
      </c>
      <c r="H8" s="134">
        <v>525.48038342320251</v>
      </c>
      <c r="J8" s="133" t="s">
        <v>268</v>
      </c>
      <c r="K8" s="134">
        <v>1.1127993367127307</v>
      </c>
    </row>
    <row r="9" spans="1:11" x14ac:dyDescent="0.3">
      <c r="A9" s="133" t="s">
        <v>269</v>
      </c>
      <c r="B9" s="134">
        <v>6311111264.2974482</v>
      </c>
      <c r="D9" s="133" t="s">
        <v>269</v>
      </c>
      <c r="E9" s="134">
        <v>99625649.650341764</v>
      </c>
      <c r="G9" s="133" t="s">
        <v>269</v>
      </c>
      <c r="H9" s="134">
        <v>276129.63336259587</v>
      </c>
      <c r="J9" s="133" t="s">
        <v>269</v>
      </c>
      <c r="K9" s="134">
        <v>1.2383223637882934</v>
      </c>
    </row>
    <row r="10" spans="1:11" x14ac:dyDescent="0.3">
      <c r="A10" s="133" t="s">
        <v>270</v>
      </c>
      <c r="B10" s="134">
        <v>6.5362818600645234</v>
      </c>
      <c r="D10" s="133" t="s">
        <v>270</v>
      </c>
      <c r="E10" s="134">
        <v>203.24327101886036</v>
      </c>
      <c r="G10" s="133" t="s">
        <v>270</v>
      </c>
      <c r="H10" s="134">
        <v>4.8951205806931579</v>
      </c>
      <c r="J10" s="133" t="s">
        <v>270</v>
      </c>
      <c r="K10" s="134">
        <v>1.1064134613730769</v>
      </c>
    </row>
    <row r="11" spans="1:11" x14ac:dyDescent="0.3">
      <c r="A11" s="133" t="s">
        <v>271</v>
      </c>
      <c r="B11" s="134">
        <v>1.8828757597682115</v>
      </c>
      <c r="D11" s="133" t="s">
        <v>271</v>
      </c>
      <c r="E11" s="134">
        <v>12.207687851233572</v>
      </c>
      <c r="G11" s="133" t="s">
        <v>271</v>
      </c>
      <c r="H11" s="134">
        <v>1.3665603560164541</v>
      </c>
      <c r="J11" s="133" t="s">
        <v>271</v>
      </c>
      <c r="K11" s="134">
        <v>0.69306747248420486</v>
      </c>
    </row>
    <row r="12" spans="1:11" x14ac:dyDescent="0.3">
      <c r="A12" s="133" t="s">
        <v>272</v>
      </c>
      <c r="B12" s="135">
        <v>720100</v>
      </c>
      <c r="D12" s="133" t="s">
        <v>272</v>
      </c>
      <c r="E12" s="134">
        <v>213945</v>
      </c>
      <c r="G12" s="133" t="s">
        <v>272</v>
      </c>
      <c r="H12" s="134">
        <v>5308</v>
      </c>
      <c r="J12" s="133" t="s">
        <v>272</v>
      </c>
      <c r="K12" s="134">
        <v>8</v>
      </c>
    </row>
    <row r="13" spans="1:11" x14ac:dyDescent="0.3">
      <c r="A13" s="133" t="s">
        <v>273</v>
      </c>
      <c r="B13" s="135">
        <v>34900</v>
      </c>
      <c r="D13" s="133" t="s">
        <v>273</v>
      </c>
      <c r="E13" s="134">
        <v>1300</v>
      </c>
      <c r="G13" s="133" t="s">
        <v>273</v>
      </c>
      <c r="H13" s="134">
        <v>334</v>
      </c>
      <c r="J13" s="133" t="s">
        <v>273</v>
      </c>
      <c r="K13" s="134">
        <v>1</v>
      </c>
    </row>
    <row r="14" spans="1:11" x14ac:dyDescent="0.3">
      <c r="A14" s="133" t="s">
        <v>274</v>
      </c>
      <c r="B14" s="135">
        <v>755000</v>
      </c>
      <c r="D14" s="133" t="s">
        <v>274</v>
      </c>
      <c r="E14" s="134">
        <v>215245</v>
      </c>
      <c r="G14" s="133" t="s">
        <v>274</v>
      </c>
      <c r="H14" s="134">
        <v>5642</v>
      </c>
      <c r="J14" s="133" t="s">
        <v>274</v>
      </c>
      <c r="K14" s="134">
        <v>9</v>
      </c>
    </row>
    <row r="15" spans="1:11" x14ac:dyDescent="0.3">
      <c r="A15" s="133" t="s">
        <v>275</v>
      </c>
      <c r="B15" s="135">
        <v>264144946</v>
      </c>
      <c r="D15" s="133" t="s">
        <v>275</v>
      </c>
      <c r="E15" s="134">
        <v>15354569</v>
      </c>
      <c r="G15" s="133" t="s">
        <v>275</v>
      </c>
      <c r="H15" s="134">
        <v>2212577</v>
      </c>
      <c r="J15" s="133" t="s">
        <v>275</v>
      </c>
      <c r="K15" s="134">
        <v>8140</v>
      </c>
    </row>
    <row r="16" spans="1:11" ht="15" thickBot="1" x14ac:dyDescent="0.35">
      <c r="A16" s="138" t="s">
        <v>276</v>
      </c>
      <c r="B16" s="139">
        <v>1460</v>
      </c>
      <c r="D16" s="138" t="s">
        <v>276</v>
      </c>
      <c r="E16" s="139">
        <v>1460</v>
      </c>
      <c r="G16" s="138" t="s">
        <v>276</v>
      </c>
      <c r="H16" s="139">
        <v>1460</v>
      </c>
      <c r="J16" s="138" t="s">
        <v>276</v>
      </c>
      <c r="K16" s="139">
        <v>1460</v>
      </c>
    </row>
  </sheetData>
  <sheetProtection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395E9-6C65-4967-A06A-63614AE1EF2B}">
  <dimension ref="A1:P1462"/>
  <sheetViews>
    <sheetView zoomScale="70" zoomScaleNormal="70" workbookViewId="0"/>
  </sheetViews>
  <sheetFormatPr defaultRowHeight="14.4" x14ac:dyDescent="0.3"/>
  <cols>
    <col min="12" max="12" width="12.5546875" style="36" bestFit="1" customWidth="1"/>
    <col min="13" max="13" width="15.109375" bestFit="1" customWidth="1"/>
    <col min="16" max="16" width="15.6640625" style="13" bestFit="1" customWidth="1"/>
  </cols>
  <sheetData>
    <row r="1" spans="1:16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23"/>
      <c r="L1" s="35" t="s">
        <v>292</v>
      </c>
      <c r="M1" t="s">
        <v>294</v>
      </c>
      <c r="O1" t="s">
        <v>292</v>
      </c>
      <c r="P1" s="13" t="s">
        <v>294</v>
      </c>
    </row>
    <row r="2" spans="1:16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23"/>
      <c r="L2" s="38">
        <v>1</v>
      </c>
      <c r="M2" s="7">
        <v>208500</v>
      </c>
      <c r="O2">
        <v>1</v>
      </c>
      <c r="P2" s="13">
        <v>208500</v>
      </c>
    </row>
    <row r="3" spans="1:16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23"/>
      <c r="L3" s="38">
        <v>2</v>
      </c>
      <c r="M3" s="7">
        <v>181500</v>
      </c>
      <c r="O3">
        <v>2</v>
      </c>
      <c r="P3" s="13">
        <v>181500</v>
      </c>
    </row>
    <row r="4" spans="1:16" x14ac:dyDescent="0.3">
      <c r="A4" s="14"/>
      <c r="B4" s="14"/>
      <c r="C4" s="14"/>
      <c r="D4" s="14"/>
      <c r="E4" s="14"/>
      <c r="F4" s="14"/>
      <c r="G4" s="14"/>
      <c r="H4" s="14"/>
      <c r="I4" s="14"/>
      <c r="J4" s="14"/>
      <c r="K4" s="23"/>
      <c r="L4" s="38">
        <v>3</v>
      </c>
      <c r="M4" s="7">
        <v>223500</v>
      </c>
      <c r="O4">
        <v>3</v>
      </c>
      <c r="P4" s="13">
        <v>223500</v>
      </c>
    </row>
    <row r="5" spans="1:16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23"/>
      <c r="L5" s="38">
        <v>4</v>
      </c>
      <c r="M5" s="7">
        <v>140000</v>
      </c>
      <c r="O5">
        <v>4</v>
      </c>
      <c r="P5" s="13">
        <v>140000</v>
      </c>
    </row>
    <row r="6" spans="1:16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23"/>
      <c r="L6" s="38">
        <v>5</v>
      </c>
      <c r="M6" s="7">
        <v>250000</v>
      </c>
      <c r="O6">
        <v>5</v>
      </c>
      <c r="P6" s="13">
        <v>250000</v>
      </c>
    </row>
    <row r="7" spans="1:16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23"/>
      <c r="L7" s="38">
        <v>6</v>
      </c>
      <c r="M7" s="7">
        <v>143000</v>
      </c>
      <c r="O7">
        <v>6</v>
      </c>
      <c r="P7" s="13">
        <v>143000</v>
      </c>
    </row>
    <row r="8" spans="1:16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23"/>
      <c r="L8" s="38">
        <v>7</v>
      </c>
      <c r="M8" s="7">
        <v>307000</v>
      </c>
      <c r="O8">
        <v>7</v>
      </c>
      <c r="P8" s="13">
        <v>307000</v>
      </c>
    </row>
    <row r="9" spans="1:16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23"/>
      <c r="L9" s="38">
        <v>8</v>
      </c>
      <c r="M9" s="7">
        <v>200000</v>
      </c>
      <c r="O9">
        <v>8</v>
      </c>
      <c r="P9" s="13">
        <v>200000</v>
      </c>
    </row>
    <row r="10" spans="1:16" x14ac:dyDescent="0.3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23"/>
      <c r="L10" s="38">
        <v>9</v>
      </c>
      <c r="M10" s="7">
        <v>129900</v>
      </c>
      <c r="O10">
        <v>9</v>
      </c>
      <c r="P10" s="13">
        <v>129900</v>
      </c>
    </row>
    <row r="11" spans="1:16" x14ac:dyDescent="0.3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23"/>
      <c r="L11" s="38">
        <v>10</v>
      </c>
      <c r="M11" s="7">
        <v>118000</v>
      </c>
      <c r="O11">
        <v>10</v>
      </c>
      <c r="P11" s="13">
        <v>118000</v>
      </c>
    </row>
    <row r="12" spans="1:16" x14ac:dyDescent="0.3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23"/>
      <c r="L12" s="38">
        <v>11</v>
      </c>
      <c r="M12" s="7">
        <v>129500</v>
      </c>
      <c r="O12">
        <v>11</v>
      </c>
      <c r="P12" s="13">
        <v>129500</v>
      </c>
    </row>
    <row r="13" spans="1:16" x14ac:dyDescent="0.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23"/>
      <c r="L13" s="38">
        <v>12</v>
      </c>
      <c r="M13" s="7">
        <v>345000</v>
      </c>
      <c r="O13">
        <v>12</v>
      </c>
      <c r="P13" s="13">
        <v>345000</v>
      </c>
    </row>
    <row r="14" spans="1:16" x14ac:dyDescent="0.3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23"/>
      <c r="L14" s="38">
        <v>13</v>
      </c>
      <c r="M14" s="7">
        <v>144000</v>
      </c>
      <c r="O14">
        <v>13</v>
      </c>
      <c r="P14" s="13">
        <v>144000</v>
      </c>
    </row>
    <row r="15" spans="1:16" x14ac:dyDescent="0.3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23"/>
      <c r="L15" s="38">
        <v>14</v>
      </c>
      <c r="M15" s="7">
        <v>279500</v>
      </c>
      <c r="O15">
        <v>14</v>
      </c>
      <c r="P15" s="13">
        <v>279500</v>
      </c>
    </row>
    <row r="16" spans="1:16" x14ac:dyDescent="0.3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23"/>
      <c r="L16" s="38">
        <v>15</v>
      </c>
      <c r="M16" s="7">
        <v>157000</v>
      </c>
      <c r="O16">
        <v>15</v>
      </c>
      <c r="P16" s="13">
        <v>157000</v>
      </c>
    </row>
    <row r="17" spans="1:16" x14ac:dyDescent="0.3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23"/>
      <c r="L17" s="38">
        <v>16</v>
      </c>
      <c r="M17" s="7">
        <v>132000</v>
      </c>
      <c r="O17">
        <v>16</v>
      </c>
      <c r="P17" s="13">
        <v>132000</v>
      </c>
    </row>
    <row r="18" spans="1:16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23"/>
      <c r="L18" s="38">
        <v>17</v>
      </c>
      <c r="M18" s="7">
        <v>149000</v>
      </c>
      <c r="O18">
        <v>17</v>
      </c>
      <c r="P18" s="13">
        <v>149000</v>
      </c>
    </row>
    <row r="19" spans="1:16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23"/>
      <c r="L19" s="38">
        <v>18</v>
      </c>
      <c r="M19" s="7">
        <v>90000</v>
      </c>
      <c r="O19">
        <v>18</v>
      </c>
      <c r="P19" s="13">
        <v>90000</v>
      </c>
    </row>
    <row r="20" spans="1:16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23"/>
      <c r="L20" s="38">
        <v>19</v>
      </c>
      <c r="M20" s="7">
        <v>159000</v>
      </c>
      <c r="O20">
        <v>19</v>
      </c>
      <c r="P20" s="13">
        <v>159000</v>
      </c>
    </row>
    <row r="21" spans="1:16" x14ac:dyDescent="0.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23"/>
      <c r="L21" s="38">
        <v>20</v>
      </c>
      <c r="M21" s="7">
        <v>139000</v>
      </c>
      <c r="O21">
        <v>20</v>
      </c>
      <c r="P21" s="13">
        <v>139000</v>
      </c>
    </row>
    <row r="22" spans="1:16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23"/>
      <c r="L22" s="38">
        <v>21</v>
      </c>
      <c r="M22" s="7">
        <v>325300</v>
      </c>
      <c r="O22">
        <v>21</v>
      </c>
      <c r="P22" s="13">
        <v>325300</v>
      </c>
    </row>
    <row r="23" spans="1:16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23"/>
      <c r="L23" s="38">
        <v>22</v>
      </c>
      <c r="M23" s="7">
        <v>139400</v>
      </c>
      <c r="O23">
        <v>22</v>
      </c>
      <c r="P23" s="13">
        <v>139400</v>
      </c>
    </row>
    <row r="24" spans="1:16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23"/>
      <c r="L24" s="38">
        <v>23</v>
      </c>
      <c r="M24" s="7">
        <v>230000</v>
      </c>
      <c r="O24">
        <v>23</v>
      </c>
      <c r="P24" s="13">
        <v>230000</v>
      </c>
    </row>
    <row r="25" spans="1:16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23"/>
      <c r="L25" s="38">
        <v>24</v>
      </c>
      <c r="M25" s="7">
        <v>129900</v>
      </c>
      <c r="O25">
        <v>24</v>
      </c>
      <c r="P25" s="13">
        <v>129900</v>
      </c>
    </row>
    <row r="26" spans="1:16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23"/>
      <c r="L26" s="38">
        <v>25</v>
      </c>
      <c r="M26" s="7">
        <v>154000</v>
      </c>
      <c r="O26">
        <v>25</v>
      </c>
      <c r="P26" s="13">
        <v>154000</v>
      </c>
    </row>
    <row r="27" spans="1:16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23"/>
      <c r="L27" s="38">
        <v>26</v>
      </c>
      <c r="M27" s="7">
        <v>256300</v>
      </c>
      <c r="O27">
        <v>26</v>
      </c>
      <c r="P27" s="13">
        <v>256300</v>
      </c>
    </row>
    <row r="28" spans="1:16" x14ac:dyDescent="0.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23"/>
      <c r="L28" s="38">
        <v>27</v>
      </c>
      <c r="M28" s="7">
        <v>134800</v>
      </c>
      <c r="O28">
        <v>27</v>
      </c>
      <c r="P28" s="13">
        <v>134800</v>
      </c>
    </row>
    <row r="29" spans="1:16" x14ac:dyDescent="0.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23"/>
      <c r="L29" s="38">
        <v>28</v>
      </c>
      <c r="M29" s="7">
        <v>306000</v>
      </c>
      <c r="O29">
        <v>28</v>
      </c>
      <c r="P29" s="13">
        <v>306000</v>
      </c>
    </row>
    <row r="30" spans="1:16" x14ac:dyDescent="0.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23"/>
      <c r="L30" s="38">
        <v>29</v>
      </c>
      <c r="M30" s="7">
        <v>207500</v>
      </c>
      <c r="O30">
        <v>29</v>
      </c>
      <c r="P30" s="13">
        <v>207500</v>
      </c>
    </row>
    <row r="31" spans="1:16" x14ac:dyDescent="0.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23"/>
      <c r="L31" s="38">
        <v>30</v>
      </c>
      <c r="M31" s="7">
        <v>68500</v>
      </c>
      <c r="O31">
        <v>30</v>
      </c>
      <c r="P31" s="13">
        <v>68500</v>
      </c>
    </row>
    <row r="32" spans="1:16" x14ac:dyDescent="0.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23"/>
      <c r="L32" s="38">
        <v>31</v>
      </c>
      <c r="M32" s="7">
        <v>40000</v>
      </c>
      <c r="O32">
        <v>31</v>
      </c>
      <c r="P32" s="13">
        <v>40000</v>
      </c>
    </row>
    <row r="33" spans="1:16" x14ac:dyDescent="0.3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23"/>
      <c r="L33" s="38">
        <v>32</v>
      </c>
      <c r="M33" s="7">
        <v>149350</v>
      </c>
      <c r="O33">
        <v>32</v>
      </c>
      <c r="P33" s="13">
        <v>149350</v>
      </c>
    </row>
    <row r="34" spans="1:16" x14ac:dyDescent="0.3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23"/>
      <c r="L34" s="38">
        <v>33</v>
      </c>
      <c r="M34" s="7">
        <v>179900</v>
      </c>
      <c r="O34">
        <v>33</v>
      </c>
      <c r="P34" s="13">
        <v>179900</v>
      </c>
    </row>
    <row r="35" spans="1:16" x14ac:dyDescent="0.3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23"/>
      <c r="L35" s="38">
        <v>34</v>
      </c>
      <c r="M35" s="7">
        <v>165500</v>
      </c>
      <c r="O35">
        <v>34</v>
      </c>
      <c r="P35" s="13">
        <v>165500</v>
      </c>
    </row>
    <row r="36" spans="1:16" x14ac:dyDescent="0.3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23"/>
      <c r="L36" s="38">
        <v>35</v>
      </c>
      <c r="M36" s="7">
        <v>277500</v>
      </c>
      <c r="O36">
        <v>35</v>
      </c>
      <c r="P36" s="13">
        <v>277500</v>
      </c>
    </row>
    <row r="37" spans="1:16" x14ac:dyDescent="0.3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23"/>
      <c r="L37" s="38">
        <v>36</v>
      </c>
      <c r="M37" s="7">
        <v>309000</v>
      </c>
      <c r="O37">
        <v>36</v>
      </c>
      <c r="P37" s="13">
        <v>309000</v>
      </c>
    </row>
    <row r="38" spans="1:16" x14ac:dyDescent="0.3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23"/>
      <c r="L38" s="38">
        <v>37</v>
      </c>
      <c r="M38" s="7">
        <v>145000</v>
      </c>
      <c r="O38">
        <v>37</v>
      </c>
      <c r="P38" s="13">
        <v>145000</v>
      </c>
    </row>
    <row r="39" spans="1:16" x14ac:dyDescent="0.3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23"/>
      <c r="L39" s="38">
        <v>38</v>
      </c>
      <c r="M39" s="7">
        <v>153000</v>
      </c>
      <c r="O39">
        <v>38</v>
      </c>
      <c r="P39" s="13">
        <v>153000</v>
      </c>
    </row>
    <row r="40" spans="1:16" x14ac:dyDescent="0.3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23"/>
      <c r="L40" s="38">
        <v>39</v>
      </c>
      <c r="M40" s="7">
        <v>109000</v>
      </c>
      <c r="O40">
        <v>39</v>
      </c>
      <c r="P40" s="13">
        <v>109000</v>
      </c>
    </row>
    <row r="41" spans="1:16" x14ac:dyDescent="0.3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23"/>
      <c r="L41" s="38">
        <v>40</v>
      </c>
      <c r="M41" s="7">
        <v>82000</v>
      </c>
      <c r="O41">
        <v>40</v>
      </c>
      <c r="P41" s="13">
        <v>82000</v>
      </c>
    </row>
    <row r="42" spans="1:16" x14ac:dyDescent="0.3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23"/>
      <c r="L42" s="38">
        <v>41</v>
      </c>
      <c r="M42" s="7">
        <v>160000</v>
      </c>
      <c r="O42">
        <v>41</v>
      </c>
      <c r="P42" s="13">
        <v>160000</v>
      </c>
    </row>
    <row r="43" spans="1:16" x14ac:dyDescent="0.3">
      <c r="L43" s="38">
        <v>42</v>
      </c>
      <c r="M43" s="7">
        <v>170000</v>
      </c>
      <c r="O43">
        <v>42</v>
      </c>
      <c r="P43" s="13">
        <v>170000</v>
      </c>
    </row>
    <row r="44" spans="1:16" x14ac:dyDescent="0.3">
      <c r="L44" s="38">
        <v>43</v>
      </c>
      <c r="M44" s="7">
        <v>144000</v>
      </c>
      <c r="O44">
        <v>43</v>
      </c>
      <c r="P44" s="13">
        <v>144000</v>
      </c>
    </row>
    <row r="45" spans="1:16" x14ac:dyDescent="0.3">
      <c r="L45" s="38">
        <v>44</v>
      </c>
      <c r="M45" s="7">
        <v>130250</v>
      </c>
      <c r="O45">
        <v>44</v>
      </c>
      <c r="P45" s="13">
        <v>130250</v>
      </c>
    </row>
    <row r="46" spans="1:16" x14ac:dyDescent="0.3">
      <c r="L46" s="38">
        <v>45</v>
      </c>
      <c r="M46" s="7">
        <v>141000</v>
      </c>
      <c r="O46">
        <v>45</v>
      </c>
      <c r="P46" s="13">
        <v>141000</v>
      </c>
    </row>
    <row r="47" spans="1:16" x14ac:dyDescent="0.3">
      <c r="L47" s="38">
        <v>46</v>
      </c>
      <c r="M47" s="7">
        <v>319900</v>
      </c>
      <c r="O47">
        <v>46</v>
      </c>
      <c r="P47" s="13">
        <v>319900</v>
      </c>
    </row>
    <row r="48" spans="1:16" x14ac:dyDescent="0.3">
      <c r="L48" s="38">
        <v>47</v>
      </c>
      <c r="M48" s="7">
        <v>239686</v>
      </c>
      <c r="O48">
        <v>47</v>
      </c>
      <c r="P48" s="13">
        <v>239686</v>
      </c>
    </row>
    <row r="49" spans="12:16" x14ac:dyDescent="0.3">
      <c r="L49" s="38">
        <v>48</v>
      </c>
      <c r="M49" s="7">
        <v>249700</v>
      </c>
      <c r="O49">
        <v>48</v>
      </c>
      <c r="P49" s="13">
        <v>249700</v>
      </c>
    </row>
    <row r="50" spans="12:16" x14ac:dyDescent="0.3">
      <c r="L50" s="38">
        <v>49</v>
      </c>
      <c r="M50" s="7">
        <v>113000</v>
      </c>
      <c r="O50">
        <v>49</v>
      </c>
      <c r="P50" s="13">
        <v>113000</v>
      </c>
    </row>
    <row r="51" spans="12:16" x14ac:dyDescent="0.3">
      <c r="L51" s="38">
        <v>50</v>
      </c>
      <c r="M51" s="7">
        <v>127000</v>
      </c>
      <c r="O51">
        <v>50</v>
      </c>
      <c r="P51" s="13">
        <v>127000</v>
      </c>
    </row>
    <row r="52" spans="12:16" x14ac:dyDescent="0.3">
      <c r="L52" s="38">
        <v>51</v>
      </c>
      <c r="M52" s="7">
        <v>177000</v>
      </c>
      <c r="O52">
        <v>51</v>
      </c>
      <c r="P52" s="13">
        <v>177000</v>
      </c>
    </row>
    <row r="53" spans="12:16" x14ac:dyDescent="0.3">
      <c r="L53" s="38">
        <v>52</v>
      </c>
      <c r="M53" s="7">
        <v>114500</v>
      </c>
      <c r="O53">
        <v>52</v>
      </c>
      <c r="P53" s="13">
        <v>114500</v>
      </c>
    </row>
    <row r="54" spans="12:16" x14ac:dyDescent="0.3">
      <c r="L54" s="38">
        <v>53</v>
      </c>
      <c r="M54" s="7">
        <v>110000</v>
      </c>
      <c r="O54">
        <v>53</v>
      </c>
      <c r="P54" s="13">
        <v>110000</v>
      </c>
    </row>
    <row r="55" spans="12:16" x14ac:dyDescent="0.3">
      <c r="L55" s="38">
        <v>54</v>
      </c>
      <c r="M55" s="7">
        <v>385000</v>
      </c>
      <c r="O55">
        <v>54</v>
      </c>
      <c r="P55" s="13">
        <v>385000</v>
      </c>
    </row>
    <row r="56" spans="12:16" x14ac:dyDescent="0.3">
      <c r="L56" s="38">
        <v>55</v>
      </c>
      <c r="M56" s="7">
        <v>130000</v>
      </c>
      <c r="O56">
        <v>55</v>
      </c>
      <c r="P56" s="13">
        <v>130000</v>
      </c>
    </row>
    <row r="57" spans="12:16" x14ac:dyDescent="0.3">
      <c r="L57" s="38">
        <v>56</v>
      </c>
      <c r="M57" s="7">
        <v>180500</v>
      </c>
      <c r="O57">
        <v>56</v>
      </c>
      <c r="P57" s="13">
        <v>180500</v>
      </c>
    </row>
    <row r="58" spans="12:16" x14ac:dyDescent="0.3">
      <c r="L58" s="38">
        <v>57</v>
      </c>
      <c r="M58" s="7">
        <v>172500</v>
      </c>
      <c r="O58">
        <v>57</v>
      </c>
      <c r="P58" s="13">
        <v>172500</v>
      </c>
    </row>
    <row r="59" spans="12:16" x14ac:dyDescent="0.3">
      <c r="L59" s="38">
        <v>58</v>
      </c>
      <c r="M59" s="7">
        <v>196500</v>
      </c>
      <c r="O59">
        <v>58</v>
      </c>
      <c r="P59" s="13">
        <v>196500</v>
      </c>
    </row>
    <row r="60" spans="12:16" x14ac:dyDescent="0.3">
      <c r="L60" s="38">
        <v>59</v>
      </c>
      <c r="M60" s="7">
        <v>438780</v>
      </c>
      <c r="O60">
        <v>59</v>
      </c>
      <c r="P60" s="13">
        <v>438780</v>
      </c>
    </row>
    <row r="61" spans="12:16" x14ac:dyDescent="0.3">
      <c r="L61" s="38">
        <v>60</v>
      </c>
      <c r="M61" s="7">
        <v>124900</v>
      </c>
      <c r="O61">
        <v>60</v>
      </c>
      <c r="P61" s="13">
        <v>124900</v>
      </c>
    </row>
    <row r="62" spans="12:16" x14ac:dyDescent="0.3">
      <c r="L62" s="38">
        <v>61</v>
      </c>
      <c r="M62" s="7">
        <v>158000</v>
      </c>
      <c r="O62">
        <v>61</v>
      </c>
      <c r="P62" s="13">
        <v>158000</v>
      </c>
    </row>
    <row r="63" spans="12:16" x14ac:dyDescent="0.3">
      <c r="L63" s="38">
        <v>62</v>
      </c>
      <c r="M63" s="7">
        <v>101000</v>
      </c>
      <c r="O63">
        <v>62</v>
      </c>
      <c r="P63" s="13">
        <v>101000</v>
      </c>
    </row>
    <row r="64" spans="12:16" x14ac:dyDescent="0.3">
      <c r="L64" s="38">
        <v>63</v>
      </c>
      <c r="M64" s="7">
        <v>202500</v>
      </c>
      <c r="O64">
        <v>63</v>
      </c>
      <c r="P64" s="13">
        <v>202500</v>
      </c>
    </row>
    <row r="65" spans="12:16" x14ac:dyDescent="0.3">
      <c r="L65" s="38">
        <v>64</v>
      </c>
      <c r="M65" s="7">
        <v>140000</v>
      </c>
      <c r="O65">
        <v>64</v>
      </c>
      <c r="P65" s="13">
        <v>140000</v>
      </c>
    </row>
    <row r="66" spans="12:16" x14ac:dyDescent="0.3">
      <c r="L66" s="38">
        <v>65</v>
      </c>
      <c r="M66" s="7">
        <v>219500</v>
      </c>
      <c r="O66">
        <v>65</v>
      </c>
      <c r="P66" s="13">
        <v>219500</v>
      </c>
    </row>
    <row r="67" spans="12:16" x14ac:dyDescent="0.3">
      <c r="L67" s="38">
        <v>66</v>
      </c>
      <c r="M67" s="7">
        <v>317000</v>
      </c>
      <c r="O67">
        <v>66</v>
      </c>
      <c r="P67" s="13">
        <v>317000</v>
      </c>
    </row>
    <row r="68" spans="12:16" x14ac:dyDescent="0.3">
      <c r="L68" s="38">
        <v>67</v>
      </c>
      <c r="M68" s="7">
        <v>180000</v>
      </c>
      <c r="O68">
        <v>67</v>
      </c>
      <c r="P68" s="13">
        <v>180000</v>
      </c>
    </row>
    <row r="69" spans="12:16" x14ac:dyDescent="0.3">
      <c r="L69" s="38">
        <v>68</v>
      </c>
      <c r="M69" s="7">
        <v>226000</v>
      </c>
      <c r="O69">
        <v>68</v>
      </c>
      <c r="P69" s="13">
        <v>226000</v>
      </c>
    </row>
    <row r="70" spans="12:16" x14ac:dyDescent="0.3">
      <c r="L70" s="38">
        <v>69</v>
      </c>
      <c r="M70" s="7">
        <v>80000</v>
      </c>
      <c r="O70">
        <v>69</v>
      </c>
      <c r="P70" s="13">
        <v>80000</v>
      </c>
    </row>
    <row r="71" spans="12:16" x14ac:dyDescent="0.3">
      <c r="L71" s="38">
        <v>70</v>
      </c>
      <c r="M71" s="7">
        <v>225000</v>
      </c>
      <c r="O71">
        <v>70</v>
      </c>
      <c r="P71" s="13">
        <v>225000</v>
      </c>
    </row>
    <row r="72" spans="12:16" x14ac:dyDescent="0.3">
      <c r="L72" s="38">
        <v>71</v>
      </c>
      <c r="M72" s="7">
        <v>244000</v>
      </c>
      <c r="O72">
        <v>71</v>
      </c>
      <c r="P72" s="13">
        <v>244000</v>
      </c>
    </row>
    <row r="73" spans="12:16" x14ac:dyDescent="0.3">
      <c r="L73" s="38">
        <v>72</v>
      </c>
      <c r="M73" s="7">
        <v>129500</v>
      </c>
      <c r="O73">
        <v>72</v>
      </c>
      <c r="P73" s="13">
        <v>129500</v>
      </c>
    </row>
    <row r="74" spans="12:16" x14ac:dyDescent="0.3">
      <c r="L74" s="38">
        <v>73</v>
      </c>
      <c r="M74" s="7">
        <v>185000</v>
      </c>
      <c r="O74">
        <v>73</v>
      </c>
      <c r="P74" s="13">
        <v>185000</v>
      </c>
    </row>
    <row r="75" spans="12:16" x14ac:dyDescent="0.3">
      <c r="L75" s="38">
        <v>74</v>
      </c>
      <c r="M75" s="7">
        <v>144900</v>
      </c>
      <c r="O75">
        <v>74</v>
      </c>
      <c r="P75" s="13">
        <v>144900</v>
      </c>
    </row>
    <row r="76" spans="12:16" x14ac:dyDescent="0.3">
      <c r="L76" s="38">
        <v>75</v>
      </c>
      <c r="M76" s="7">
        <v>107400</v>
      </c>
      <c r="O76">
        <v>75</v>
      </c>
      <c r="P76" s="13">
        <v>107400</v>
      </c>
    </row>
    <row r="77" spans="12:16" x14ac:dyDescent="0.3">
      <c r="L77" s="38">
        <v>76</v>
      </c>
      <c r="M77" s="7">
        <v>91000</v>
      </c>
      <c r="O77">
        <v>76</v>
      </c>
      <c r="P77" s="13">
        <v>91000</v>
      </c>
    </row>
    <row r="78" spans="12:16" x14ac:dyDescent="0.3">
      <c r="L78" s="38">
        <v>77</v>
      </c>
      <c r="M78" s="7">
        <v>135750</v>
      </c>
      <c r="O78">
        <v>77</v>
      </c>
      <c r="P78" s="13">
        <v>135750</v>
      </c>
    </row>
    <row r="79" spans="12:16" x14ac:dyDescent="0.3">
      <c r="L79" s="38">
        <v>78</v>
      </c>
      <c r="M79" s="7">
        <v>127000</v>
      </c>
      <c r="O79">
        <v>78</v>
      </c>
      <c r="P79" s="13">
        <v>127000</v>
      </c>
    </row>
    <row r="80" spans="12:16" x14ac:dyDescent="0.3">
      <c r="L80" s="38">
        <v>79</v>
      </c>
      <c r="M80" s="7">
        <v>136500</v>
      </c>
      <c r="O80">
        <v>79</v>
      </c>
      <c r="P80" s="13">
        <v>136500</v>
      </c>
    </row>
    <row r="81" spans="12:16" x14ac:dyDescent="0.3">
      <c r="L81" s="38">
        <v>80</v>
      </c>
      <c r="M81" s="7">
        <v>110000</v>
      </c>
      <c r="O81">
        <v>80</v>
      </c>
      <c r="P81" s="13">
        <v>110000</v>
      </c>
    </row>
    <row r="82" spans="12:16" x14ac:dyDescent="0.3">
      <c r="L82" s="38">
        <v>81</v>
      </c>
      <c r="M82" s="7">
        <v>193500</v>
      </c>
      <c r="O82">
        <v>81</v>
      </c>
      <c r="P82" s="13">
        <v>193500</v>
      </c>
    </row>
    <row r="83" spans="12:16" x14ac:dyDescent="0.3">
      <c r="L83" s="38">
        <v>82</v>
      </c>
      <c r="M83" s="7">
        <v>153500</v>
      </c>
      <c r="O83">
        <v>82</v>
      </c>
      <c r="P83" s="13">
        <v>153500</v>
      </c>
    </row>
    <row r="84" spans="12:16" x14ac:dyDescent="0.3">
      <c r="L84" s="38">
        <v>83</v>
      </c>
      <c r="M84" s="7">
        <v>245000</v>
      </c>
      <c r="O84">
        <v>83</v>
      </c>
      <c r="P84" s="13">
        <v>245000</v>
      </c>
    </row>
    <row r="85" spans="12:16" x14ac:dyDescent="0.3">
      <c r="L85" s="38">
        <v>84</v>
      </c>
      <c r="M85" s="7">
        <v>126500</v>
      </c>
      <c r="O85">
        <v>84</v>
      </c>
      <c r="P85" s="13">
        <v>126500</v>
      </c>
    </row>
    <row r="86" spans="12:16" x14ac:dyDescent="0.3">
      <c r="L86" s="38">
        <v>85</v>
      </c>
      <c r="M86" s="7">
        <v>168500</v>
      </c>
      <c r="O86">
        <v>85</v>
      </c>
      <c r="P86" s="13">
        <v>168500</v>
      </c>
    </row>
    <row r="87" spans="12:16" x14ac:dyDescent="0.3">
      <c r="L87" s="38">
        <v>86</v>
      </c>
      <c r="M87" s="7">
        <v>260000</v>
      </c>
      <c r="O87">
        <v>86</v>
      </c>
      <c r="P87" s="13">
        <v>260000</v>
      </c>
    </row>
    <row r="88" spans="12:16" x14ac:dyDescent="0.3">
      <c r="L88" s="38">
        <v>87</v>
      </c>
      <c r="M88" s="7">
        <v>174000</v>
      </c>
      <c r="O88">
        <v>87</v>
      </c>
      <c r="P88" s="13">
        <v>174000</v>
      </c>
    </row>
    <row r="89" spans="12:16" x14ac:dyDescent="0.3">
      <c r="L89" s="38">
        <v>88</v>
      </c>
      <c r="M89" s="7">
        <v>164500</v>
      </c>
      <c r="O89">
        <v>88</v>
      </c>
      <c r="P89" s="13">
        <v>164500</v>
      </c>
    </row>
    <row r="90" spans="12:16" x14ac:dyDescent="0.3">
      <c r="L90" s="38">
        <v>89</v>
      </c>
      <c r="M90" s="7">
        <v>85000</v>
      </c>
      <c r="O90">
        <v>89</v>
      </c>
      <c r="P90" s="13">
        <v>85000</v>
      </c>
    </row>
    <row r="91" spans="12:16" x14ac:dyDescent="0.3">
      <c r="L91" s="38">
        <v>90</v>
      </c>
      <c r="M91" s="7">
        <v>123600</v>
      </c>
      <c r="O91">
        <v>90</v>
      </c>
      <c r="P91" s="13">
        <v>123600</v>
      </c>
    </row>
    <row r="92" spans="12:16" x14ac:dyDescent="0.3">
      <c r="L92" s="38">
        <v>91</v>
      </c>
      <c r="M92" s="7">
        <v>109900</v>
      </c>
      <c r="O92">
        <v>91</v>
      </c>
      <c r="P92" s="13">
        <v>109900</v>
      </c>
    </row>
    <row r="93" spans="12:16" x14ac:dyDescent="0.3">
      <c r="L93" s="38">
        <v>92</v>
      </c>
      <c r="M93" s="7">
        <v>98600</v>
      </c>
      <c r="O93">
        <v>92</v>
      </c>
      <c r="P93" s="13">
        <v>98600</v>
      </c>
    </row>
    <row r="94" spans="12:16" x14ac:dyDescent="0.3">
      <c r="L94" s="38">
        <v>93</v>
      </c>
      <c r="M94" s="7">
        <v>163500</v>
      </c>
      <c r="O94">
        <v>93</v>
      </c>
      <c r="P94" s="13">
        <v>163500</v>
      </c>
    </row>
    <row r="95" spans="12:16" x14ac:dyDescent="0.3">
      <c r="L95" s="38">
        <v>94</v>
      </c>
      <c r="M95" s="7">
        <v>133900</v>
      </c>
      <c r="O95">
        <v>94</v>
      </c>
      <c r="P95" s="13">
        <v>133900</v>
      </c>
    </row>
    <row r="96" spans="12:16" x14ac:dyDescent="0.3">
      <c r="L96" s="38">
        <v>95</v>
      </c>
      <c r="M96" s="7">
        <v>204750</v>
      </c>
      <c r="O96">
        <v>95</v>
      </c>
      <c r="P96" s="13">
        <v>204750</v>
      </c>
    </row>
    <row r="97" spans="12:16" x14ac:dyDescent="0.3">
      <c r="L97" s="38">
        <v>96</v>
      </c>
      <c r="M97" s="7">
        <v>185000</v>
      </c>
      <c r="O97">
        <v>96</v>
      </c>
      <c r="P97" s="13">
        <v>185000</v>
      </c>
    </row>
    <row r="98" spans="12:16" x14ac:dyDescent="0.3">
      <c r="L98" s="38">
        <v>97</v>
      </c>
      <c r="M98" s="7">
        <v>214000</v>
      </c>
      <c r="O98">
        <v>97</v>
      </c>
      <c r="P98" s="13">
        <v>214000</v>
      </c>
    </row>
    <row r="99" spans="12:16" x14ac:dyDescent="0.3">
      <c r="L99" s="38">
        <v>98</v>
      </c>
      <c r="M99" s="7">
        <v>94750</v>
      </c>
      <c r="O99">
        <v>98</v>
      </c>
      <c r="P99" s="13">
        <v>94750</v>
      </c>
    </row>
    <row r="100" spans="12:16" x14ac:dyDescent="0.3">
      <c r="L100" s="38">
        <v>99</v>
      </c>
      <c r="M100" s="7">
        <v>83000</v>
      </c>
      <c r="O100">
        <v>99</v>
      </c>
      <c r="P100" s="13">
        <v>83000</v>
      </c>
    </row>
    <row r="101" spans="12:16" x14ac:dyDescent="0.3">
      <c r="L101" s="38">
        <v>100</v>
      </c>
      <c r="M101" s="7">
        <v>128950</v>
      </c>
      <c r="O101">
        <v>100</v>
      </c>
      <c r="P101" s="13">
        <v>128950</v>
      </c>
    </row>
    <row r="102" spans="12:16" x14ac:dyDescent="0.3">
      <c r="L102" s="38">
        <v>101</v>
      </c>
      <c r="M102" s="7">
        <v>205000</v>
      </c>
      <c r="O102">
        <v>101</v>
      </c>
      <c r="P102" s="13">
        <v>205000</v>
      </c>
    </row>
    <row r="103" spans="12:16" x14ac:dyDescent="0.3">
      <c r="L103" s="38">
        <v>102</v>
      </c>
      <c r="M103" s="7">
        <v>178000</v>
      </c>
      <c r="O103">
        <v>102</v>
      </c>
      <c r="P103" s="13">
        <v>178000</v>
      </c>
    </row>
    <row r="104" spans="12:16" x14ac:dyDescent="0.3">
      <c r="L104" s="38">
        <v>103</v>
      </c>
      <c r="M104" s="7">
        <v>118964</v>
      </c>
      <c r="O104">
        <v>103</v>
      </c>
      <c r="P104" s="13">
        <v>118964</v>
      </c>
    </row>
    <row r="105" spans="12:16" x14ac:dyDescent="0.3">
      <c r="L105" s="38">
        <v>104</v>
      </c>
      <c r="M105" s="7">
        <v>198900</v>
      </c>
      <c r="O105">
        <v>104</v>
      </c>
      <c r="P105" s="13">
        <v>198900</v>
      </c>
    </row>
    <row r="106" spans="12:16" x14ac:dyDescent="0.3">
      <c r="L106" s="38">
        <v>105</v>
      </c>
      <c r="M106" s="7">
        <v>169500</v>
      </c>
      <c r="O106">
        <v>105</v>
      </c>
      <c r="P106" s="13">
        <v>169500</v>
      </c>
    </row>
    <row r="107" spans="12:16" x14ac:dyDescent="0.3">
      <c r="L107" s="38">
        <v>106</v>
      </c>
      <c r="M107" s="7">
        <v>250000</v>
      </c>
      <c r="O107">
        <v>106</v>
      </c>
      <c r="P107" s="13">
        <v>250000</v>
      </c>
    </row>
    <row r="108" spans="12:16" x14ac:dyDescent="0.3">
      <c r="L108" s="38">
        <v>107</v>
      </c>
      <c r="M108" s="7">
        <v>100000</v>
      </c>
      <c r="O108">
        <v>107</v>
      </c>
      <c r="P108" s="13">
        <v>100000</v>
      </c>
    </row>
    <row r="109" spans="12:16" x14ac:dyDescent="0.3">
      <c r="L109" s="38">
        <v>108</v>
      </c>
      <c r="M109" s="7">
        <v>115000</v>
      </c>
      <c r="O109">
        <v>108</v>
      </c>
      <c r="P109" s="13">
        <v>115000</v>
      </c>
    </row>
    <row r="110" spans="12:16" x14ac:dyDescent="0.3">
      <c r="L110" s="38">
        <v>109</v>
      </c>
      <c r="M110" s="7">
        <v>115000</v>
      </c>
      <c r="O110">
        <v>109</v>
      </c>
      <c r="P110" s="13">
        <v>115000</v>
      </c>
    </row>
    <row r="111" spans="12:16" x14ac:dyDescent="0.3">
      <c r="L111" s="38">
        <v>110</v>
      </c>
      <c r="M111" s="7">
        <v>190000</v>
      </c>
      <c r="O111">
        <v>110</v>
      </c>
      <c r="P111" s="13">
        <v>190000</v>
      </c>
    </row>
    <row r="112" spans="12:16" x14ac:dyDescent="0.3">
      <c r="L112" s="38">
        <v>111</v>
      </c>
      <c r="M112" s="7">
        <v>136900</v>
      </c>
      <c r="O112">
        <v>111</v>
      </c>
      <c r="P112" s="13">
        <v>136900</v>
      </c>
    </row>
    <row r="113" spans="12:16" x14ac:dyDescent="0.3">
      <c r="L113" s="38">
        <v>112</v>
      </c>
      <c r="M113" s="7">
        <v>180000</v>
      </c>
      <c r="O113">
        <v>112</v>
      </c>
      <c r="P113" s="13">
        <v>180000</v>
      </c>
    </row>
    <row r="114" spans="12:16" x14ac:dyDescent="0.3">
      <c r="L114" s="38">
        <v>113</v>
      </c>
      <c r="M114" s="7">
        <v>383970</v>
      </c>
      <c r="O114">
        <v>113</v>
      </c>
      <c r="P114" s="13">
        <v>383970</v>
      </c>
    </row>
    <row r="115" spans="12:16" x14ac:dyDescent="0.3">
      <c r="L115" s="38">
        <v>114</v>
      </c>
      <c r="M115" s="7">
        <v>217000</v>
      </c>
      <c r="O115">
        <v>114</v>
      </c>
      <c r="P115" s="13">
        <v>217000</v>
      </c>
    </row>
    <row r="116" spans="12:16" x14ac:dyDescent="0.3">
      <c r="L116" s="38">
        <v>115</v>
      </c>
      <c r="M116" s="7">
        <v>259500</v>
      </c>
      <c r="O116">
        <v>115</v>
      </c>
      <c r="P116" s="13">
        <v>259500</v>
      </c>
    </row>
    <row r="117" spans="12:16" x14ac:dyDescent="0.3">
      <c r="L117" s="38">
        <v>116</v>
      </c>
      <c r="M117" s="7">
        <v>176000</v>
      </c>
      <c r="O117">
        <v>116</v>
      </c>
      <c r="P117" s="13">
        <v>176000</v>
      </c>
    </row>
    <row r="118" spans="12:16" x14ac:dyDescent="0.3">
      <c r="L118" s="38">
        <v>117</v>
      </c>
      <c r="M118" s="7">
        <v>139000</v>
      </c>
      <c r="O118">
        <v>117</v>
      </c>
      <c r="P118" s="13">
        <v>139000</v>
      </c>
    </row>
    <row r="119" spans="12:16" x14ac:dyDescent="0.3">
      <c r="L119" s="38">
        <v>118</v>
      </c>
      <c r="M119" s="7">
        <v>155000</v>
      </c>
      <c r="O119">
        <v>118</v>
      </c>
      <c r="P119" s="13">
        <v>155000</v>
      </c>
    </row>
    <row r="120" spans="12:16" x14ac:dyDescent="0.3">
      <c r="L120" s="38">
        <v>119</v>
      </c>
      <c r="M120" s="7">
        <v>320000</v>
      </c>
      <c r="O120">
        <v>119</v>
      </c>
      <c r="P120" s="13">
        <v>320000</v>
      </c>
    </row>
    <row r="121" spans="12:16" x14ac:dyDescent="0.3">
      <c r="L121" s="38">
        <v>120</v>
      </c>
      <c r="M121" s="7">
        <v>163990</v>
      </c>
      <c r="O121">
        <v>120</v>
      </c>
      <c r="P121" s="13">
        <v>163990</v>
      </c>
    </row>
    <row r="122" spans="12:16" x14ac:dyDescent="0.3">
      <c r="L122" s="38">
        <v>121</v>
      </c>
      <c r="M122" s="7">
        <v>180000</v>
      </c>
      <c r="O122">
        <v>121</v>
      </c>
      <c r="P122" s="13">
        <v>180000</v>
      </c>
    </row>
    <row r="123" spans="12:16" x14ac:dyDescent="0.3">
      <c r="L123" s="38">
        <v>122</v>
      </c>
      <c r="M123" s="7">
        <v>100000</v>
      </c>
      <c r="O123">
        <v>122</v>
      </c>
      <c r="P123" s="13">
        <v>100000</v>
      </c>
    </row>
    <row r="124" spans="12:16" x14ac:dyDescent="0.3">
      <c r="L124" s="38">
        <v>123</v>
      </c>
      <c r="M124" s="7">
        <v>136000</v>
      </c>
      <c r="O124">
        <v>123</v>
      </c>
      <c r="P124" s="13">
        <v>136000</v>
      </c>
    </row>
    <row r="125" spans="12:16" x14ac:dyDescent="0.3">
      <c r="L125" s="38">
        <v>124</v>
      </c>
      <c r="M125" s="7">
        <v>153900</v>
      </c>
      <c r="O125">
        <v>124</v>
      </c>
      <c r="P125" s="13">
        <v>153900</v>
      </c>
    </row>
    <row r="126" spans="12:16" x14ac:dyDescent="0.3">
      <c r="L126" s="38">
        <v>125</v>
      </c>
      <c r="M126" s="7">
        <v>181000</v>
      </c>
      <c r="O126">
        <v>125</v>
      </c>
      <c r="P126" s="13">
        <v>181000</v>
      </c>
    </row>
    <row r="127" spans="12:16" x14ac:dyDescent="0.3">
      <c r="L127" s="38">
        <v>126</v>
      </c>
      <c r="M127" s="7">
        <v>84500</v>
      </c>
      <c r="O127">
        <v>126</v>
      </c>
      <c r="P127" s="13">
        <v>84500</v>
      </c>
    </row>
    <row r="128" spans="12:16" x14ac:dyDescent="0.3">
      <c r="L128" s="38">
        <v>127</v>
      </c>
      <c r="M128" s="7">
        <v>128000</v>
      </c>
      <c r="O128">
        <v>127</v>
      </c>
      <c r="P128" s="13">
        <v>128000</v>
      </c>
    </row>
    <row r="129" spans="12:16" x14ac:dyDescent="0.3">
      <c r="L129" s="38">
        <v>128</v>
      </c>
      <c r="M129" s="7">
        <v>87000</v>
      </c>
      <c r="O129">
        <v>128</v>
      </c>
      <c r="P129" s="13">
        <v>87000</v>
      </c>
    </row>
    <row r="130" spans="12:16" x14ac:dyDescent="0.3">
      <c r="L130" s="38">
        <v>129</v>
      </c>
      <c r="M130" s="7">
        <v>155000</v>
      </c>
      <c r="O130">
        <v>129</v>
      </c>
      <c r="P130" s="13">
        <v>155000</v>
      </c>
    </row>
    <row r="131" spans="12:16" x14ac:dyDescent="0.3">
      <c r="L131" s="38">
        <v>130</v>
      </c>
      <c r="M131" s="7">
        <v>150000</v>
      </c>
      <c r="O131">
        <v>130</v>
      </c>
      <c r="P131" s="13">
        <v>150000</v>
      </c>
    </row>
    <row r="132" spans="12:16" x14ac:dyDescent="0.3">
      <c r="L132" s="38">
        <v>131</v>
      </c>
      <c r="M132" s="7">
        <v>226000</v>
      </c>
      <c r="O132">
        <v>131</v>
      </c>
      <c r="P132" s="13">
        <v>226000</v>
      </c>
    </row>
    <row r="133" spans="12:16" x14ac:dyDescent="0.3">
      <c r="L133" s="38">
        <v>132</v>
      </c>
      <c r="M133" s="7">
        <v>244000</v>
      </c>
      <c r="O133">
        <v>132</v>
      </c>
      <c r="P133" s="13">
        <v>244000</v>
      </c>
    </row>
    <row r="134" spans="12:16" x14ac:dyDescent="0.3">
      <c r="L134" s="38">
        <v>133</v>
      </c>
      <c r="M134" s="7">
        <v>150750</v>
      </c>
      <c r="O134">
        <v>133</v>
      </c>
      <c r="P134" s="13">
        <v>150750</v>
      </c>
    </row>
    <row r="135" spans="12:16" x14ac:dyDescent="0.3">
      <c r="L135" s="38">
        <v>134</v>
      </c>
      <c r="M135" s="7">
        <v>220000</v>
      </c>
      <c r="O135">
        <v>134</v>
      </c>
      <c r="P135" s="13">
        <v>220000</v>
      </c>
    </row>
    <row r="136" spans="12:16" x14ac:dyDescent="0.3">
      <c r="L136" s="38">
        <v>135</v>
      </c>
      <c r="M136" s="7">
        <v>180000</v>
      </c>
      <c r="O136">
        <v>135</v>
      </c>
      <c r="P136" s="13">
        <v>180000</v>
      </c>
    </row>
    <row r="137" spans="12:16" x14ac:dyDescent="0.3">
      <c r="L137" s="38">
        <v>136</v>
      </c>
      <c r="M137" s="7">
        <v>174000</v>
      </c>
      <c r="O137">
        <v>136</v>
      </c>
      <c r="P137" s="13">
        <v>174000</v>
      </c>
    </row>
    <row r="138" spans="12:16" x14ac:dyDescent="0.3">
      <c r="L138" s="38">
        <v>137</v>
      </c>
      <c r="M138" s="7">
        <v>143000</v>
      </c>
      <c r="O138">
        <v>137</v>
      </c>
      <c r="P138" s="13">
        <v>143000</v>
      </c>
    </row>
    <row r="139" spans="12:16" x14ac:dyDescent="0.3">
      <c r="L139" s="38">
        <v>138</v>
      </c>
      <c r="M139" s="7">
        <v>171000</v>
      </c>
      <c r="O139">
        <v>138</v>
      </c>
      <c r="P139" s="13">
        <v>171000</v>
      </c>
    </row>
    <row r="140" spans="12:16" x14ac:dyDescent="0.3">
      <c r="L140" s="38">
        <v>139</v>
      </c>
      <c r="M140" s="7">
        <v>230000</v>
      </c>
      <c r="O140">
        <v>139</v>
      </c>
      <c r="P140" s="13">
        <v>230000</v>
      </c>
    </row>
    <row r="141" spans="12:16" x14ac:dyDescent="0.3">
      <c r="L141" s="38">
        <v>140</v>
      </c>
      <c r="M141" s="7">
        <v>231500</v>
      </c>
      <c r="O141">
        <v>140</v>
      </c>
      <c r="P141" s="13">
        <v>231500</v>
      </c>
    </row>
    <row r="142" spans="12:16" x14ac:dyDescent="0.3">
      <c r="L142" s="38">
        <v>141</v>
      </c>
      <c r="M142" s="7">
        <v>115000</v>
      </c>
      <c r="O142">
        <v>141</v>
      </c>
      <c r="P142" s="13">
        <v>115000</v>
      </c>
    </row>
    <row r="143" spans="12:16" x14ac:dyDescent="0.3">
      <c r="L143" s="38">
        <v>142</v>
      </c>
      <c r="M143" s="7">
        <v>260000</v>
      </c>
      <c r="O143">
        <v>142</v>
      </c>
      <c r="P143" s="13">
        <v>260000</v>
      </c>
    </row>
    <row r="144" spans="12:16" x14ac:dyDescent="0.3">
      <c r="L144" s="38">
        <v>143</v>
      </c>
      <c r="M144" s="7">
        <v>166000</v>
      </c>
      <c r="O144">
        <v>143</v>
      </c>
      <c r="P144" s="13">
        <v>166000</v>
      </c>
    </row>
    <row r="145" spans="12:16" x14ac:dyDescent="0.3">
      <c r="L145" s="38">
        <v>144</v>
      </c>
      <c r="M145" s="7">
        <v>204000</v>
      </c>
      <c r="O145">
        <v>144</v>
      </c>
      <c r="P145" s="13">
        <v>204000</v>
      </c>
    </row>
    <row r="146" spans="12:16" x14ac:dyDescent="0.3">
      <c r="L146" s="38">
        <v>145</v>
      </c>
      <c r="M146" s="7">
        <v>125000</v>
      </c>
      <c r="O146">
        <v>145</v>
      </c>
      <c r="P146" s="13">
        <v>125000</v>
      </c>
    </row>
    <row r="147" spans="12:16" x14ac:dyDescent="0.3">
      <c r="L147" s="38">
        <v>146</v>
      </c>
      <c r="M147" s="7">
        <v>130000</v>
      </c>
      <c r="O147">
        <v>146</v>
      </c>
      <c r="P147" s="13">
        <v>130000</v>
      </c>
    </row>
    <row r="148" spans="12:16" x14ac:dyDescent="0.3">
      <c r="L148" s="38">
        <v>147</v>
      </c>
      <c r="M148" s="7">
        <v>105000</v>
      </c>
      <c r="O148">
        <v>147</v>
      </c>
      <c r="P148" s="13">
        <v>105000</v>
      </c>
    </row>
    <row r="149" spans="12:16" x14ac:dyDescent="0.3">
      <c r="L149" s="38">
        <v>148</v>
      </c>
      <c r="M149" s="7">
        <v>222500</v>
      </c>
      <c r="O149">
        <v>148</v>
      </c>
      <c r="P149" s="13">
        <v>222500</v>
      </c>
    </row>
    <row r="150" spans="12:16" x14ac:dyDescent="0.3">
      <c r="L150" s="38">
        <v>149</v>
      </c>
      <c r="M150" s="7">
        <v>141000</v>
      </c>
      <c r="O150">
        <v>149</v>
      </c>
      <c r="P150" s="13">
        <v>141000</v>
      </c>
    </row>
    <row r="151" spans="12:16" x14ac:dyDescent="0.3">
      <c r="L151" s="38">
        <v>150</v>
      </c>
      <c r="M151" s="7">
        <v>115000</v>
      </c>
      <c r="O151">
        <v>150</v>
      </c>
      <c r="P151" s="13">
        <v>115000</v>
      </c>
    </row>
    <row r="152" spans="12:16" x14ac:dyDescent="0.3">
      <c r="L152" s="38">
        <v>151</v>
      </c>
      <c r="M152" s="7">
        <v>122000</v>
      </c>
      <c r="O152">
        <v>151</v>
      </c>
      <c r="P152" s="13">
        <v>122000</v>
      </c>
    </row>
    <row r="153" spans="12:16" x14ac:dyDescent="0.3">
      <c r="L153" s="38">
        <v>152</v>
      </c>
      <c r="M153" s="7">
        <v>372402</v>
      </c>
      <c r="O153">
        <v>152</v>
      </c>
      <c r="P153" s="13">
        <v>372402</v>
      </c>
    </row>
    <row r="154" spans="12:16" x14ac:dyDescent="0.3">
      <c r="L154" s="38">
        <v>153</v>
      </c>
      <c r="M154" s="7">
        <v>190000</v>
      </c>
      <c r="O154">
        <v>153</v>
      </c>
      <c r="P154" s="13">
        <v>190000</v>
      </c>
    </row>
    <row r="155" spans="12:16" x14ac:dyDescent="0.3">
      <c r="L155" s="38">
        <v>154</v>
      </c>
      <c r="M155" s="7">
        <v>235000</v>
      </c>
      <c r="O155">
        <v>154</v>
      </c>
      <c r="P155" s="13">
        <v>235000</v>
      </c>
    </row>
    <row r="156" spans="12:16" x14ac:dyDescent="0.3">
      <c r="L156" s="38">
        <v>155</v>
      </c>
      <c r="M156" s="7">
        <v>125000</v>
      </c>
      <c r="O156">
        <v>155</v>
      </c>
      <c r="P156" s="13">
        <v>125000</v>
      </c>
    </row>
    <row r="157" spans="12:16" x14ac:dyDescent="0.3">
      <c r="L157" s="38">
        <v>156</v>
      </c>
      <c r="M157" s="7">
        <v>79000</v>
      </c>
      <c r="O157">
        <v>156</v>
      </c>
      <c r="P157" s="13">
        <v>79000</v>
      </c>
    </row>
    <row r="158" spans="12:16" x14ac:dyDescent="0.3">
      <c r="L158" s="38">
        <v>157</v>
      </c>
      <c r="M158" s="7">
        <v>109500</v>
      </c>
      <c r="O158">
        <v>157</v>
      </c>
      <c r="P158" s="13">
        <v>109500</v>
      </c>
    </row>
    <row r="159" spans="12:16" x14ac:dyDescent="0.3">
      <c r="L159" s="38">
        <v>158</v>
      </c>
      <c r="M159" s="7">
        <v>269500</v>
      </c>
      <c r="O159">
        <v>158</v>
      </c>
      <c r="P159" s="13">
        <v>269500</v>
      </c>
    </row>
    <row r="160" spans="12:16" x14ac:dyDescent="0.3">
      <c r="L160" s="38">
        <v>159</v>
      </c>
      <c r="M160" s="7">
        <v>254900</v>
      </c>
      <c r="O160">
        <v>159</v>
      </c>
      <c r="P160" s="13">
        <v>254900</v>
      </c>
    </row>
    <row r="161" spans="12:16" x14ac:dyDescent="0.3">
      <c r="L161" s="38">
        <v>160</v>
      </c>
      <c r="M161" s="7">
        <v>320000</v>
      </c>
      <c r="O161">
        <v>160</v>
      </c>
      <c r="P161" s="13">
        <v>320000</v>
      </c>
    </row>
    <row r="162" spans="12:16" x14ac:dyDescent="0.3">
      <c r="L162" s="38">
        <v>161</v>
      </c>
      <c r="M162" s="7">
        <v>162500</v>
      </c>
      <c r="O162">
        <v>161</v>
      </c>
      <c r="P162" s="13">
        <v>162500</v>
      </c>
    </row>
    <row r="163" spans="12:16" x14ac:dyDescent="0.3">
      <c r="L163" s="38">
        <v>162</v>
      </c>
      <c r="M163" s="7">
        <v>412500</v>
      </c>
      <c r="O163">
        <v>162</v>
      </c>
      <c r="P163" s="13">
        <v>412500</v>
      </c>
    </row>
    <row r="164" spans="12:16" x14ac:dyDescent="0.3">
      <c r="L164" s="38">
        <v>163</v>
      </c>
      <c r="M164" s="7">
        <v>220000</v>
      </c>
      <c r="O164">
        <v>163</v>
      </c>
      <c r="P164" s="13">
        <v>220000</v>
      </c>
    </row>
    <row r="165" spans="12:16" x14ac:dyDescent="0.3">
      <c r="L165" s="38">
        <v>164</v>
      </c>
      <c r="M165" s="7">
        <v>103200</v>
      </c>
      <c r="O165">
        <v>164</v>
      </c>
      <c r="P165" s="13">
        <v>103200</v>
      </c>
    </row>
    <row r="166" spans="12:16" x14ac:dyDescent="0.3">
      <c r="L166" s="38">
        <v>165</v>
      </c>
      <c r="M166" s="7">
        <v>152000</v>
      </c>
      <c r="O166">
        <v>165</v>
      </c>
      <c r="P166" s="13">
        <v>152000</v>
      </c>
    </row>
    <row r="167" spans="12:16" x14ac:dyDescent="0.3">
      <c r="L167" s="38">
        <v>166</v>
      </c>
      <c r="M167" s="7">
        <v>127500</v>
      </c>
      <c r="O167">
        <v>166</v>
      </c>
      <c r="P167" s="13">
        <v>127500</v>
      </c>
    </row>
    <row r="168" spans="12:16" x14ac:dyDescent="0.3">
      <c r="L168" s="38">
        <v>167</v>
      </c>
      <c r="M168" s="7">
        <v>190000</v>
      </c>
      <c r="O168">
        <v>167</v>
      </c>
      <c r="P168" s="13">
        <v>190000</v>
      </c>
    </row>
    <row r="169" spans="12:16" x14ac:dyDescent="0.3">
      <c r="L169" s="38">
        <v>168</v>
      </c>
      <c r="M169" s="7">
        <v>325624</v>
      </c>
      <c r="O169">
        <v>168</v>
      </c>
      <c r="P169" s="13">
        <v>325624</v>
      </c>
    </row>
    <row r="170" spans="12:16" x14ac:dyDescent="0.3">
      <c r="L170" s="38">
        <v>169</v>
      </c>
      <c r="M170" s="7">
        <v>183500</v>
      </c>
      <c r="O170">
        <v>169</v>
      </c>
      <c r="P170" s="13">
        <v>183500</v>
      </c>
    </row>
    <row r="171" spans="12:16" x14ac:dyDescent="0.3">
      <c r="L171" s="38">
        <v>170</v>
      </c>
      <c r="M171" s="7">
        <v>228000</v>
      </c>
      <c r="O171">
        <v>170</v>
      </c>
      <c r="P171" s="13">
        <v>228000</v>
      </c>
    </row>
    <row r="172" spans="12:16" x14ac:dyDescent="0.3">
      <c r="L172" s="38">
        <v>171</v>
      </c>
      <c r="M172" s="7">
        <v>128500</v>
      </c>
      <c r="O172">
        <v>171</v>
      </c>
      <c r="P172" s="13">
        <v>128500</v>
      </c>
    </row>
    <row r="173" spans="12:16" x14ac:dyDescent="0.3">
      <c r="L173" s="38">
        <v>172</v>
      </c>
      <c r="M173" s="7">
        <v>215000</v>
      </c>
      <c r="O173">
        <v>172</v>
      </c>
      <c r="P173" s="13">
        <v>215000</v>
      </c>
    </row>
    <row r="174" spans="12:16" x14ac:dyDescent="0.3">
      <c r="L174" s="38">
        <v>173</v>
      </c>
      <c r="M174" s="7">
        <v>239000</v>
      </c>
      <c r="O174">
        <v>173</v>
      </c>
      <c r="P174" s="13">
        <v>239000</v>
      </c>
    </row>
    <row r="175" spans="12:16" x14ac:dyDescent="0.3">
      <c r="L175" s="38">
        <v>174</v>
      </c>
      <c r="M175" s="7">
        <v>163000</v>
      </c>
      <c r="O175">
        <v>174</v>
      </c>
      <c r="P175" s="13">
        <v>163000</v>
      </c>
    </row>
    <row r="176" spans="12:16" x14ac:dyDescent="0.3">
      <c r="L176" s="38">
        <v>175</v>
      </c>
      <c r="M176" s="7">
        <v>184000</v>
      </c>
      <c r="O176">
        <v>175</v>
      </c>
      <c r="P176" s="13">
        <v>184000</v>
      </c>
    </row>
    <row r="177" spans="12:16" x14ac:dyDescent="0.3">
      <c r="L177" s="38">
        <v>176</v>
      </c>
      <c r="M177" s="7">
        <v>243000</v>
      </c>
      <c r="O177">
        <v>176</v>
      </c>
      <c r="P177" s="13">
        <v>243000</v>
      </c>
    </row>
    <row r="178" spans="12:16" x14ac:dyDescent="0.3">
      <c r="L178" s="38">
        <v>177</v>
      </c>
      <c r="M178" s="7">
        <v>211000</v>
      </c>
      <c r="O178">
        <v>177</v>
      </c>
      <c r="P178" s="13">
        <v>211000</v>
      </c>
    </row>
    <row r="179" spans="12:16" x14ac:dyDescent="0.3">
      <c r="L179" s="38">
        <v>178</v>
      </c>
      <c r="M179" s="7">
        <v>172500</v>
      </c>
      <c r="O179">
        <v>178</v>
      </c>
      <c r="P179" s="13">
        <v>172500</v>
      </c>
    </row>
    <row r="180" spans="12:16" x14ac:dyDescent="0.3">
      <c r="L180" s="38">
        <v>179</v>
      </c>
      <c r="M180" s="7">
        <v>501837</v>
      </c>
      <c r="O180">
        <v>179</v>
      </c>
      <c r="P180" s="13">
        <v>501837</v>
      </c>
    </row>
    <row r="181" spans="12:16" x14ac:dyDescent="0.3">
      <c r="L181" s="38">
        <v>180</v>
      </c>
      <c r="M181" s="7">
        <v>100000</v>
      </c>
      <c r="O181">
        <v>180</v>
      </c>
      <c r="P181" s="13">
        <v>100000</v>
      </c>
    </row>
    <row r="182" spans="12:16" x14ac:dyDescent="0.3">
      <c r="L182" s="38">
        <v>181</v>
      </c>
      <c r="M182" s="7">
        <v>177000</v>
      </c>
      <c r="O182">
        <v>181</v>
      </c>
      <c r="P182" s="13">
        <v>177000</v>
      </c>
    </row>
    <row r="183" spans="12:16" x14ac:dyDescent="0.3">
      <c r="L183" s="38">
        <v>182</v>
      </c>
      <c r="M183" s="7">
        <v>200100</v>
      </c>
      <c r="O183">
        <v>182</v>
      </c>
      <c r="P183" s="13">
        <v>200100</v>
      </c>
    </row>
    <row r="184" spans="12:16" x14ac:dyDescent="0.3">
      <c r="L184" s="38">
        <v>183</v>
      </c>
      <c r="M184" s="7">
        <v>120000</v>
      </c>
      <c r="O184">
        <v>183</v>
      </c>
      <c r="P184" s="13">
        <v>120000</v>
      </c>
    </row>
    <row r="185" spans="12:16" x14ac:dyDescent="0.3">
      <c r="L185" s="38">
        <v>184</v>
      </c>
      <c r="M185" s="7">
        <v>200000</v>
      </c>
      <c r="O185">
        <v>184</v>
      </c>
      <c r="P185" s="13">
        <v>200000</v>
      </c>
    </row>
    <row r="186" spans="12:16" x14ac:dyDescent="0.3">
      <c r="L186" s="38">
        <v>185</v>
      </c>
      <c r="M186" s="7">
        <v>127000</v>
      </c>
      <c r="O186">
        <v>185</v>
      </c>
      <c r="P186" s="13">
        <v>127000</v>
      </c>
    </row>
    <row r="187" spans="12:16" x14ac:dyDescent="0.3">
      <c r="L187" s="38">
        <v>186</v>
      </c>
      <c r="M187" s="7">
        <v>475000</v>
      </c>
      <c r="O187">
        <v>186</v>
      </c>
      <c r="P187" s="13">
        <v>475000</v>
      </c>
    </row>
    <row r="188" spans="12:16" x14ac:dyDescent="0.3">
      <c r="L188" s="38">
        <v>187</v>
      </c>
      <c r="M188" s="7">
        <v>173000</v>
      </c>
      <c r="O188">
        <v>187</v>
      </c>
      <c r="P188" s="13">
        <v>173000</v>
      </c>
    </row>
    <row r="189" spans="12:16" x14ac:dyDescent="0.3">
      <c r="L189" s="38">
        <v>188</v>
      </c>
      <c r="M189" s="7">
        <v>135000</v>
      </c>
      <c r="O189">
        <v>188</v>
      </c>
      <c r="P189" s="13">
        <v>135000</v>
      </c>
    </row>
    <row r="190" spans="12:16" x14ac:dyDescent="0.3">
      <c r="L190" s="38">
        <v>189</v>
      </c>
      <c r="M190" s="7">
        <v>153337</v>
      </c>
      <c r="O190">
        <v>189</v>
      </c>
      <c r="P190" s="13">
        <v>153337</v>
      </c>
    </row>
    <row r="191" spans="12:16" x14ac:dyDescent="0.3">
      <c r="L191" s="38">
        <v>190</v>
      </c>
      <c r="M191" s="7">
        <v>286000</v>
      </c>
      <c r="O191">
        <v>190</v>
      </c>
      <c r="P191" s="13">
        <v>286000</v>
      </c>
    </row>
    <row r="192" spans="12:16" x14ac:dyDescent="0.3">
      <c r="L192" s="38">
        <v>191</v>
      </c>
      <c r="M192" s="7">
        <v>315000</v>
      </c>
      <c r="O192">
        <v>191</v>
      </c>
      <c r="P192" s="13">
        <v>315000</v>
      </c>
    </row>
    <row r="193" spans="12:16" x14ac:dyDescent="0.3">
      <c r="L193" s="38">
        <v>192</v>
      </c>
      <c r="M193" s="7">
        <v>184000</v>
      </c>
      <c r="O193">
        <v>192</v>
      </c>
      <c r="P193" s="13">
        <v>184000</v>
      </c>
    </row>
    <row r="194" spans="12:16" x14ac:dyDescent="0.3">
      <c r="L194" s="38">
        <v>193</v>
      </c>
      <c r="M194" s="7">
        <v>192000</v>
      </c>
      <c r="O194">
        <v>193</v>
      </c>
      <c r="P194" s="13">
        <v>192000</v>
      </c>
    </row>
    <row r="195" spans="12:16" x14ac:dyDescent="0.3">
      <c r="L195" s="38">
        <v>194</v>
      </c>
      <c r="M195" s="7">
        <v>130000</v>
      </c>
      <c r="O195">
        <v>194</v>
      </c>
      <c r="P195" s="13">
        <v>130000</v>
      </c>
    </row>
    <row r="196" spans="12:16" x14ac:dyDescent="0.3">
      <c r="L196" s="38">
        <v>195</v>
      </c>
      <c r="M196" s="7">
        <v>127000</v>
      </c>
      <c r="O196">
        <v>195</v>
      </c>
      <c r="P196" s="13">
        <v>127000</v>
      </c>
    </row>
    <row r="197" spans="12:16" x14ac:dyDescent="0.3">
      <c r="L197" s="38">
        <v>196</v>
      </c>
      <c r="M197" s="7">
        <v>148500</v>
      </c>
      <c r="O197">
        <v>196</v>
      </c>
      <c r="P197" s="13">
        <v>148500</v>
      </c>
    </row>
    <row r="198" spans="12:16" x14ac:dyDescent="0.3">
      <c r="L198" s="38">
        <v>197</v>
      </c>
      <c r="M198" s="7">
        <v>311872</v>
      </c>
      <c r="O198">
        <v>197</v>
      </c>
      <c r="P198" s="13">
        <v>311872</v>
      </c>
    </row>
    <row r="199" spans="12:16" x14ac:dyDescent="0.3">
      <c r="L199" s="38">
        <v>198</v>
      </c>
      <c r="M199" s="7">
        <v>235000</v>
      </c>
      <c r="O199">
        <v>198</v>
      </c>
      <c r="P199" s="13">
        <v>235000</v>
      </c>
    </row>
    <row r="200" spans="12:16" x14ac:dyDescent="0.3">
      <c r="L200" s="38">
        <v>199</v>
      </c>
      <c r="M200" s="7">
        <v>104000</v>
      </c>
      <c r="O200">
        <v>199</v>
      </c>
      <c r="P200" s="13">
        <v>104000</v>
      </c>
    </row>
    <row r="201" spans="12:16" x14ac:dyDescent="0.3">
      <c r="L201" s="38">
        <v>200</v>
      </c>
      <c r="M201" s="7">
        <v>274900</v>
      </c>
      <c r="O201">
        <v>200</v>
      </c>
      <c r="P201" s="13">
        <v>274900</v>
      </c>
    </row>
    <row r="202" spans="12:16" x14ac:dyDescent="0.3">
      <c r="L202" s="38">
        <v>201</v>
      </c>
      <c r="M202" s="7">
        <v>140000</v>
      </c>
      <c r="O202">
        <v>201</v>
      </c>
      <c r="P202" s="13">
        <v>140000</v>
      </c>
    </row>
    <row r="203" spans="12:16" x14ac:dyDescent="0.3">
      <c r="L203" s="38">
        <v>202</v>
      </c>
      <c r="M203" s="7">
        <v>171500</v>
      </c>
      <c r="O203">
        <v>202</v>
      </c>
      <c r="P203" s="13">
        <v>171500</v>
      </c>
    </row>
    <row r="204" spans="12:16" x14ac:dyDescent="0.3">
      <c r="L204" s="38">
        <v>203</v>
      </c>
      <c r="M204" s="7">
        <v>112000</v>
      </c>
      <c r="O204">
        <v>203</v>
      </c>
      <c r="P204" s="13">
        <v>112000</v>
      </c>
    </row>
    <row r="205" spans="12:16" x14ac:dyDescent="0.3">
      <c r="L205" s="38">
        <v>204</v>
      </c>
      <c r="M205" s="7">
        <v>149000</v>
      </c>
      <c r="O205">
        <v>204</v>
      </c>
      <c r="P205" s="13">
        <v>149000</v>
      </c>
    </row>
    <row r="206" spans="12:16" x14ac:dyDescent="0.3">
      <c r="L206" s="38">
        <v>205</v>
      </c>
      <c r="M206" s="7">
        <v>110000</v>
      </c>
      <c r="O206">
        <v>205</v>
      </c>
      <c r="P206" s="13">
        <v>110000</v>
      </c>
    </row>
    <row r="207" spans="12:16" x14ac:dyDescent="0.3">
      <c r="L207" s="38">
        <v>206</v>
      </c>
      <c r="M207" s="7">
        <v>180500</v>
      </c>
      <c r="O207">
        <v>206</v>
      </c>
      <c r="P207" s="13">
        <v>180500</v>
      </c>
    </row>
    <row r="208" spans="12:16" x14ac:dyDescent="0.3">
      <c r="L208" s="38">
        <v>207</v>
      </c>
      <c r="M208" s="7">
        <v>143900</v>
      </c>
      <c r="O208">
        <v>207</v>
      </c>
      <c r="P208" s="13">
        <v>143900</v>
      </c>
    </row>
    <row r="209" spans="12:16" x14ac:dyDescent="0.3">
      <c r="L209" s="38">
        <v>208</v>
      </c>
      <c r="M209" s="7">
        <v>141000</v>
      </c>
      <c r="O209">
        <v>208</v>
      </c>
      <c r="P209" s="13">
        <v>141000</v>
      </c>
    </row>
    <row r="210" spans="12:16" x14ac:dyDescent="0.3">
      <c r="L210" s="38">
        <v>209</v>
      </c>
      <c r="M210" s="7">
        <v>277000</v>
      </c>
      <c r="O210">
        <v>209</v>
      </c>
      <c r="P210" s="13">
        <v>277000</v>
      </c>
    </row>
    <row r="211" spans="12:16" x14ac:dyDescent="0.3">
      <c r="L211" s="38">
        <v>210</v>
      </c>
      <c r="M211" s="7">
        <v>145000</v>
      </c>
      <c r="O211">
        <v>210</v>
      </c>
      <c r="P211" s="13">
        <v>145000</v>
      </c>
    </row>
    <row r="212" spans="12:16" x14ac:dyDescent="0.3">
      <c r="L212" s="38">
        <v>211</v>
      </c>
      <c r="M212" s="7">
        <v>98000</v>
      </c>
      <c r="O212">
        <v>211</v>
      </c>
      <c r="P212" s="13">
        <v>98000</v>
      </c>
    </row>
    <row r="213" spans="12:16" x14ac:dyDescent="0.3">
      <c r="L213" s="38">
        <v>212</v>
      </c>
      <c r="M213" s="7">
        <v>186000</v>
      </c>
      <c r="O213">
        <v>212</v>
      </c>
      <c r="P213" s="13">
        <v>186000</v>
      </c>
    </row>
    <row r="214" spans="12:16" x14ac:dyDescent="0.3">
      <c r="L214" s="38">
        <v>213</v>
      </c>
      <c r="M214" s="7">
        <v>252678</v>
      </c>
      <c r="O214">
        <v>213</v>
      </c>
      <c r="P214" s="13">
        <v>252678</v>
      </c>
    </row>
    <row r="215" spans="12:16" x14ac:dyDescent="0.3">
      <c r="L215" s="38">
        <v>214</v>
      </c>
      <c r="M215" s="7">
        <v>156000</v>
      </c>
      <c r="O215">
        <v>214</v>
      </c>
      <c r="P215" s="13">
        <v>156000</v>
      </c>
    </row>
    <row r="216" spans="12:16" x14ac:dyDescent="0.3">
      <c r="L216" s="38">
        <v>215</v>
      </c>
      <c r="M216" s="7">
        <v>161750</v>
      </c>
      <c r="O216">
        <v>215</v>
      </c>
      <c r="P216" s="13">
        <v>161750</v>
      </c>
    </row>
    <row r="217" spans="12:16" x14ac:dyDescent="0.3">
      <c r="L217" s="38">
        <v>216</v>
      </c>
      <c r="M217" s="7">
        <v>134450</v>
      </c>
      <c r="O217">
        <v>216</v>
      </c>
      <c r="P217" s="13">
        <v>134450</v>
      </c>
    </row>
    <row r="218" spans="12:16" x14ac:dyDescent="0.3">
      <c r="L218" s="38">
        <v>217</v>
      </c>
      <c r="M218" s="7">
        <v>210000</v>
      </c>
      <c r="O218">
        <v>217</v>
      </c>
      <c r="P218" s="13">
        <v>210000</v>
      </c>
    </row>
    <row r="219" spans="12:16" x14ac:dyDescent="0.3">
      <c r="L219" s="38">
        <v>218</v>
      </c>
      <c r="M219" s="7">
        <v>107000</v>
      </c>
      <c r="O219">
        <v>218</v>
      </c>
      <c r="P219" s="13">
        <v>107000</v>
      </c>
    </row>
    <row r="220" spans="12:16" x14ac:dyDescent="0.3">
      <c r="L220" s="38">
        <v>219</v>
      </c>
      <c r="M220" s="7">
        <v>311500</v>
      </c>
      <c r="O220">
        <v>219</v>
      </c>
      <c r="P220" s="13">
        <v>311500</v>
      </c>
    </row>
    <row r="221" spans="12:16" x14ac:dyDescent="0.3">
      <c r="L221" s="38">
        <v>220</v>
      </c>
      <c r="M221" s="7">
        <v>167240</v>
      </c>
      <c r="O221">
        <v>220</v>
      </c>
      <c r="P221" s="13">
        <v>167240</v>
      </c>
    </row>
    <row r="222" spans="12:16" x14ac:dyDescent="0.3">
      <c r="L222" s="38">
        <v>221</v>
      </c>
      <c r="M222" s="7">
        <v>204900</v>
      </c>
      <c r="O222">
        <v>221</v>
      </c>
      <c r="P222" s="13">
        <v>204900</v>
      </c>
    </row>
    <row r="223" spans="12:16" x14ac:dyDescent="0.3">
      <c r="L223" s="38">
        <v>222</v>
      </c>
      <c r="M223" s="7">
        <v>200000</v>
      </c>
      <c r="O223">
        <v>222</v>
      </c>
      <c r="P223" s="13">
        <v>200000</v>
      </c>
    </row>
    <row r="224" spans="12:16" x14ac:dyDescent="0.3">
      <c r="L224" s="38">
        <v>223</v>
      </c>
      <c r="M224" s="7">
        <v>179900</v>
      </c>
      <c r="O224">
        <v>223</v>
      </c>
      <c r="P224" s="13">
        <v>179900</v>
      </c>
    </row>
    <row r="225" spans="12:16" x14ac:dyDescent="0.3">
      <c r="L225" s="38">
        <v>224</v>
      </c>
      <c r="M225" s="7">
        <v>97000</v>
      </c>
      <c r="O225">
        <v>224</v>
      </c>
      <c r="P225" s="13">
        <v>97000</v>
      </c>
    </row>
    <row r="226" spans="12:16" x14ac:dyDescent="0.3">
      <c r="L226" s="38">
        <v>225</v>
      </c>
      <c r="M226" s="7">
        <v>386250</v>
      </c>
      <c r="O226">
        <v>225</v>
      </c>
      <c r="P226" s="13">
        <v>386250</v>
      </c>
    </row>
    <row r="227" spans="12:16" x14ac:dyDescent="0.3">
      <c r="L227" s="38">
        <v>226</v>
      </c>
      <c r="M227" s="7">
        <v>112000</v>
      </c>
      <c r="O227">
        <v>226</v>
      </c>
      <c r="P227" s="13">
        <v>112000</v>
      </c>
    </row>
    <row r="228" spans="12:16" x14ac:dyDescent="0.3">
      <c r="L228" s="38">
        <v>227</v>
      </c>
      <c r="M228" s="7">
        <v>290000</v>
      </c>
      <c r="O228">
        <v>227</v>
      </c>
      <c r="P228" s="13">
        <v>290000</v>
      </c>
    </row>
    <row r="229" spans="12:16" x14ac:dyDescent="0.3">
      <c r="L229" s="38">
        <v>228</v>
      </c>
      <c r="M229" s="7">
        <v>106000</v>
      </c>
      <c r="O229">
        <v>228</v>
      </c>
      <c r="P229" s="13">
        <v>106000</v>
      </c>
    </row>
    <row r="230" spans="12:16" x14ac:dyDescent="0.3">
      <c r="L230" s="38">
        <v>229</v>
      </c>
      <c r="M230" s="7">
        <v>125000</v>
      </c>
      <c r="O230">
        <v>229</v>
      </c>
      <c r="P230" s="13">
        <v>125000</v>
      </c>
    </row>
    <row r="231" spans="12:16" x14ac:dyDescent="0.3">
      <c r="L231" s="38">
        <v>230</v>
      </c>
      <c r="M231" s="7">
        <v>192500</v>
      </c>
      <c r="O231">
        <v>230</v>
      </c>
      <c r="P231" s="13">
        <v>192500</v>
      </c>
    </row>
    <row r="232" spans="12:16" x14ac:dyDescent="0.3">
      <c r="L232" s="38">
        <v>231</v>
      </c>
      <c r="M232" s="7">
        <v>148000</v>
      </c>
      <c r="O232">
        <v>231</v>
      </c>
      <c r="P232" s="13">
        <v>148000</v>
      </c>
    </row>
    <row r="233" spans="12:16" x14ac:dyDescent="0.3">
      <c r="L233" s="38">
        <v>232</v>
      </c>
      <c r="M233" s="7">
        <v>403000</v>
      </c>
      <c r="O233">
        <v>232</v>
      </c>
      <c r="P233" s="13">
        <v>403000</v>
      </c>
    </row>
    <row r="234" spans="12:16" x14ac:dyDescent="0.3">
      <c r="L234" s="38">
        <v>233</v>
      </c>
      <c r="M234" s="7">
        <v>94500</v>
      </c>
      <c r="O234">
        <v>233</v>
      </c>
      <c r="P234" s="13">
        <v>94500</v>
      </c>
    </row>
    <row r="235" spans="12:16" x14ac:dyDescent="0.3">
      <c r="L235" s="38">
        <v>234</v>
      </c>
      <c r="M235" s="7">
        <v>128200</v>
      </c>
      <c r="O235">
        <v>234</v>
      </c>
      <c r="P235" s="13">
        <v>128200</v>
      </c>
    </row>
    <row r="236" spans="12:16" x14ac:dyDescent="0.3">
      <c r="L236" s="38">
        <v>235</v>
      </c>
      <c r="M236" s="7">
        <v>216500</v>
      </c>
      <c r="O236">
        <v>235</v>
      </c>
      <c r="P236" s="13">
        <v>216500</v>
      </c>
    </row>
    <row r="237" spans="12:16" x14ac:dyDescent="0.3">
      <c r="L237" s="38">
        <v>236</v>
      </c>
      <c r="M237" s="7">
        <v>89500</v>
      </c>
      <c r="O237">
        <v>236</v>
      </c>
      <c r="P237" s="13">
        <v>89500</v>
      </c>
    </row>
    <row r="238" spans="12:16" x14ac:dyDescent="0.3">
      <c r="L238" s="38">
        <v>237</v>
      </c>
      <c r="M238" s="7">
        <v>185500</v>
      </c>
      <c r="O238">
        <v>237</v>
      </c>
      <c r="P238" s="13">
        <v>185500</v>
      </c>
    </row>
    <row r="239" spans="12:16" x14ac:dyDescent="0.3">
      <c r="L239" s="38">
        <v>238</v>
      </c>
      <c r="M239" s="7">
        <v>194500</v>
      </c>
      <c r="O239">
        <v>238</v>
      </c>
      <c r="P239" s="13">
        <v>194500</v>
      </c>
    </row>
    <row r="240" spans="12:16" x14ac:dyDescent="0.3">
      <c r="L240" s="38">
        <v>239</v>
      </c>
      <c r="M240" s="7">
        <v>318000</v>
      </c>
      <c r="O240">
        <v>239</v>
      </c>
      <c r="P240" s="13">
        <v>318000</v>
      </c>
    </row>
    <row r="241" spans="12:16" x14ac:dyDescent="0.3">
      <c r="L241" s="38">
        <v>240</v>
      </c>
      <c r="M241" s="7">
        <v>113000</v>
      </c>
      <c r="O241">
        <v>240</v>
      </c>
      <c r="P241" s="13">
        <v>113000</v>
      </c>
    </row>
    <row r="242" spans="12:16" x14ac:dyDescent="0.3">
      <c r="L242" s="38">
        <v>241</v>
      </c>
      <c r="M242" s="7">
        <v>262500</v>
      </c>
      <c r="O242">
        <v>241</v>
      </c>
      <c r="P242" s="13">
        <v>262500</v>
      </c>
    </row>
    <row r="243" spans="12:16" x14ac:dyDescent="0.3">
      <c r="L243" s="38">
        <v>242</v>
      </c>
      <c r="M243" s="7">
        <v>110500</v>
      </c>
      <c r="O243">
        <v>242</v>
      </c>
      <c r="P243" s="13">
        <v>110500</v>
      </c>
    </row>
    <row r="244" spans="12:16" x14ac:dyDescent="0.3">
      <c r="L244" s="38">
        <v>243</v>
      </c>
      <c r="M244" s="7">
        <v>79000</v>
      </c>
      <c r="O244">
        <v>243</v>
      </c>
      <c r="P244" s="13">
        <v>79000</v>
      </c>
    </row>
    <row r="245" spans="12:16" x14ac:dyDescent="0.3">
      <c r="L245" s="38">
        <v>244</v>
      </c>
      <c r="M245" s="7">
        <v>120000</v>
      </c>
      <c r="O245">
        <v>244</v>
      </c>
      <c r="P245" s="13">
        <v>120000</v>
      </c>
    </row>
    <row r="246" spans="12:16" x14ac:dyDescent="0.3">
      <c r="L246" s="38">
        <v>245</v>
      </c>
      <c r="M246" s="7">
        <v>205000</v>
      </c>
      <c r="O246">
        <v>245</v>
      </c>
      <c r="P246" s="13">
        <v>205000</v>
      </c>
    </row>
    <row r="247" spans="12:16" x14ac:dyDescent="0.3">
      <c r="L247" s="38">
        <v>246</v>
      </c>
      <c r="M247" s="7">
        <v>241500</v>
      </c>
      <c r="O247">
        <v>246</v>
      </c>
      <c r="P247" s="13">
        <v>241500</v>
      </c>
    </row>
    <row r="248" spans="12:16" x14ac:dyDescent="0.3">
      <c r="L248" s="38">
        <v>247</v>
      </c>
      <c r="M248" s="7">
        <v>137000</v>
      </c>
      <c r="O248">
        <v>247</v>
      </c>
      <c r="P248" s="13">
        <v>137000</v>
      </c>
    </row>
    <row r="249" spans="12:16" x14ac:dyDescent="0.3">
      <c r="L249" s="38">
        <v>248</v>
      </c>
      <c r="M249" s="7">
        <v>140000</v>
      </c>
      <c r="O249">
        <v>248</v>
      </c>
      <c r="P249" s="13">
        <v>140000</v>
      </c>
    </row>
    <row r="250" spans="12:16" x14ac:dyDescent="0.3">
      <c r="L250" s="38">
        <v>249</v>
      </c>
      <c r="M250" s="7">
        <v>180000</v>
      </c>
      <c r="O250">
        <v>249</v>
      </c>
      <c r="P250" s="13">
        <v>180000</v>
      </c>
    </row>
    <row r="251" spans="12:16" x14ac:dyDescent="0.3">
      <c r="L251" s="38">
        <v>250</v>
      </c>
      <c r="M251" s="7">
        <v>277000</v>
      </c>
      <c r="O251">
        <v>250</v>
      </c>
      <c r="P251" s="13">
        <v>277000</v>
      </c>
    </row>
    <row r="252" spans="12:16" x14ac:dyDescent="0.3">
      <c r="L252" s="38">
        <v>251</v>
      </c>
      <c r="M252" s="7">
        <v>76500</v>
      </c>
      <c r="O252">
        <v>251</v>
      </c>
      <c r="P252" s="13">
        <v>76500</v>
      </c>
    </row>
    <row r="253" spans="12:16" x14ac:dyDescent="0.3">
      <c r="L253" s="38">
        <v>252</v>
      </c>
      <c r="M253" s="7">
        <v>235000</v>
      </c>
      <c r="O253">
        <v>252</v>
      </c>
      <c r="P253" s="13">
        <v>235000</v>
      </c>
    </row>
    <row r="254" spans="12:16" x14ac:dyDescent="0.3">
      <c r="L254" s="38">
        <v>253</v>
      </c>
      <c r="M254" s="7">
        <v>173000</v>
      </c>
      <c r="O254">
        <v>253</v>
      </c>
      <c r="P254" s="13">
        <v>173000</v>
      </c>
    </row>
    <row r="255" spans="12:16" x14ac:dyDescent="0.3">
      <c r="L255" s="38">
        <v>254</v>
      </c>
      <c r="M255" s="7">
        <v>158000</v>
      </c>
      <c r="O255">
        <v>254</v>
      </c>
      <c r="P255" s="13">
        <v>158000</v>
      </c>
    </row>
    <row r="256" spans="12:16" x14ac:dyDescent="0.3">
      <c r="L256" s="38">
        <v>255</v>
      </c>
      <c r="M256" s="7">
        <v>145000</v>
      </c>
      <c r="O256">
        <v>255</v>
      </c>
      <c r="P256" s="13">
        <v>145000</v>
      </c>
    </row>
    <row r="257" spans="12:16" x14ac:dyDescent="0.3">
      <c r="L257" s="38">
        <v>256</v>
      </c>
      <c r="M257" s="7">
        <v>230000</v>
      </c>
      <c r="O257">
        <v>256</v>
      </c>
      <c r="P257" s="13">
        <v>230000</v>
      </c>
    </row>
    <row r="258" spans="12:16" x14ac:dyDescent="0.3">
      <c r="L258" s="38">
        <v>257</v>
      </c>
      <c r="M258" s="7">
        <v>207500</v>
      </c>
      <c r="O258">
        <v>257</v>
      </c>
      <c r="P258" s="13">
        <v>207500</v>
      </c>
    </row>
    <row r="259" spans="12:16" x14ac:dyDescent="0.3">
      <c r="L259" s="38">
        <v>258</v>
      </c>
      <c r="M259" s="7">
        <v>220000</v>
      </c>
      <c r="O259">
        <v>258</v>
      </c>
      <c r="P259" s="13">
        <v>220000</v>
      </c>
    </row>
    <row r="260" spans="12:16" x14ac:dyDescent="0.3">
      <c r="L260" s="38">
        <v>259</v>
      </c>
      <c r="M260" s="7">
        <v>231500</v>
      </c>
      <c r="O260">
        <v>259</v>
      </c>
      <c r="P260" s="13">
        <v>231500</v>
      </c>
    </row>
    <row r="261" spans="12:16" x14ac:dyDescent="0.3">
      <c r="L261" s="38">
        <v>260</v>
      </c>
      <c r="M261" s="7">
        <v>97000</v>
      </c>
      <c r="O261">
        <v>260</v>
      </c>
      <c r="P261" s="13">
        <v>97000</v>
      </c>
    </row>
    <row r="262" spans="12:16" x14ac:dyDescent="0.3">
      <c r="L262" s="38">
        <v>261</v>
      </c>
      <c r="M262" s="7">
        <v>176000</v>
      </c>
      <c r="O262">
        <v>261</v>
      </c>
      <c r="P262" s="13">
        <v>176000</v>
      </c>
    </row>
    <row r="263" spans="12:16" x14ac:dyDescent="0.3">
      <c r="L263" s="38">
        <v>262</v>
      </c>
      <c r="M263" s="7">
        <v>276000</v>
      </c>
      <c r="O263">
        <v>262</v>
      </c>
      <c r="P263" s="13">
        <v>276000</v>
      </c>
    </row>
    <row r="264" spans="12:16" x14ac:dyDescent="0.3">
      <c r="L264" s="38">
        <v>263</v>
      </c>
      <c r="M264" s="7">
        <v>151000</v>
      </c>
      <c r="O264">
        <v>263</v>
      </c>
      <c r="P264" s="13">
        <v>151000</v>
      </c>
    </row>
    <row r="265" spans="12:16" x14ac:dyDescent="0.3">
      <c r="L265" s="38">
        <v>264</v>
      </c>
      <c r="M265" s="7">
        <v>130000</v>
      </c>
      <c r="O265">
        <v>264</v>
      </c>
      <c r="P265" s="13">
        <v>130000</v>
      </c>
    </row>
    <row r="266" spans="12:16" x14ac:dyDescent="0.3">
      <c r="L266" s="38">
        <v>265</v>
      </c>
      <c r="M266" s="7">
        <v>73000</v>
      </c>
      <c r="O266">
        <v>265</v>
      </c>
      <c r="P266" s="13">
        <v>73000</v>
      </c>
    </row>
    <row r="267" spans="12:16" x14ac:dyDescent="0.3">
      <c r="L267" s="38">
        <v>266</v>
      </c>
      <c r="M267" s="7">
        <v>175500</v>
      </c>
      <c r="O267">
        <v>266</v>
      </c>
      <c r="P267" s="13">
        <v>175500</v>
      </c>
    </row>
    <row r="268" spans="12:16" x14ac:dyDescent="0.3">
      <c r="L268" s="38">
        <v>267</v>
      </c>
      <c r="M268" s="7">
        <v>185000</v>
      </c>
      <c r="O268">
        <v>267</v>
      </c>
      <c r="P268" s="13">
        <v>185000</v>
      </c>
    </row>
    <row r="269" spans="12:16" x14ac:dyDescent="0.3">
      <c r="L269" s="38">
        <v>268</v>
      </c>
      <c r="M269" s="7">
        <v>179500</v>
      </c>
      <c r="O269">
        <v>268</v>
      </c>
      <c r="P269" s="13">
        <v>179500</v>
      </c>
    </row>
    <row r="270" spans="12:16" x14ac:dyDescent="0.3">
      <c r="L270" s="38">
        <v>269</v>
      </c>
      <c r="M270" s="7">
        <v>120500</v>
      </c>
      <c r="O270">
        <v>269</v>
      </c>
      <c r="P270" s="13">
        <v>120500</v>
      </c>
    </row>
    <row r="271" spans="12:16" x14ac:dyDescent="0.3">
      <c r="L271" s="38">
        <v>270</v>
      </c>
      <c r="M271" s="7">
        <v>148000</v>
      </c>
      <c r="O271">
        <v>270</v>
      </c>
      <c r="P271" s="13">
        <v>148000</v>
      </c>
    </row>
    <row r="272" spans="12:16" x14ac:dyDescent="0.3">
      <c r="L272" s="38">
        <v>271</v>
      </c>
      <c r="M272" s="7">
        <v>266000</v>
      </c>
      <c r="O272">
        <v>271</v>
      </c>
      <c r="P272" s="13">
        <v>266000</v>
      </c>
    </row>
    <row r="273" spans="12:16" x14ac:dyDescent="0.3">
      <c r="L273" s="38">
        <v>272</v>
      </c>
      <c r="M273" s="7">
        <v>241500</v>
      </c>
      <c r="O273">
        <v>272</v>
      </c>
      <c r="P273" s="13">
        <v>241500</v>
      </c>
    </row>
    <row r="274" spans="12:16" x14ac:dyDescent="0.3">
      <c r="L274" s="38">
        <v>273</v>
      </c>
      <c r="M274" s="7">
        <v>290000</v>
      </c>
      <c r="O274">
        <v>273</v>
      </c>
      <c r="P274" s="13">
        <v>290000</v>
      </c>
    </row>
    <row r="275" spans="12:16" x14ac:dyDescent="0.3">
      <c r="L275" s="38">
        <v>274</v>
      </c>
      <c r="M275" s="7">
        <v>139000</v>
      </c>
      <c r="O275">
        <v>274</v>
      </c>
      <c r="P275" s="13">
        <v>139000</v>
      </c>
    </row>
    <row r="276" spans="12:16" x14ac:dyDescent="0.3">
      <c r="L276" s="38">
        <v>275</v>
      </c>
      <c r="M276" s="7">
        <v>124500</v>
      </c>
      <c r="O276">
        <v>275</v>
      </c>
      <c r="P276" s="13">
        <v>124500</v>
      </c>
    </row>
    <row r="277" spans="12:16" x14ac:dyDescent="0.3">
      <c r="L277" s="38">
        <v>276</v>
      </c>
      <c r="M277" s="7">
        <v>205000</v>
      </c>
      <c r="O277">
        <v>276</v>
      </c>
      <c r="P277" s="13">
        <v>205000</v>
      </c>
    </row>
    <row r="278" spans="12:16" x14ac:dyDescent="0.3">
      <c r="L278" s="38">
        <v>277</v>
      </c>
      <c r="M278" s="7">
        <v>201000</v>
      </c>
      <c r="O278">
        <v>277</v>
      </c>
      <c r="P278" s="13">
        <v>201000</v>
      </c>
    </row>
    <row r="279" spans="12:16" x14ac:dyDescent="0.3">
      <c r="L279" s="38">
        <v>278</v>
      </c>
      <c r="M279" s="7">
        <v>141000</v>
      </c>
      <c r="O279">
        <v>278</v>
      </c>
      <c r="P279" s="13">
        <v>141000</v>
      </c>
    </row>
    <row r="280" spans="12:16" x14ac:dyDescent="0.3">
      <c r="L280" s="38">
        <v>279</v>
      </c>
      <c r="M280" s="7">
        <v>415298</v>
      </c>
      <c r="O280">
        <v>279</v>
      </c>
      <c r="P280" s="13">
        <v>415298</v>
      </c>
    </row>
    <row r="281" spans="12:16" x14ac:dyDescent="0.3">
      <c r="L281" s="38">
        <v>280</v>
      </c>
      <c r="M281" s="7">
        <v>192000</v>
      </c>
      <c r="O281">
        <v>280</v>
      </c>
      <c r="P281" s="13">
        <v>192000</v>
      </c>
    </row>
    <row r="282" spans="12:16" x14ac:dyDescent="0.3">
      <c r="L282" s="38">
        <v>281</v>
      </c>
      <c r="M282" s="7">
        <v>228500</v>
      </c>
      <c r="O282">
        <v>281</v>
      </c>
      <c r="P282" s="13">
        <v>228500</v>
      </c>
    </row>
    <row r="283" spans="12:16" x14ac:dyDescent="0.3">
      <c r="L283" s="38">
        <v>282</v>
      </c>
      <c r="M283" s="7">
        <v>185000</v>
      </c>
      <c r="O283">
        <v>282</v>
      </c>
      <c r="P283" s="13">
        <v>185000</v>
      </c>
    </row>
    <row r="284" spans="12:16" x14ac:dyDescent="0.3">
      <c r="L284" s="38">
        <v>283</v>
      </c>
      <c r="M284" s="7">
        <v>207500</v>
      </c>
      <c r="O284">
        <v>283</v>
      </c>
      <c r="P284" s="13">
        <v>207500</v>
      </c>
    </row>
    <row r="285" spans="12:16" x14ac:dyDescent="0.3">
      <c r="L285" s="38">
        <v>284</v>
      </c>
      <c r="M285" s="7">
        <v>244600</v>
      </c>
      <c r="O285">
        <v>284</v>
      </c>
      <c r="P285" s="13">
        <v>244600</v>
      </c>
    </row>
    <row r="286" spans="12:16" x14ac:dyDescent="0.3">
      <c r="L286" s="38">
        <v>285</v>
      </c>
      <c r="M286" s="7">
        <v>179200</v>
      </c>
      <c r="O286">
        <v>285</v>
      </c>
      <c r="P286" s="13">
        <v>179200</v>
      </c>
    </row>
    <row r="287" spans="12:16" x14ac:dyDescent="0.3">
      <c r="L287" s="38">
        <v>286</v>
      </c>
      <c r="M287" s="7">
        <v>164700</v>
      </c>
      <c r="O287">
        <v>286</v>
      </c>
      <c r="P287" s="13">
        <v>164700</v>
      </c>
    </row>
    <row r="288" spans="12:16" x14ac:dyDescent="0.3">
      <c r="L288" s="38">
        <v>287</v>
      </c>
      <c r="M288" s="7">
        <v>159000</v>
      </c>
      <c r="O288">
        <v>287</v>
      </c>
      <c r="P288" s="13">
        <v>159000</v>
      </c>
    </row>
    <row r="289" spans="12:16" x14ac:dyDescent="0.3">
      <c r="L289" s="38">
        <v>288</v>
      </c>
      <c r="M289" s="7">
        <v>88000</v>
      </c>
      <c r="O289">
        <v>288</v>
      </c>
      <c r="P289" s="13">
        <v>88000</v>
      </c>
    </row>
    <row r="290" spans="12:16" x14ac:dyDescent="0.3">
      <c r="L290" s="38">
        <v>289</v>
      </c>
      <c r="M290" s="7">
        <v>122000</v>
      </c>
      <c r="O290">
        <v>289</v>
      </c>
      <c r="P290" s="13">
        <v>122000</v>
      </c>
    </row>
    <row r="291" spans="12:16" x14ac:dyDescent="0.3">
      <c r="L291" s="38">
        <v>290</v>
      </c>
      <c r="M291" s="7">
        <v>153575</v>
      </c>
      <c r="O291">
        <v>290</v>
      </c>
      <c r="P291" s="13">
        <v>153575</v>
      </c>
    </row>
    <row r="292" spans="12:16" x14ac:dyDescent="0.3">
      <c r="L292" s="38">
        <v>291</v>
      </c>
      <c r="M292" s="7">
        <v>233230</v>
      </c>
      <c r="O292">
        <v>291</v>
      </c>
      <c r="P292" s="13">
        <v>233230</v>
      </c>
    </row>
    <row r="293" spans="12:16" x14ac:dyDescent="0.3">
      <c r="L293" s="38">
        <v>292</v>
      </c>
      <c r="M293" s="7">
        <v>135900</v>
      </c>
      <c r="O293">
        <v>292</v>
      </c>
      <c r="P293" s="13">
        <v>135900</v>
      </c>
    </row>
    <row r="294" spans="12:16" x14ac:dyDescent="0.3">
      <c r="L294" s="38">
        <v>293</v>
      </c>
      <c r="M294" s="7">
        <v>131000</v>
      </c>
      <c r="O294">
        <v>293</v>
      </c>
      <c r="P294" s="13">
        <v>131000</v>
      </c>
    </row>
    <row r="295" spans="12:16" x14ac:dyDescent="0.3">
      <c r="L295" s="38">
        <v>294</v>
      </c>
      <c r="M295" s="7">
        <v>235000</v>
      </c>
      <c r="O295">
        <v>294</v>
      </c>
      <c r="P295" s="13">
        <v>235000</v>
      </c>
    </row>
    <row r="296" spans="12:16" x14ac:dyDescent="0.3">
      <c r="L296" s="38">
        <v>295</v>
      </c>
      <c r="M296" s="7">
        <v>167000</v>
      </c>
      <c r="O296">
        <v>295</v>
      </c>
      <c r="P296" s="13">
        <v>167000</v>
      </c>
    </row>
    <row r="297" spans="12:16" x14ac:dyDescent="0.3">
      <c r="L297" s="38">
        <v>296</v>
      </c>
      <c r="M297" s="7">
        <v>142500</v>
      </c>
      <c r="O297">
        <v>296</v>
      </c>
      <c r="P297" s="13">
        <v>142500</v>
      </c>
    </row>
    <row r="298" spans="12:16" x14ac:dyDescent="0.3">
      <c r="L298" s="38">
        <v>297</v>
      </c>
      <c r="M298" s="7">
        <v>152000</v>
      </c>
      <c r="O298">
        <v>297</v>
      </c>
      <c r="P298" s="13">
        <v>152000</v>
      </c>
    </row>
    <row r="299" spans="12:16" x14ac:dyDescent="0.3">
      <c r="L299" s="38">
        <v>298</v>
      </c>
      <c r="M299" s="7">
        <v>239000</v>
      </c>
      <c r="O299">
        <v>298</v>
      </c>
      <c r="P299" s="13">
        <v>239000</v>
      </c>
    </row>
    <row r="300" spans="12:16" x14ac:dyDescent="0.3">
      <c r="L300" s="38">
        <v>299</v>
      </c>
      <c r="M300" s="7">
        <v>175000</v>
      </c>
      <c r="O300">
        <v>299</v>
      </c>
      <c r="P300" s="13">
        <v>175000</v>
      </c>
    </row>
    <row r="301" spans="12:16" x14ac:dyDescent="0.3">
      <c r="L301" s="38">
        <v>300</v>
      </c>
      <c r="M301" s="7">
        <v>158500</v>
      </c>
      <c r="O301">
        <v>300</v>
      </c>
      <c r="P301" s="13">
        <v>158500</v>
      </c>
    </row>
    <row r="302" spans="12:16" x14ac:dyDescent="0.3">
      <c r="L302" s="38">
        <v>301</v>
      </c>
      <c r="M302" s="7">
        <v>157000</v>
      </c>
      <c r="O302">
        <v>301</v>
      </c>
      <c r="P302" s="13">
        <v>157000</v>
      </c>
    </row>
    <row r="303" spans="12:16" x14ac:dyDescent="0.3">
      <c r="L303" s="38">
        <v>302</v>
      </c>
      <c r="M303" s="7">
        <v>267000</v>
      </c>
      <c r="O303">
        <v>302</v>
      </c>
      <c r="P303" s="13">
        <v>267000</v>
      </c>
    </row>
    <row r="304" spans="12:16" x14ac:dyDescent="0.3">
      <c r="L304" s="38">
        <v>303</v>
      </c>
      <c r="M304" s="7">
        <v>205000</v>
      </c>
      <c r="O304">
        <v>303</v>
      </c>
      <c r="P304" s="13">
        <v>205000</v>
      </c>
    </row>
    <row r="305" spans="12:16" x14ac:dyDescent="0.3">
      <c r="L305" s="38">
        <v>304</v>
      </c>
      <c r="M305" s="7">
        <v>149900</v>
      </c>
      <c r="O305">
        <v>304</v>
      </c>
      <c r="P305" s="13">
        <v>149900</v>
      </c>
    </row>
    <row r="306" spans="12:16" x14ac:dyDescent="0.3">
      <c r="L306" s="38">
        <v>305</v>
      </c>
      <c r="M306" s="7">
        <v>295000</v>
      </c>
      <c r="O306">
        <v>305</v>
      </c>
      <c r="P306" s="13">
        <v>295000</v>
      </c>
    </row>
    <row r="307" spans="12:16" x14ac:dyDescent="0.3">
      <c r="L307" s="38">
        <v>306</v>
      </c>
      <c r="M307" s="7">
        <v>305900</v>
      </c>
      <c r="O307">
        <v>306</v>
      </c>
      <c r="P307" s="13">
        <v>305900</v>
      </c>
    </row>
    <row r="308" spans="12:16" x14ac:dyDescent="0.3">
      <c r="L308" s="38">
        <v>307</v>
      </c>
      <c r="M308" s="7">
        <v>225000</v>
      </c>
      <c r="O308">
        <v>307</v>
      </c>
      <c r="P308" s="13">
        <v>225000</v>
      </c>
    </row>
    <row r="309" spans="12:16" x14ac:dyDescent="0.3">
      <c r="L309" s="38">
        <v>308</v>
      </c>
      <c r="M309" s="7">
        <v>89500</v>
      </c>
      <c r="O309">
        <v>308</v>
      </c>
      <c r="P309" s="13">
        <v>89500</v>
      </c>
    </row>
    <row r="310" spans="12:16" x14ac:dyDescent="0.3">
      <c r="L310" s="38">
        <v>309</v>
      </c>
      <c r="M310" s="7">
        <v>82500</v>
      </c>
      <c r="O310">
        <v>309</v>
      </c>
      <c r="P310" s="13">
        <v>82500</v>
      </c>
    </row>
    <row r="311" spans="12:16" x14ac:dyDescent="0.3">
      <c r="L311" s="38">
        <v>310</v>
      </c>
      <c r="M311" s="7">
        <v>360000</v>
      </c>
      <c r="O311">
        <v>310</v>
      </c>
      <c r="P311" s="13">
        <v>360000</v>
      </c>
    </row>
    <row r="312" spans="12:16" x14ac:dyDescent="0.3">
      <c r="L312" s="38">
        <v>311</v>
      </c>
      <c r="M312" s="7">
        <v>165600</v>
      </c>
      <c r="O312">
        <v>311</v>
      </c>
      <c r="P312" s="13">
        <v>165600</v>
      </c>
    </row>
    <row r="313" spans="12:16" x14ac:dyDescent="0.3">
      <c r="L313" s="38">
        <v>312</v>
      </c>
      <c r="M313" s="7">
        <v>132000</v>
      </c>
      <c r="O313">
        <v>312</v>
      </c>
      <c r="P313" s="13">
        <v>132000</v>
      </c>
    </row>
    <row r="314" spans="12:16" x14ac:dyDescent="0.3">
      <c r="L314" s="38">
        <v>313</v>
      </c>
      <c r="M314" s="7">
        <v>119900</v>
      </c>
      <c r="O314">
        <v>313</v>
      </c>
      <c r="P314" s="13">
        <v>119900</v>
      </c>
    </row>
    <row r="315" spans="12:16" x14ac:dyDescent="0.3">
      <c r="L315" s="38">
        <v>314</v>
      </c>
      <c r="M315" s="7">
        <v>375000</v>
      </c>
      <c r="O315">
        <v>314</v>
      </c>
      <c r="P315" s="13">
        <v>375000</v>
      </c>
    </row>
    <row r="316" spans="12:16" x14ac:dyDescent="0.3">
      <c r="L316" s="38">
        <v>315</v>
      </c>
      <c r="M316" s="7">
        <v>178000</v>
      </c>
      <c r="O316">
        <v>315</v>
      </c>
      <c r="P316" s="13">
        <v>178000</v>
      </c>
    </row>
    <row r="317" spans="12:16" x14ac:dyDescent="0.3">
      <c r="L317" s="38">
        <v>316</v>
      </c>
      <c r="M317" s="7">
        <v>188500</v>
      </c>
      <c r="O317">
        <v>316</v>
      </c>
      <c r="P317" s="13">
        <v>188500</v>
      </c>
    </row>
    <row r="318" spans="12:16" x14ac:dyDescent="0.3">
      <c r="L318" s="38">
        <v>317</v>
      </c>
      <c r="M318" s="7">
        <v>260000</v>
      </c>
      <c r="O318">
        <v>317</v>
      </c>
      <c r="P318" s="13">
        <v>260000</v>
      </c>
    </row>
    <row r="319" spans="12:16" x14ac:dyDescent="0.3">
      <c r="L319" s="38">
        <v>318</v>
      </c>
      <c r="M319" s="7">
        <v>270000</v>
      </c>
      <c r="O319">
        <v>318</v>
      </c>
      <c r="P319" s="13">
        <v>270000</v>
      </c>
    </row>
    <row r="320" spans="12:16" x14ac:dyDescent="0.3">
      <c r="L320" s="38">
        <v>319</v>
      </c>
      <c r="M320" s="7">
        <v>260000</v>
      </c>
      <c r="O320">
        <v>319</v>
      </c>
      <c r="P320" s="13">
        <v>260000</v>
      </c>
    </row>
    <row r="321" spans="12:16" x14ac:dyDescent="0.3">
      <c r="L321" s="38">
        <v>320</v>
      </c>
      <c r="M321" s="7">
        <v>187500</v>
      </c>
      <c r="O321">
        <v>320</v>
      </c>
      <c r="P321" s="13">
        <v>187500</v>
      </c>
    </row>
    <row r="322" spans="12:16" x14ac:dyDescent="0.3">
      <c r="L322" s="38">
        <v>321</v>
      </c>
      <c r="M322" s="7">
        <v>342643</v>
      </c>
      <c r="O322">
        <v>321</v>
      </c>
      <c r="P322" s="13">
        <v>342643</v>
      </c>
    </row>
    <row r="323" spans="12:16" x14ac:dyDescent="0.3">
      <c r="L323" s="38">
        <v>322</v>
      </c>
      <c r="M323" s="7">
        <v>354000</v>
      </c>
      <c r="O323">
        <v>322</v>
      </c>
      <c r="P323" s="13">
        <v>354000</v>
      </c>
    </row>
    <row r="324" spans="12:16" x14ac:dyDescent="0.3">
      <c r="L324" s="38">
        <v>323</v>
      </c>
      <c r="M324" s="7">
        <v>301000</v>
      </c>
      <c r="O324">
        <v>323</v>
      </c>
      <c r="P324" s="13">
        <v>301000</v>
      </c>
    </row>
    <row r="325" spans="12:16" x14ac:dyDescent="0.3">
      <c r="L325" s="38">
        <v>324</v>
      </c>
      <c r="M325" s="7">
        <v>126175</v>
      </c>
      <c r="O325">
        <v>324</v>
      </c>
      <c r="P325" s="13">
        <v>126175</v>
      </c>
    </row>
    <row r="326" spans="12:16" x14ac:dyDescent="0.3">
      <c r="L326" s="38">
        <v>325</v>
      </c>
      <c r="M326" s="7">
        <v>242000</v>
      </c>
      <c r="O326">
        <v>325</v>
      </c>
      <c r="P326" s="13">
        <v>242000</v>
      </c>
    </row>
    <row r="327" spans="12:16" x14ac:dyDescent="0.3">
      <c r="L327" s="38">
        <v>326</v>
      </c>
      <c r="M327" s="7">
        <v>87000</v>
      </c>
      <c r="O327">
        <v>326</v>
      </c>
      <c r="P327" s="13">
        <v>87000</v>
      </c>
    </row>
    <row r="328" spans="12:16" x14ac:dyDescent="0.3">
      <c r="L328" s="38">
        <v>327</v>
      </c>
      <c r="M328" s="7">
        <v>324000</v>
      </c>
      <c r="O328">
        <v>327</v>
      </c>
      <c r="P328" s="13">
        <v>324000</v>
      </c>
    </row>
    <row r="329" spans="12:16" x14ac:dyDescent="0.3">
      <c r="L329" s="38">
        <v>328</v>
      </c>
      <c r="M329" s="7">
        <v>145250</v>
      </c>
      <c r="O329">
        <v>328</v>
      </c>
      <c r="P329" s="13">
        <v>145250</v>
      </c>
    </row>
    <row r="330" spans="12:16" x14ac:dyDescent="0.3">
      <c r="L330" s="38">
        <v>329</v>
      </c>
      <c r="M330" s="7">
        <v>214500</v>
      </c>
      <c r="O330">
        <v>329</v>
      </c>
      <c r="P330" s="13">
        <v>214500</v>
      </c>
    </row>
    <row r="331" spans="12:16" x14ac:dyDescent="0.3">
      <c r="L331" s="38">
        <v>330</v>
      </c>
      <c r="M331" s="7">
        <v>78000</v>
      </c>
      <c r="O331">
        <v>330</v>
      </c>
      <c r="P331" s="13">
        <v>78000</v>
      </c>
    </row>
    <row r="332" spans="12:16" x14ac:dyDescent="0.3">
      <c r="L332" s="38">
        <v>331</v>
      </c>
      <c r="M332" s="7">
        <v>119000</v>
      </c>
      <c r="O332">
        <v>331</v>
      </c>
      <c r="P332" s="13">
        <v>119000</v>
      </c>
    </row>
    <row r="333" spans="12:16" x14ac:dyDescent="0.3">
      <c r="L333" s="38">
        <v>332</v>
      </c>
      <c r="M333" s="7">
        <v>139000</v>
      </c>
      <c r="O333">
        <v>332</v>
      </c>
      <c r="P333" s="13">
        <v>139000</v>
      </c>
    </row>
    <row r="334" spans="12:16" x14ac:dyDescent="0.3">
      <c r="L334" s="38">
        <v>333</v>
      </c>
      <c r="M334" s="7">
        <v>284000</v>
      </c>
      <c r="O334">
        <v>333</v>
      </c>
      <c r="P334" s="13">
        <v>284000</v>
      </c>
    </row>
    <row r="335" spans="12:16" x14ac:dyDescent="0.3">
      <c r="L335" s="38">
        <v>334</v>
      </c>
      <c r="M335" s="7">
        <v>207000</v>
      </c>
      <c r="O335">
        <v>334</v>
      </c>
      <c r="P335" s="13">
        <v>207000</v>
      </c>
    </row>
    <row r="336" spans="12:16" x14ac:dyDescent="0.3">
      <c r="L336" s="38">
        <v>335</v>
      </c>
      <c r="M336" s="7">
        <v>192000</v>
      </c>
      <c r="O336">
        <v>335</v>
      </c>
      <c r="P336" s="13">
        <v>192000</v>
      </c>
    </row>
    <row r="337" spans="12:16" x14ac:dyDescent="0.3">
      <c r="L337" s="38">
        <v>336</v>
      </c>
      <c r="M337" s="7">
        <v>228950</v>
      </c>
      <c r="O337">
        <v>336</v>
      </c>
      <c r="P337" s="13">
        <v>228950</v>
      </c>
    </row>
    <row r="338" spans="12:16" x14ac:dyDescent="0.3">
      <c r="L338" s="38">
        <v>337</v>
      </c>
      <c r="M338" s="7">
        <v>377426</v>
      </c>
      <c r="O338">
        <v>337</v>
      </c>
      <c r="P338" s="13">
        <v>377426</v>
      </c>
    </row>
    <row r="339" spans="12:16" x14ac:dyDescent="0.3">
      <c r="L339" s="38">
        <v>338</v>
      </c>
      <c r="M339" s="7">
        <v>214000</v>
      </c>
      <c r="O339">
        <v>338</v>
      </c>
      <c r="P339" s="13">
        <v>214000</v>
      </c>
    </row>
    <row r="340" spans="12:16" x14ac:dyDescent="0.3">
      <c r="L340" s="38">
        <v>339</v>
      </c>
      <c r="M340" s="7">
        <v>202500</v>
      </c>
      <c r="O340">
        <v>339</v>
      </c>
      <c r="P340" s="13">
        <v>202500</v>
      </c>
    </row>
    <row r="341" spans="12:16" x14ac:dyDescent="0.3">
      <c r="L341" s="38">
        <v>340</v>
      </c>
      <c r="M341" s="7">
        <v>155000</v>
      </c>
      <c r="O341">
        <v>340</v>
      </c>
      <c r="P341" s="13">
        <v>155000</v>
      </c>
    </row>
    <row r="342" spans="12:16" x14ac:dyDescent="0.3">
      <c r="L342" s="38">
        <v>341</v>
      </c>
      <c r="M342" s="7">
        <v>202900</v>
      </c>
      <c r="O342">
        <v>341</v>
      </c>
      <c r="P342" s="13">
        <v>202900</v>
      </c>
    </row>
    <row r="343" spans="12:16" x14ac:dyDescent="0.3">
      <c r="L343" s="38">
        <v>342</v>
      </c>
      <c r="M343" s="7">
        <v>82000</v>
      </c>
      <c r="O343">
        <v>342</v>
      </c>
      <c r="P343" s="13">
        <v>82000</v>
      </c>
    </row>
    <row r="344" spans="12:16" x14ac:dyDescent="0.3">
      <c r="L344" s="38">
        <v>343</v>
      </c>
      <c r="M344" s="7">
        <v>87500</v>
      </c>
      <c r="O344">
        <v>343</v>
      </c>
      <c r="P344" s="13">
        <v>87500</v>
      </c>
    </row>
    <row r="345" spans="12:16" x14ac:dyDescent="0.3">
      <c r="L345" s="38">
        <v>344</v>
      </c>
      <c r="M345" s="7">
        <v>266000</v>
      </c>
      <c r="O345">
        <v>344</v>
      </c>
      <c r="P345" s="13">
        <v>266000</v>
      </c>
    </row>
    <row r="346" spans="12:16" x14ac:dyDescent="0.3">
      <c r="L346" s="38">
        <v>345</v>
      </c>
      <c r="M346" s="7">
        <v>85000</v>
      </c>
      <c r="O346">
        <v>345</v>
      </c>
      <c r="P346" s="13">
        <v>85000</v>
      </c>
    </row>
    <row r="347" spans="12:16" x14ac:dyDescent="0.3">
      <c r="L347" s="38">
        <v>346</v>
      </c>
      <c r="M347" s="7">
        <v>140200</v>
      </c>
      <c r="O347">
        <v>346</v>
      </c>
      <c r="P347" s="13">
        <v>140200</v>
      </c>
    </row>
    <row r="348" spans="12:16" x14ac:dyDescent="0.3">
      <c r="L348" s="38">
        <v>347</v>
      </c>
      <c r="M348" s="7">
        <v>151500</v>
      </c>
      <c r="O348">
        <v>347</v>
      </c>
      <c r="P348" s="13">
        <v>151500</v>
      </c>
    </row>
    <row r="349" spans="12:16" x14ac:dyDescent="0.3">
      <c r="L349" s="38">
        <v>348</v>
      </c>
      <c r="M349" s="7">
        <v>157500</v>
      </c>
      <c r="O349">
        <v>348</v>
      </c>
      <c r="P349" s="13">
        <v>157500</v>
      </c>
    </row>
    <row r="350" spans="12:16" x14ac:dyDescent="0.3">
      <c r="L350" s="38">
        <v>349</v>
      </c>
      <c r="M350" s="7">
        <v>154000</v>
      </c>
      <c r="O350">
        <v>349</v>
      </c>
      <c r="P350" s="13">
        <v>154000</v>
      </c>
    </row>
    <row r="351" spans="12:16" x14ac:dyDescent="0.3">
      <c r="L351" s="38">
        <v>350</v>
      </c>
      <c r="M351" s="7">
        <v>437154</v>
      </c>
      <c r="O351">
        <v>350</v>
      </c>
      <c r="P351" s="13">
        <v>437154</v>
      </c>
    </row>
    <row r="352" spans="12:16" x14ac:dyDescent="0.3">
      <c r="L352" s="38">
        <v>351</v>
      </c>
      <c r="M352" s="7">
        <v>318061</v>
      </c>
      <c r="O352">
        <v>351</v>
      </c>
      <c r="P352" s="13">
        <v>318061</v>
      </c>
    </row>
    <row r="353" spans="12:16" x14ac:dyDescent="0.3">
      <c r="L353" s="38">
        <v>352</v>
      </c>
      <c r="M353" s="7">
        <v>190000</v>
      </c>
      <c r="O353">
        <v>352</v>
      </c>
      <c r="P353" s="13">
        <v>190000</v>
      </c>
    </row>
    <row r="354" spans="12:16" x14ac:dyDescent="0.3">
      <c r="L354" s="38">
        <v>353</v>
      </c>
      <c r="M354" s="7">
        <v>95000</v>
      </c>
      <c r="O354">
        <v>353</v>
      </c>
      <c r="P354" s="13">
        <v>95000</v>
      </c>
    </row>
    <row r="355" spans="12:16" x14ac:dyDescent="0.3">
      <c r="L355" s="38">
        <v>354</v>
      </c>
      <c r="M355" s="7">
        <v>105900</v>
      </c>
      <c r="O355">
        <v>354</v>
      </c>
      <c r="P355" s="13">
        <v>105900</v>
      </c>
    </row>
    <row r="356" spans="12:16" x14ac:dyDescent="0.3">
      <c r="L356" s="38">
        <v>355</v>
      </c>
      <c r="M356" s="7">
        <v>140000</v>
      </c>
      <c r="O356">
        <v>355</v>
      </c>
      <c r="P356" s="13">
        <v>140000</v>
      </c>
    </row>
    <row r="357" spans="12:16" x14ac:dyDescent="0.3">
      <c r="L357" s="38">
        <v>356</v>
      </c>
      <c r="M357" s="7">
        <v>177500</v>
      </c>
      <c r="O357">
        <v>356</v>
      </c>
      <c r="P357" s="13">
        <v>177500</v>
      </c>
    </row>
    <row r="358" spans="12:16" x14ac:dyDescent="0.3">
      <c r="L358" s="38">
        <v>357</v>
      </c>
      <c r="M358" s="7">
        <v>173000</v>
      </c>
      <c r="O358">
        <v>357</v>
      </c>
      <c r="P358" s="13">
        <v>173000</v>
      </c>
    </row>
    <row r="359" spans="12:16" x14ac:dyDescent="0.3">
      <c r="L359" s="38">
        <v>358</v>
      </c>
      <c r="M359" s="7">
        <v>134000</v>
      </c>
      <c r="O359">
        <v>358</v>
      </c>
      <c r="P359" s="13">
        <v>134000</v>
      </c>
    </row>
    <row r="360" spans="12:16" x14ac:dyDescent="0.3">
      <c r="L360" s="38">
        <v>359</v>
      </c>
      <c r="M360" s="7">
        <v>130000</v>
      </c>
      <c r="O360">
        <v>359</v>
      </c>
      <c r="P360" s="13">
        <v>130000</v>
      </c>
    </row>
    <row r="361" spans="12:16" x14ac:dyDescent="0.3">
      <c r="L361" s="38">
        <v>360</v>
      </c>
      <c r="M361" s="7">
        <v>280000</v>
      </c>
      <c r="O361">
        <v>360</v>
      </c>
      <c r="P361" s="13">
        <v>280000</v>
      </c>
    </row>
    <row r="362" spans="12:16" x14ac:dyDescent="0.3">
      <c r="L362" s="38">
        <v>361</v>
      </c>
      <c r="M362" s="7">
        <v>156000</v>
      </c>
      <c r="O362">
        <v>361</v>
      </c>
      <c r="P362" s="13">
        <v>156000</v>
      </c>
    </row>
    <row r="363" spans="12:16" x14ac:dyDescent="0.3">
      <c r="L363" s="38">
        <v>362</v>
      </c>
      <c r="M363" s="7">
        <v>145000</v>
      </c>
      <c r="O363">
        <v>362</v>
      </c>
      <c r="P363" s="13">
        <v>145000</v>
      </c>
    </row>
    <row r="364" spans="12:16" x14ac:dyDescent="0.3">
      <c r="L364" s="38">
        <v>363</v>
      </c>
      <c r="M364" s="7">
        <v>198500</v>
      </c>
      <c r="O364">
        <v>363</v>
      </c>
      <c r="P364" s="13">
        <v>198500</v>
      </c>
    </row>
    <row r="365" spans="12:16" x14ac:dyDescent="0.3">
      <c r="L365" s="38">
        <v>364</v>
      </c>
      <c r="M365" s="7">
        <v>118000</v>
      </c>
      <c r="O365">
        <v>364</v>
      </c>
      <c r="P365" s="13">
        <v>118000</v>
      </c>
    </row>
    <row r="366" spans="12:16" x14ac:dyDescent="0.3">
      <c r="L366" s="38">
        <v>365</v>
      </c>
      <c r="M366" s="7">
        <v>190000</v>
      </c>
      <c r="O366">
        <v>365</v>
      </c>
      <c r="P366" s="13">
        <v>190000</v>
      </c>
    </row>
    <row r="367" spans="12:16" x14ac:dyDescent="0.3">
      <c r="L367" s="38">
        <v>366</v>
      </c>
      <c r="M367" s="7">
        <v>147000</v>
      </c>
      <c r="O367">
        <v>366</v>
      </c>
      <c r="P367" s="13">
        <v>147000</v>
      </c>
    </row>
    <row r="368" spans="12:16" x14ac:dyDescent="0.3">
      <c r="L368" s="38">
        <v>367</v>
      </c>
      <c r="M368" s="7">
        <v>159000</v>
      </c>
      <c r="O368">
        <v>367</v>
      </c>
      <c r="P368" s="13">
        <v>159000</v>
      </c>
    </row>
    <row r="369" spans="12:16" x14ac:dyDescent="0.3">
      <c r="L369" s="38">
        <v>368</v>
      </c>
      <c r="M369" s="7">
        <v>165000</v>
      </c>
      <c r="O369">
        <v>368</v>
      </c>
      <c r="P369" s="13">
        <v>165000</v>
      </c>
    </row>
    <row r="370" spans="12:16" x14ac:dyDescent="0.3">
      <c r="L370" s="38">
        <v>369</v>
      </c>
      <c r="M370" s="7">
        <v>132000</v>
      </c>
      <c r="O370">
        <v>369</v>
      </c>
      <c r="P370" s="13">
        <v>132000</v>
      </c>
    </row>
    <row r="371" spans="12:16" x14ac:dyDescent="0.3">
      <c r="L371" s="38">
        <v>370</v>
      </c>
      <c r="M371" s="7">
        <v>162000</v>
      </c>
      <c r="O371">
        <v>370</v>
      </c>
      <c r="P371" s="13">
        <v>162000</v>
      </c>
    </row>
    <row r="372" spans="12:16" x14ac:dyDescent="0.3">
      <c r="L372" s="38">
        <v>371</v>
      </c>
      <c r="M372" s="7">
        <v>172400</v>
      </c>
      <c r="O372">
        <v>371</v>
      </c>
      <c r="P372" s="13">
        <v>172400</v>
      </c>
    </row>
    <row r="373" spans="12:16" x14ac:dyDescent="0.3">
      <c r="L373" s="38">
        <v>372</v>
      </c>
      <c r="M373" s="7">
        <v>134432</v>
      </c>
      <c r="O373">
        <v>372</v>
      </c>
      <c r="P373" s="13">
        <v>134432</v>
      </c>
    </row>
    <row r="374" spans="12:16" x14ac:dyDescent="0.3">
      <c r="L374" s="38">
        <v>373</v>
      </c>
      <c r="M374" s="7">
        <v>125000</v>
      </c>
      <c r="O374">
        <v>373</v>
      </c>
      <c r="P374" s="13">
        <v>125000</v>
      </c>
    </row>
    <row r="375" spans="12:16" x14ac:dyDescent="0.3">
      <c r="L375" s="38">
        <v>374</v>
      </c>
      <c r="M375" s="7">
        <v>123000</v>
      </c>
      <c r="O375">
        <v>374</v>
      </c>
      <c r="P375" s="13">
        <v>123000</v>
      </c>
    </row>
    <row r="376" spans="12:16" x14ac:dyDescent="0.3">
      <c r="L376" s="38">
        <v>375</v>
      </c>
      <c r="M376" s="7">
        <v>219500</v>
      </c>
      <c r="O376">
        <v>375</v>
      </c>
      <c r="P376" s="13">
        <v>219500</v>
      </c>
    </row>
    <row r="377" spans="12:16" x14ac:dyDescent="0.3">
      <c r="L377" s="38">
        <v>376</v>
      </c>
      <c r="M377" s="7">
        <v>61000</v>
      </c>
      <c r="O377">
        <v>376</v>
      </c>
      <c r="P377" s="13">
        <v>61000</v>
      </c>
    </row>
    <row r="378" spans="12:16" x14ac:dyDescent="0.3">
      <c r="L378" s="38">
        <v>377</v>
      </c>
      <c r="M378" s="7">
        <v>148000</v>
      </c>
      <c r="O378">
        <v>377</v>
      </c>
      <c r="P378" s="13">
        <v>148000</v>
      </c>
    </row>
    <row r="379" spans="12:16" x14ac:dyDescent="0.3">
      <c r="L379" s="38">
        <v>378</v>
      </c>
      <c r="M379" s="7">
        <v>340000</v>
      </c>
      <c r="O379">
        <v>378</v>
      </c>
      <c r="P379" s="13">
        <v>340000</v>
      </c>
    </row>
    <row r="380" spans="12:16" x14ac:dyDescent="0.3">
      <c r="L380" s="38">
        <v>379</v>
      </c>
      <c r="M380" s="7">
        <v>394432</v>
      </c>
      <c r="O380">
        <v>379</v>
      </c>
      <c r="P380" s="13">
        <v>394432</v>
      </c>
    </row>
    <row r="381" spans="12:16" x14ac:dyDescent="0.3">
      <c r="L381" s="38">
        <v>380</v>
      </c>
      <c r="M381" s="7">
        <v>179000</v>
      </c>
      <c r="O381">
        <v>380</v>
      </c>
      <c r="P381" s="13">
        <v>179000</v>
      </c>
    </row>
    <row r="382" spans="12:16" x14ac:dyDescent="0.3">
      <c r="L382" s="38">
        <v>381</v>
      </c>
      <c r="M382" s="7">
        <v>127000</v>
      </c>
      <c r="O382">
        <v>381</v>
      </c>
      <c r="P382" s="13">
        <v>127000</v>
      </c>
    </row>
    <row r="383" spans="12:16" x14ac:dyDescent="0.3">
      <c r="L383" s="38">
        <v>382</v>
      </c>
      <c r="M383" s="7">
        <v>187750</v>
      </c>
      <c r="O383">
        <v>382</v>
      </c>
      <c r="P383" s="13">
        <v>187750</v>
      </c>
    </row>
    <row r="384" spans="12:16" x14ac:dyDescent="0.3">
      <c r="L384" s="38">
        <v>383</v>
      </c>
      <c r="M384" s="7">
        <v>213500</v>
      </c>
      <c r="O384">
        <v>383</v>
      </c>
      <c r="P384" s="13">
        <v>213500</v>
      </c>
    </row>
    <row r="385" spans="12:16" x14ac:dyDescent="0.3">
      <c r="L385" s="38">
        <v>384</v>
      </c>
      <c r="M385" s="7">
        <v>76000</v>
      </c>
      <c r="O385">
        <v>384</v>
      </c>
      <c r="P385" s="13">
        <v>76000</v>
      </c>
    </row>
    <row r="386" spans="12:16" x14ac:dyDescent="0.3">
      <c r="L386" s="38">
        <v>385</v>
      </c>
      <c r="M386" s="7">
        <v>240000</v>
      </c>
      <c r="O386">
        <v>385</v>
      </c>
      <c r="P386" s="13">
        <v>240000</v>
      </c>
    </row>
    <row r="387" spans="12:16" x14ac:dyDescent="0.3">
      <c r="L387" s="38">
        <v>386</v>
      </c>
      <c r="M387" s="7">
        <v>192000</v>
      </c>
      <c r="O387">
        <v>386</v>
      </c>
      <c r="P387" s="13">
        <v>192000</v>
      </c>
    </row>
    <row r="388" spans="12:16" x14ac:dyDescent="0.3">
      <c r="L388" s="38">
        <v>387</v>
      </c>
      <c r="M388" s="7">
        <v>81000</v>
      </c>
      <c r="O388">
        <v>387</v>
      </c>
      <c r="P388" s="13">
        <v>81000</v>
      </c>
    </row>
    <row r="389" spans="12:16" x14ac:dyDescent="0.3">
      <c r="L389" s="38">
        <v>388</v>
      </c>
      <c r="M389" s="7">
        <v>125000</v>
      </c>
      <c r="O389">
        <v>388</v>
      </c>
      <c r="P389" s="13">
        <v>125000</v>
      </c>
    </row>
    <row r="390" spans="12:16" x14ac:dyDescent="0.3">
      <c r="L390" s="38">
        <v>389</v>
      </c>
      <c r="M390" s="7">
        <v>191000</v>
      </c>
      <c r="O390">
        <v>389</v>
      </c>
      <c r="P390" s="13">
        <v>191000</v>
      </c>
    </row>
    <row r="391" spans="12:16" x14ac:dyDescent="0.3">
      <c r="L391" s="38">
        <v>390</v>
      </c>
      <c r="M391" s="7">
        <v>426000</v>
      </c>
      <c r="O391">
        <v>390</v>
      </c>
      <c r="P391" s="13">
        <v>426000</v>
      </c>
    </row>
    <row r="392" spans="12:16" x14ac:dyDescent="0.3">
      <c r="L392" s="38">
        <v>391</v>
      </c>
      <c r="M392" s="7">
        <v>119000</v>
      </c>
      <c r="O392">
        <v>391</v>
      </c>
      <c r="P392" s="13">
        <v>119000</v>
      </c>
    </row>
    <row r="393" spans="12:16" x14ac:dyDescent="0.3">
      <c r="L393" s="38">
        <v>392</v>
      </c>
      <c r="M393" s="7">
        <v>215000</v>
      </c>
      <c r="O393">
        <v>392</v>
      </c>
      <c r="P393" s="13">
        <v>215000</v>
      </c>
    </row>
    <row r="394" spans="12:16" x14ac:dyDescent="0.3">
      <c r="L394" s="38">
        <v>393</v>
      </c>
      <c r="M394" s="7">
        <v>106500</v>
      </c>
      <c r="O394">
        <v>393</v>
      </c>
      <c r="P394" s="13">
        <v>106500</v>
      </c>
    </row>
    <row r="395" spans="12:16" x14ac:dyDescent="0.3">
      <c r="L395" s="38">
        <v>394</v>
      </c>
      <c r="M395" s="7">
        <v>100000</v>
      </c>
      <c r="O395">
        <v>394</v>
      </c>
      <c r="P395" s="13">
        <v>100000</v>
      </c>
    </row>
    <row r="396" spans="12:16" x14ac:dyDescent="0.3">
      <c r="L396" s="38">
        <v>395</v>
      </c>
      <c r="M396" s="7">
        <v>109000</v>
      </c>
      <c r="O396">
        <v>395</v>
      </c>
      <c r="P396" s="13">
        <v>109000</v>
      </c>
    </row>
    <row r="397" spans="12:16" x14ac:dyDescent="0.3">
      <c r="L397" s="38">
        <v>396</v>
      </c>
      <c r="M397" s="7">
        <v>129000</v>
      </c>
      <c r="O397">
        <v>396</v>
      </c>
      <c r="P397" s="13">
        <v>129000</v>
      </c>
    </row>
    <row r="398" spans="12:16" x14ac:dyDescent="0.3">
      <c r="L398" s="38">
        <v>397</v>
      </c>
      <c r="M398" s="7">
        <v>123000</v>
      </c>
      <c r="O398">
        <v>397</v>
      </c>
      <c r="P398" s="13">
        <v>123000</v>
      </c>
    </row>
    <row r="399" spans="12:16" x14ac:dyDescent="0.3">
      <c r="L399" s="38">
        <v>398</v>
      </c>
      <c r="M399" s="7">
        <v>169500</v>
      </c>
      <c r="O399">
        <v>398</v>
      </c>
      <c r="P399" s="13">
        <v>169500</v>
      </c>
    </row>
    <row r="400" spans="12:16" x14ac:dyDescent="0.3">
      <c r="L400" s="38">
        <v>399</v>
      </c>
      <c r="M400" s="7">
        <v>67000</v>
      </c>
      <c r="O400">
        <v>399</v>
      </c>
      <c r="P400" s="13">
        <v>67000</v>
      </c>
    </row>
    <row r="401" spans="12:16" x14ac:dyDescent="0.3">
      <c r="L401" s="38">
        <v>400</v>
      </c>
      <c r="M401" s="7">
        <v>241000</v>
      </c>
      <c r="O401">
        <v>400</v>
      </c>
      <c r="P401" s="13">
        <v>241000</v>
      </c>
    </row>
    <row r="402" spans="12:16" x14ac:dyDescent="0.3">
      <c r="L402" s="38">
        <v>401</v>
      </c>
      <c r="M402" s="7">
        <v>245500</v>
      </c>
      <c r="O402">
        <v>401</v>
      </c>
      <c r="P402" s="13">
        <v>245500</v>
      </c>
    </row>
    <row r="403" spans="12:16" x14ac:dyDescent="0.3">
      <c r="L403" s="38">
        <v>402</v>
      </c>
      <c r="M403" s="7">
        <v>164990</v>
      </c>
      <c r="O403">
        <v>402</v>
      </c>
      <c r="P403" s="13">
        <v>164990</v>
      </c>
    </row>
    <row r="404" spans="12:16" x14ac:dyDescent="0.3">
      <c r="L404" s="38">
        <v>403</v>
      </c>
      <c r="M404" s="7">
        <v>108000</v>
      </c>
      <c r="O404">
        <v>403</v>
      </c>
      <c r="P404" s="13">
        <v>108000</v>
      </c>
    </row>
    <row r="405" spans="12:16" x14ac:dyDescent="0.3">
      <c r="L405" s="38">
        <v>404</v>
      </c>
      <c r="M405" s="7">
        <v>258000</v>
      </c>
      <c r="O405">
        <v>404</v>
      </c>
      <c r="P405" s="13">
        <v>258000</v>
      </c>
    </row>
    <row r="406" spans="12:16" x14ac:dyDescent="0.3">
      <c r="L406" s="38">
        <v>405</v>
      </c>
      <c r="M406" s="7">
        <v>168000</v>
      </c>
      <c r="O406">
        <v>405</v>
      </c>
      <c r="P406" s="13">
        <v>168000</v>
      </c>
    </row>
    <row r="407" spans="12:16" x14ac:dyDescent="0.3">
      <c r="L407" s="38">
        <v>406</v>
      </c>
      <c r="M407" s="7">
        <v>150000</v>
      </c>
      <c r="O407">
        <v>406</v>
      </c>
      <c r="P407" s="13">
        <v>150000</v>
      </c>
    </row>
    <row r="408" spans="12:16" x14ac:dyDescent="0.3">
      <c r="L408" s="38">
        <v>407</v>
      </c>
      <c r="M408" s="7">
        <v>115000</v>
      </c>
      <c r="O408">
        <v>407</v>
      </c>
      <c r="P408" s="13">
        <v>115000</v>
      </c>
    </row>
    <row r="409" spans="12:16" x14ac:dyDescent="0.3">
      <c r="L409" s="38">
        <v>408</v>
      </c>
      <c r="M409" s="7">
        <v>177000</v>
      </c>
      <c r="O409">
        <v>408</v>
      </c>
      <c r="P409" s="13">
        <v>177000</v>
      </c>
    </row>
    <row r="410" spans="12:16" x14ac:dyDescent="0.3">
      <c r="L410" s="38">
        <v>409</v>
      </c>
      <c r="M410" s="7">
        <v>280000</v>
      </c>
      <c r="O410">
        <v>409</v>
      </c>
      <c r="P410" s="13">
        <v>280000</v>
      </c>
    </row>
    <row r="411" spans="12:16" x14ac:dyDescent="0.3">
      <c r="L411" s="38">
        <v>410</v>
      </c>
      <c r="M411" s="7">
        <v>339750</v>
      </c>
      <c r="O411">
        <v>410</v>
      </c>
      <c r="P411" s="13">
        <v>339750</v>
      </c>
    </row>
    <row r="412" spans="12:16" x14ac:dyDescent="0.3">
      <c r="L412" s="38">
        <v>411</v>
      </c>
      <c r="M412" s="7">
        <v>60000</v>
      </c>
      <c r="O412">
        <v>411</v>
      </c>
      <c r="P412" s="13">
        <v>60000</v>
      </c>
    </row>
    <row r="413" spans="12:16" x14ac:dyDescent="0.3">
      <c r="L413" s="38">
        <v>412</v>
      </c>
      <c r="M413" s="7">
        <v>145000</v>
      </c>
      <c r="O413">
        <v>412</v>
      </c>
      <c r="P413" s="13">
        <v>145000</v>
      </c>
    </row>
    <row r="414" spans="12:16" x14ac:dyDescent="0.3">
      <c r="L414" s="38">
        <v>413</v>
      </c>
      <c r="M414" s="7">
        <v>222000</v>
      </c>
      <c r="O414">
        <v>413</v>
      </c>
      <c r="P414" s="13">
        <v>222000</v>
      </c>
    </row>
    <row r="415" spans="12:16" x14ac:dyDescent="0.3">
      <c r="L415" s="38">
        <v>414</v>
      </c>
      <c r="M415" s="7">
        <v>115000</v>
      </c>
      <c r="O415">
        <v>414</v>
      </c>
      <c r="P415" s="13">
        <v>115000</v>
      </c>
    </row>
    <row r="416" spans="12:16" x14ac:dyDescent="0.3">
      <c r="L416" s="38">
        <v>415</v>
      </c>
      <c r="M416" s="7">
        <v>228000</v>
      </c>
      <c r="O416">
        <v>415</v>
      </c>
      <c r="P416" s="13">
        <v>228000</v>
      </c>
    </row>
    <row r="417" spans="12:16" x14ac:dyDescent="0.3">
      <c r="L417" s="38">
        <v>416</v>
      </c>
      <c r="M417" s="7">
        <v>181134</v>
      </c>
      <c r="O417">
        <v>416</v>
      </c>
      <c r="P417" s="13">
        <v>181134</v>
      </c>
    </row>
    <row r="418" spans="12:16" x14ac:dyDescent="0.3">
      <c r="L418" s="38">
        <v>417</v>
      </c>
      <c r="M418" s="7">
        <v>149500</v>
      </c>
      <c r="O418">
        <v>417</v>
      </c>
      <c r="P418" s="13">
        <v>149500</v>
      </c>
    </row>
    <row r="419" spans="12:16" x14ac:dyDescent="0.3">
      <c r="L419" s="38">
        <v>418</v>
      </c>
      <c r="M419" s="7">
        <v>239000</v>
      </c>
      <c r="O419">
        <v>418</v>
      </c>
      <c r="P419" s="13">
        <v>239000</v>
      </c>
    </row>
    <row r="420" spans="12:16" x14ac:dyDescent="0.3">
      <c r="L420" s="38">
        <v>419</v>
      </c>
      <c r="M420" s="7">
        <v>126000</v>
      </c>
      <c r="O420">
        <v>419</v>
      </c>
      <c r="P420" s="13">
        <v>126000</v>
      </c>
    </row>
    <row r="421" spans="12:16" x14ac:dyDescent="0.3">
      <c r="L421" s="38">
        <v>420</v>
      </c>
      <c r="M421" s="7">
        <v>142000</v>
      </c>
      <c r="O421">
        <v>420</v>
      </c>
      <c r="P421" s="13">
        <v>142000</v>
      </c>
    </row>
    <row r="422" spans="12:16" x14ac:dyDescent="0.3">
      <c r="L422" s="38">
        <v>421</v>
      </c>
      <c r="M422" s="7">
        <v>206300</v>
      </c>
      <c r="O422">
        <v>421</v>
      </c>
      <c r="P422" s="13">
        <v>206300</v>
      </c>
    </row>
    <row r="423" spans="12:16" x14ac:dyDescent="0.3">
      <c r="L423" s="38">
        <v>422</v>
      </c>
      <c r="M423" s="7">
        <v>215000</v>
      </c>
      <c r="O423">
        <v>422</v>
      </c>
      <c r="P423" s="13">
        <v>215000</v>
      </c>
    </row>
    <row r="424" spans="12:16" x14ac:dyDescent="0.3">
      <c r="L424" s="38">
        <v>423</v>
      </c>
      <c r="M424" s="7">
        <v>113000</v>
      </c>
      <c r="O424">
        <v>423</v>
      </c>
      <c r="P424" s="13">
        <v>113000</v>
      </c>
    </row>
    <row r="425" spans="12:16" x14ac:dyDescent="0.3">
      <c r="L425" s="38">
        <v>424</v>
      </c>
      <c r="M425" s="7">
        <v>315000</v>
      </c>
      <c r="O425">
        <v>424</v>
      </c>
      <c r="P425" s="13">
        <v>315000</v>
      </c>
    </row>
    <row r="426" spans="12:16" x14ac:dyDescent="0.3">
      <c r="L426" s="38">
        <v>425</v>
      </c>
      <c r="M426" s="7">
        <v>139000</v>
      </c>
      <c r="O426">
        <v>425</v>
      </c>
      <c r="P426" s="13">
        <v>139000</v>
      </c>
    </row>
    <row r="427" spans="12:16" x14ac:dyDescent="0.3">
      <c r="L427" s="38">
        <v>426</v>
      </c>
      <c r="M427" s="7">
        <v>135000</v>
      </c>
      <c r="O427">
        <v>426</v>
      </c>
      <c r="P427" s="13">
        <v>135000</v>
      </c>
    </row>
    <row r="428" spans="12:16" x14ac:dyDescent="0.3">
      <c r="L428" s="38">
        <v>427</v>
      </c>
      <c r="M428" s="7">
        <v>275000</v>
      </c>
      <c r="O428">
        <v>427</v>
      </c>
      <c r="P428" s="13">
        <v>275000</v>
      </c>
    </row>
    <row r="429" spans="12:16" x14ac:dyDescent="0.3">
      <c r="L429" s="38">
        <v>428</v>
      </c>
      <c r="M429" s="7">
        <v>109008</v>
      </c>
      <c r="O429">
        <v>428</v>
      </c>
      <c r="P429" s="13">
        <v>109008</v>
      </c>
    </row>
    <row r="430" spans="12:16" x14ac:dyDescent="0.3">
      <c r="L430" s="38">
        <v>429</v>
      </c>
      <c r="M430" s="7">
        <v>195400</v>
      </c>
      <c r="O430">
        <v>429</v>
      </c>
      <c r="P430" s="13">
        <v>195400</v>
      </c>
    </row>
    <row r="431" spans="12:16" x14ac:dyDescent="0.3">
      <c r="L431" s="38">
        <v>430</v>
      </c>
      <c r="M431" s="7">
        <v>175000</v>
      </c>
      <c r="O431">
        <v>430</v>
      </c>
      <c r="P431" s="13">
        <v>175000</v>
      </c>
    </row>
    <row r="432" spans="12:16" x14ac:dyDescent="0.3">
      <c r="L432" s="38">
        <v>431</v>
      </c>
      <c r="M432" s="7">
        <v>85400</v>
      </c>
      <c r="O432">
        <v>431</v>
      </c>
      <c r="P432" s="13">
        <v>85400</v>
      </c>
    </row>
    <row r="433" spans="12:16" x14ac:dyDescent="0.3">
      <c r="L433" s="38">
        <v>432</v>
      </c>
      <c r="M433" s="7">
        <v>79900</v>
      </c>
      <c r="O433">
        <v>432</v>
      </c>
      <c r="P433" s="13">
        <v>79900</v>
      </c>
    </row>
    <row r="434" spans="12:16" x14ac:dyDescent="0.3">
      <c r="L434" s="38">
        <v>433</v>
      </c>
      <c r="M434" s="7">
        <v>122500</v>
      </c>
      <c r="O434">
        <v>433</v>
      </c>
      <c r="P434" s="13">
        <v>122500</v>
      </c>
    </row>
    <row r="435" spans="12:16" x14ac:dyDescent="0.3">
      <c r="L435" s="38">
        <v>434</v>
      </c>
      <c r="M435" s="7">
        <v>181000</v>
      </c>
      <c r="O435">
        <v>434</v>
      </c>
      <c r="P435" s="13">
        <v>181000</v>
      </c>
    </row>
    <row r="436" spans="12:16" x14ac:dyDescent="0.3">
      <c r="L436" s="38">
        <v>435</v>
      </c>
      <c r="M436" s="7">
        <v>81000</v>
      </c>
      <c r="O436">
        <v>435</v>
      </c>
      <c r="P436" s="13">
        <v>81000</v>
      </c>
    </row>
    <row r="437" spans="12:16" x14ac:dyDescent="0.3">
      <c r="L437" s="38">
        <v>436</v>
      </c>
      <c r="M437" s="7">
        <v>212000</v>
      </c>
      <c r="O437">
        <v>436</v>
      </c>
      <c r="P437" s="13">
        <v>212000</v>
      </c>
    </row>
    <row r="438" spans="12:16" x14ac:dyDescent="0.3">
      <c r="L438" s="38">
        <v>437</v>
      </c>
      <c r="M438" s="7">
        <v>116000</v>
      </c>
      <c r="O438">
        <v>437</v>
      </c>
      <c r="P438" s="13">
        <v>116000</v>
      </c>
    </row>
    <row r="439" spans="12:16" x14ac:dyDescent="0.3">
      <c r="L439" s="38">
        <v>438</v>
      </c>
      <c r="M439" s="7">
        <v>119000</v>
      </c>
      <c r="O439">
        <v>438</v>
      </c>
      <c r="P439" s="13">
        <v>119000</v>
      </c>
    </row>
    <row r="440" spans="12:16" x14ac:dyDescent="0.3">
      <c r="L440" s="38">
        <v>439</v>
      </c>
      <c r="M440" s="7">
        <v>90350</v>
      </c>
      <c r="O440">
        <v>439</v>
      </c>
      <c r="P440" s="13">
        <v>90350</v>
      </c>
    </row>
    <row r="441" spans="12:16" x14ac:dyDescent="0.3">
      <c r="L441" s="38">
        <v>440</v>
      </c>
      <c r="M441" s="7">
        <v>110000</v>
      </c>
      <c r="O441">
        <v>440</v>
      </c>
      <c r="P441" s="13">
        <v>110000</v>
      </c>
    </row>
    <row r="442" spans="12:16" x14ac:dyDescent="0.3">
      <c r="L442" s="38">
        <v>441</v>
      </c>
      <c r="M442" s="7">
        <v>555000</v>
      </c>
      <c r="O442">
        <v>441</v>
      </c>
      <c r="P442" s="13">
        <v>555000</v>
      </c>
    </row>
    <row r="443" spans="12:16" x14ac:dyDescent="0.3">
      <c r="L443" s="38">
        <v>442</v>
      </c>
      <c r="M443" s="7">
        <v>118000</v>
      </c>
      <c r="O443">
        <v>442</v>
      </c>
      <c r="P443" s="13">
        <v>118000</v>
      </c>
    </row>
    <row r="444" spans="12:16" x14ac:dyDescent="0.3">
      <c r="L444" s="38">
        <v>443</v>
      </c>
      <c r="M444" s="7">
        <v>162900</v>
      </c>
      <c r="O444">
        <v>443</v>
      </c>
      <c r="P444" s="13">
        <v>162900</v>
      </c>
    </row>
    <row r="445" spans="12:16" x14ac:dyDescent="0.3">
      <c r="L445" s="38">
        <v>444</v>
      </c>
      <c r="M445" s="7">
        <v>172500</v>
      </c>
      <c r="O445">
        <v>444</v>
      </c>
      <c r="P445" s="13">
        <v>172500</v>
      </c>
    </row>
    <row r="446" spans="12:16" x14ac:dyDescent="0.3">
      <c r="L446" s="38">
        <v>445</v>
      </c>
      <c r="M446" s="7">
        <v>210000</v>
      </c>
      <c r="O446">
        <v>445</v>
      </c>
      <c r="P446" s="13">
        <v>210000</v>
      </c>
    </row>
    <row r="447" spans="12:16" x14ac:dyDescent="0.3">
      <c r="L447" s="38">
        <v>446</v>
      </c>
      <c r="M447" s="7">
        <v>127500</v>
      </c>
      <c r="O447">
        <v>446</v>
      </c>
      <c r="P447" s="13">
        <v>127500</v>
      </c>
    </row>
    <row r="448" spans="12:16" x14ac:dyDescent="0.3">
      <c r="L448" s="38">
        <v>447</v>
      </c>
      <c r="M448" s="7">
        <v>190000</v>
      </c>
      <c r="O448">
        <v>447</v>
      </c>
      <c r="P448" s="13">
        <v>190000</v>
      </c>
    </row>
    <row r="449" spans="12:16" x14ac:dyDescent="0.3">
      <c r="L449" s="38">
        <v>448</v>
      </c>
      <c r="M449" s="7">
        <v>199900</v>
      </c>
      <c r="O449">
        <v>448</v>
      </c>
      <c r="P449" s="13">
        <v>199900</v>
      </c>
    </row>
    <row r="450" spans="12:16" x14ac:dyDescent="0.3">
      <c r="L450" s="38">
        <v>449</v>
      </c>
      <c r="M450" s="7">
        <v>119500</v>
      </c>
      <c r="O450">
        <v>449</v>
      </c>
      <c r="P450" s="13">
        <v>119500</v>
      </c>
    </row>
    <row r="451" spans="12:16" x14ac:dyDescent="0.3">
      <c r="L451" s="38">
        <v>450</v>
      </c>
      <c r="M451" s="7">
        <v>120000</v>
      </c>
      <c r="O451">
        <v>450</v>
      </c>
      <c r="P451" s="13">
        <v>120000</v>
      </c>
    </row>
    <row r="452" spans="12:16" x14ac:dyDescent="0.3">
      <c r="L452" s="38">
        <v>451</v>
      </c>
      <c r="M452" s="7">
        <v>110000</v>
      </c>
      <c r="O452">
        <v>451</v>
      </c>
      <c r="P452" s="13">
        <v>110000</v>
      </c>
    </row>
    <row r="453" spans="12:16" x14ac:dyDescent="0.3">
      <c r="L453" s="38">
        <v>452</v>
      </c>
      <c r="M453" s="7">
        <v>280000</v>
      </c>
      <c r="O453">
        <v>452</v>
      </c>
      <c r="P453" s="13">
        <v>280000</v>
      </c>
    </row>
    <row r="454" spans="12:16" x14ac:dyDescent="0.3">
      <c r="L454" s="38">
        <v>453</v>
      </c>
      <c r="M454" s="7">
        <v>204000</v>
      </c>
      <c r="O454">
        <v>453</v>
      </c>
      <c r="P454" s="13">
        <v>204000</v>
      </c>
    </row>
    <row r="455" spans="12:16" x14ac:dyDescent="0.3">
      <c r="L455" s="38">
        <v>454</v>
      </c>
      <c r="M455" s="7">
        <v>210000</v>
      </c>
      <c r="O455">
        <v>454</v>
      </c>
      <c r="P455" s="13">
        <v>210000</v>
      </c>
    </row>
    <row r="456" spans="12:16" x14ac:dyDescent="0.3">
      <c r="L456" s="38">
        <v>455</v>
      </c>
      <c r="M456" s="7">
        <v>188000</v>
      </c>
      <c r="O456">
        <v>455</v>
      </c>
      <c r="P456" s="13">
        <v>188000</v>
      </c>
    </row>
    <row r="457" spans="12:16" x14ac:dyDescent="0.3">
      <c r="L457" s="38">
        <v>456</v>
      </c>
      <c r="M457" s="7">
        <v>175500</v>
      </c>
      <c r="O457">
        <v>456</v>
      </c>
      <c r="P457" s="13">
        <v>175500</v>
      </c>
    </row>
    <row r="458" spans="12:16" x14ac:dyDescent="0.3">
      <c r="L458" s="38">
        <v>457</v>
      </c>
      <c r="M458" s="7">
        <v>98000</v>
      </c>
      <c r="O458">
        <v>457</v>
      </c>
      <c r="P458" s="13">
        <v>98000</v>
      </c>
    </row>
    <row r="459" spans="12:16" x14ac:dyDescent="0.3">
      <c r="L459" s="38">
        <v>458</v>
      </c>
      <c r="M459" s="7">
        <v>256000</v>
      </c>
      <c r="O459">
        <v>458</v>
      </c>
      <c r="P459" s="13">
        <v>256000</v>
      </c>
    </row>
    <row r="460" spans="12:16" x14ac:dyDescent="0.3">
      <c r="L460" s="38">
        <v>459</v>
      </c>
      <c r="M460" s="7">
        <v>161000</v>
      </c>
      <c r="O460">
        <v>459</v>
      </c>
      <c r="P460" s="13">
        <v>161000</v>
      </c>
    </row>
    <row r="461" spans="12:16" x14ac:dyDescent="0.3">
      <c r="L461" s="38">
        <v>460</v>
      </c>
      <c r="M461" s="7">
        <v>110000</v>
      </c>
      <c r="O461">
        <v>460</v>
      </c>
      <c r="P461" s="13">
        <v>110000</v>
      </c>
    </row>
    <row r="462" spans="12:16" x14ac:dyDescent="0.3">
      <c r="L462" s="38">
        <v>461</v>
      </c>
      <c r="M462" s="7">
        <v>263435</v>
      </c>
      <c r="O462">
        <v>461</v>
      </c>
      <c r="P462" s="13">
        <v>263435</v>
      </c>
    </row>
    <row r="463" spans="12:16" x14ac:dyDescent="0.3">
      <c r="L463" s="38">
        <v>462</v>
      </c>
      <c r="M463" s="7">
        <v>155000</v>
      </c>
      <c r="O463">
        <v>462</v>
      </c>
      <c r="P463" s="13">
        <v>155000</v>
      </c>
    </row>
    <row r="464" spans="12:16" x14ac:dyDescent="0.3">
      <c r="L464" s="38">
        <v>463</v>
      </c>
      <c r="M464" s="7">
        <v>62383</v>
      </c>
      <c r="O464">
        <v>463</v>
      </c>
      <c r="P464" s="13">
        <v>62383</v>
      </c>
    </row>
    <row r="465" spans="12:16" x14ac:dyDescent="0.3">
      <c r="L465" s="38">
        <v>464</v>
      </c>
      <c r="M465" s="7">
        <v>188700</v>
      </c>
      <c r="O465">
        <v>464</v>
      </c>
      <c r="P465" s="13">
        <v>188700</v>
      </c>
    </row>
    <row r="466" spans="12:16" x14ac:dyDescent="0.3">
      <c r="L466" s="38">
        <v>465</v>
      </c>
      <c r="M466" s="7">
        <v>124000</v>
      </c>
      <c r="O466">
        <v>465</v>
      </c>
      <c r="P466" s="13">
        <v>124000</v>
      </c>
    </row>
    <row r="467" spans="12:16" x14ac:dyDescent="0.3">
      <c r="L467" s="38">
        <v>466</v>
      </c>
      <c r="M467" s="7">
        <v>178740</v>
      </c>
      <c r="O467">
        <v>466</v>
      </c>
      <c r="P467" s="13">
        <v>178740</v>
      </c>
    </row>
    <row r="468" spans="12:16" x14ac:dyDescent="0.3">
      <c r="L468" s="38">
        <v>467</v>
      </c>
      <c r="M468" s="7">
        <v>167000</v>
      </c>
      <c r="O468">
        <v>467</v>
      </c>
      <c r="P468" s="13">
        <v>167000</v>
      </c>
    </row>
    <row r="469" spans="12:16" x14ac:dyDescent="0.3">
      <c r="L469" s="38">
        <v>468</v>
      </c>
      <c r="M469" s="7">
        <v>146500</v>
      </c>
      <c r="O469">
        <v>468</v>
      </c>
      <c r="P469" s="13">
        <v>146500</v>
      </c>
    </row>
    <row r="470" spans="12:16" x14ac:dyDescent="0.3">
      <c r="L470" s="38">
        <v>469</v>
      </c>
      <c r="M470" s="7">
        <v>250000</v>
      </c>
      <c r="O470">
        <v>469</v>
      </c>
      <c r="P470" s="13">
        <v>250000</v>
      </c>
    </row>
    <row r="471" spans="12:16" x14ac:dyDescent="0.3">
      <c r="L471" s="38">
        <v>470</v>
      </c>
      <c r="M471" s="7">
        <v>187000</v>
      </c>
      <c r="O471">
        <v>470</v>
      </c>
      <c r="P471" s="13">
        <v>187000</v>
      </c>
    </row>
    <row r="472" spans="12:16" x14ac:dyDescent="0.3">
      <c r="L472" s="38">
        <v>471</v>
      </c>
      <c r="M472" s="7">
        <v>212000</v>
      </c>
      <c r="O472">
        <v>471</v>
      </c>
      <c r="P472" s="13">
        <v>212000</v>
      </c>
    </row>
    <row r="473" spans="12:16" x14ac:dyDescent="0.3">
      <c r="L473" s="38">
        <v>472</v>
      </c>
      <c r="M473" s="7">
        <v>190000</v>
      </c>
      <c r="O473">
        <v>472</v>
      </c>
      <c r="P473" s="13">
        <v>190000</v>
      </c>
    </row>
    <row r="474" spans="12:16" x14ac:dyDescent="0.3">
      <c r="L474" s="38">
        <v>473</v>
      </c>
      <c r="M474" s="7">
        <v>148000</v>
      </c>
      <c r="O474">
        <v>473</v>
      </c>
      <c r="P474" s="13">
        <v>148000</v>
      </c>
    </row>
    <row r="475" spans="12:16" x14ac:dyDescent="0.3">
      <c r="L475" s="38">
        <v>474</v>
      </c>
      <c r="M475" s="7">
        <v>440000</v>
      </c>
      <c r="O475">
        <v>474</v>
      </c>
      <c r="P475" s="13">
        <v>440000</v>
      </c>
    </row>
    <row r="476" spans="12:16" x14ac:dyDescent="0.3">
      <c r="L476" s="38">
        <v>475</v>
      </c>
      <c r="M476" s="7">
        <v>251000</v>
      </c>
      <c r="O476">
        <v>475</v>
      </c>
      <c r="P476" s="13">
        <v>251000</v>
      </c>
    </row>
    <row r="477" spans="12:16" x14ac:dyDescent="0.3">
      <c r="L477" s="38">
        <v>476</v>
      </c>
      <c r="M477" s="7">
        <v>132500</v>
      </c>
      <c r="O477">
        <v>476</v>
      </c>
      <c r="P477" s="13">
        <v>132500</v>
      </c>
    </row>
    <row r="478" spans="12:16" x14ac:dyDescent="0.3">
      <c r="L478" s="38">
        <v>477</v>
      </c>
      <c r="M478" s="7">
        <v>208900</v>
      </c>
      <c r="O478">
        <v>477</v>
      </c>
      <c r="P478" s="13">
        <v>208900</v>
      </c>
    </row>
    <row r="479" spans="12:16" x14ac:dyDescent="0.3">
      <c r="L479" s="38">
        <v>478</v>
      </c>
      <c r="M479" s="7">
        <v>380000</v>
      </c>
      <c r="O479">
        <v>478</v>
      </c>
      <c r="P479" s="13">
        <v>380000</v>
      </c>
    </row>
    <row r="480" spans="12:16" x14ac:dyDescent="0.3">
      <c r="L480" s="38">
        <v>479</v>
      </c>
      <c r="M480" s="7">
        <v>297000</v>
      </c>
      <c r="O480">
        <v>479</v>
      </c>
      <c r="P480" s="13">
        <v>297000</v>
      </c>
    </row>
    <row r="481" spans="12:16" x14ac:dyDescent="0.3">
      <c r="L481" s="38">
        <v>480</v>
      </c>
      <c r="M481" s="7">
        <v>89471</v>
      </c>
      <c r="O481">
        <v>480</v>
      </c>
      <c r="P481" s="13">
        <v>89471</v>
      </c>
    </row>
    <row r="482" spans="12:16" x14ac:dyDescent="0.3">
      <c r="L482" s="38">
        <v>481</v>
      </c>
      <c r="M482" s="7">
        <v>326000</v>
      </c>
      <c r="O482">
        <v>481</v>
      </c>
      <c r="P482" s="13">
        <v>326000</v>
      </c>
    </row>
    <row r="483" spans="12:16" x14ac:dyDescent="0.3">
      <c r="L483" s="38">
        <v>482</v>
      </c>
      <c r="M483" s="7">
        <v>374000</v>
      </c>
      <c r="O483">
        <v>482</v>
      </c>
      <c r="P483" s="13">
        <v>374000</v>
      </c>
    </row>
    <row r="484" spans="12:16" x14ac:dyDescent="0.3">
      <c r="L484" s="38">
        <v>483</v>
      </c>
      <c r="M484" s="7">
        <v>155000</v>
      </c>
      <c r="O484">
        <v>483</v>
      </c>
      <c r="P484" s="13">
        <v>155000</v>
      </c>
    </row>
    <row r="485" spans="12:16" x14ac:dyDescent="0.3">
      <c r="L485" s="38">
        <v>484</v>
      </c>
      <c r="M485" s="7">
        <v>164000</v>
      </c>
      <c r="O485">
        <v>484</v>
      </c>
      <c r="P485" s="13">
        <v>164000</v>
      </c>
    </row>
    <row r="486" spans="12:16" x14ac:dyDescent="0.3">
      <c r="L486" s="38">
        <v>485</v>
      </c>
      <c r="M486" s="7">
        <v>132500</v>
      </c>
      <c r="O486">
        <v>485</v>
      </c>
      <c r="P486" s="13">
        <v>132500</v>
      </c>
    </row>
    <row r="487" spans="12:16" x14ac:dyDescent="0.3">
      <c r="L487" s="38">
        <v>486</v>
      </c>
      <c r="M487" s="7">
        <v>147000</v>
      </c>
      <c r="O487">
        <v>486</v>
      </c>
      <c r="P487" s="13">
        <v>147000</v>
      </c>
    </row>
    <row r="488" spans="12:16" x14ac:dyDescent="0.3">
      <c r="L488" s="38">
        <v>487</v>
      </c>
      <c r="M488" s="7">
        <v>156000</v>
      </c>
      <c r="O488">
        <v>487</v>
      </c>
      <c r="P488" s="13">
        <v>156000</v>
      </c>
    </row>
    <row r="489" spans="12:16" x14ac:dyDescent="0.3">
      <c r="L489" s="38">
        <v>488</v>
      </c>
      <c r="M489" s="7">
        <v>175000</v>
      </c>
      <c r="O489">
        <v>488</v>
      </c>
      <c r="P489" s="13">
        <v>175000</v>
      </c>
    </row>
    <row r="490" spans="12:16" x14ac:dyDescent="0.3">
      <c r="L490" s="38">
        <v>489</v>
      </c>
      <c r="M490" s="7">
        <v>160000</v>
      </c>
      <c r="O490">
        <v>489</v>
      </c>
      <c r="P490" s="13">
        <v>160000</v>
      </c>
    </row>
    <row r="491" spans="12:16" x14ac:dyDescent="0.3">
      <c r="L491" s="38">
        <v>490</v>
      </c>
      <c r="M491" s="7">
        <v>86000</v>
      </c>
      <c r="O491">
        <v>490</v>
      </c>
      <c r="P491" s="13">
        <v>86000</v>
      </c>
    </row>
    <row r="492" spans="12:16" x14ac:dyDescent="0.3">
      <c r="L492" s="38">
        <v>491</v>
      </c>
      <c r="M492" s="7">
        <v>115000</v>
      </c>
      <c r="O492">
        <v>491</v>
      </c>
      <c r="P492" s="13">
        <v>115000</v>
      </c>
    </row>
    <row r="493" spans="12:16" x14ac:dyDescent="0.3">
      <c r="L493" s="38">
        <v>492</v>
      </c>
      <c r="M493" s="7">
        <v>133000</v>
      </c>
      <c r="O493">
        <v>492</v>
      </c>
      <c r="P493" s="13">
        <v>133000</v>
      </c>
    </row>
    <row r="494" spans="12:16" x14ac:dyDescent="0.3">
      <c r="L494" s="38">
        <v>493</v>
      </c>
      <c r="M494" s="7">
        <v>172785</v>
      </c>
      <c r="O494">
        <v>493</v>
      </c>
      <c r="P494" s="13">
        <v>172785</v>
      </c>
    </row>
    <row r="495" spans="12:16" x14ac:dyDescent="0.3">
      <c r="L495" s="38">
        <v>494</v>
      </c>
      <c r="M495" s="7">
        <v>155000</v>
      </c>
      <c r="O495">
        <v>494</v>
      </c>
      <c r="P495" s="13">
        <v>155000</v>
      </c>
    </row>
    <row r="496" spans="12:16" x14ac:dyDescent="0.3">
      <c r="L496" s="38">
        <v>495</v>
      </c>
      <c r="M496" s="7">
        <v>91300</v>
      </c>
      <c r="O496">
        <v>495</v>
      </c>
      <c r="P496" s="13">
        <v>91300</v>
      </c>
    </row>
    <row r="497" spans="12:16" x14ac:dyDescent="0.3">
      <c r="L497" s="38">
        <v>496</v>
      </c>
      <c r="M497" s="7">
        <v>34900</v>
      </c>
      <c r="O497">
        <v>496</v>
      </c>
      <c r="P497" s="13">
        <v>34900</v>
      </c>
    </row>
    <row r="498" spans="12:16" x14ac:dyDescent="0.3">
      <c r="L498" s="38">
        <v>497</v>
      </c>
      <c r="M498" s="7">
        <v>430000</v>
      </c>
      <c r="O498">
        <v>497</v>
      </c>
      <c r="P498" s="13">
        <v>430000</v>
      </c>
    </row>
    <row r="499" spans="12:16" x14ac:dyDescent="0.3">
      <c r="L499" s="38">
        <v>498</v>
      </c>
      <c r="M499" s="7">
        <v>184000</v>
      </c>
      <c r="O499">
        <v>498</v>
      </c>
      <c r="P499" s="13">
        <v>184000</v>
      </c>
    </row>
    <row r="500" spans="12:16" x14ac:dyDescent="0.3">
      <c r="L500" s="38">
        <v>499</v>
      </c>
      <c r="M500" s="7">
        <v>130000</v>
      </c>
      <c r="O500">
        <v>499</v>
      </c>
      <c r="P500" s="13">
        <v>130000</v>
      </c>
    </row>
    <row r="501" spans="12:16" x14ac:dyDescent="0.3">
      <c r="L501" s="38">
        <v>500</v>
      </c>
      <c r="M501" s="7">
        <v>120000</v>
      </c>
      <c r="O501">
        <v>500</v>
      </c>
      <c r="P501" s="13">
        <v>120000</v>
      </c>
    </row>
    <row r="502" spans="12:16" x14ac:dyDescent="0.3">
      <c r="L502" s="38">
        <v>501</v>
      </c>
      <c r="M502" s="7">
        <v>113000</v>
      </c>
      <c r="O502">
        <v>501</v>
      </c>
      <c r="P502" s="13">
        <v>113000</v>
      </c>
    </row>
    <row r="503" spans="12:16" x14ac:dyDescent="0.3">
      <c r="L503" s="38">
        <v>502</v>
      </c>
      <c r="M503" s="7">
        <v>226700</v>
      </c>
      <c r="O503">
        <v>502</v>
      </c>
      <c r="P503" s="13">
        <v>226700</v>
      </c>
    </row>
    <row r="504" spans="12:16" x14ac:dyDescent="0.3">
      <c r="L504" s="38">
        <v>503</v>
      </c>
      <c r="M504" s="7">
        <v>140000</v>
      </c>
      <c r="O504">
        <v>503</v>
      </c>
      <c r="P504" s="13">
        <v>140000</v>
      </c>
    </row>
    <row r="505" spans="12:16" x14ac:dyDescent="0.3">
      <c r="L505" s="38">
        <v>504</v>
      </c>
      <c r="M505" s="7">
        <v>289000</v>
      </c>
      <c r="O505">
        <v>504</v>
      </c>
      <c r="P505" s="13">
        <v>289000</v>
      </c>
    </row>
    <row r="506" spans="12:16" x14ac:dyDescent="0.3">
      <c r="L506" s="38">
        <v>505</v>
      </c>
      <c r="M506" s="7">
        <v>147000</v>
      </c>
      <c r="O506">
        <v>505</v>
      </c>
      <c r="P506" s="13">
        <v>147000</v>
      </c>
    </row>
    <row r="507" spans="12:16" x14ac:dyDescent="0.3">
      <c r="L507" s="38">
        <v>506</v>
      </c>
      <c r="M507" s="7">
        <v>124500</v>
      </c>
      <c r="O507">
        <v>506</v>
      </c>
      <c r="P507" s="13">
        <v>124500</v>
      </c>
    </row>
    <row r="508" spans="12:16" x14ac:dyDescent="0.3">
      <c r="L508" s="38">
        <v>507</v>
      </c>
      <c r="M508" s="7">
        <v>215000</v>
      </c>
      <c r="O508">
        <v>507</v>
      </c>
      <c r="P508" s="13">
        <v>215000</v>
      </c>
    </row>
    <row r="509" spans="12:16" x14ac:dyDescent="0.3">
      <c r="L509" s="38">
        <v>508</v>
      </c>
      <c r="M509" s="7">
        <v>208300</v>
      </c>
      <c r="O509">
        <v>508</v>
      </c>
      <c r="P509" s="13">
        <v>208300</v>
      </c>
    </row>
    <row r="510" spans="12:16" x14ac:dyDescent="0.3">
      <c r="L510" s="38">
        <v>509</v>
      </c>
      <c r="M510" s="7">
        <v>161000</v>
      </c>
      <c r="O510">
        <v>509</v>
      </c>
      <c r="P510" s="13">
        <v>161000</v>
      </c>
    </row>
    <row r="511" spans="12:16" x14ac:dyDescent="0.3">
      <c r="L511" s="38">
        <v>510</v>
      </c>
      <c r="M511" s="7">
        <v>124500</v>
      </c>
      <c r="O511">
        <v>510</v>
      </c>
      <c r="P511" s="13">
        <v>124500</v>
      </c>
    </row>
    <row r="512" spans="12:16" x14ac:dyDescent="0.3">
      <c r="L512" s="38">
        <v>511</v>
      </c>
      <c r="M512" s="7">
        <v>164900</v>
      </c>
      <c r="O512">
        <v>511</v>
      </c>
      <c r="P512" s="13">
        <v>164900</v>
      </c>
    </row>
    <row r="513" spans="12:16" x14ac:dyDescent="0.3">
      <c r="L513" s="38">
        <v>512</v>
      </c>
      <c r="M513" s="7">
        <v>202665</v>
      </c>
      <c r="O513">
        <v>512</v>
      </c>
      <c r="P513" s="13">
        <v>202665</v>
      </c>
    </row>
    <row r="514" spans="12:16" x14ac:dyDescent="0.3">
      <c r="L514" s="38">
        <v>513</v>
      </c>
      <c r="M514" s="7">
        <v>129900</v>
      </c>
      <c r="O514">
        <v>513</v>
      </c>
      <c r="P514" s="13">
        <v>129900</v>
      </c>
    </row>
    <row r="515" spans="12:16" x14ac:dyDescent="0.3">
      <c r="L515" s="38">
        <v>514</v>
      </c>
      <c r="M515" s="7">
        <v>134000</v>
      </c>
      <c r="O515">
        <v>514</v>
      </c>
      <c r="P515" s="13">
        <v>134000</v>
      </c>
    </row>
    <row r="516" spans="12:16" x14ac:dyDescent="0.3">
      <c r="L516" s="38">
        <v>515</v>
      </c>
      <c r="M516" s="7">
        <v>96500</v>
      </c>
      <c r="O516">
        <v>515</v>
      </c>
      <c r="P516" s="13">
        <v>96500</v>
      </c>
    </row>
    <row r="517" spans="12:16" x14ac:dyDescent="0.3">
      <c r="L517" s="38">
        <v>516</v>
      </c>
      <c r="M517" s="7">
        <v>402861</v>
      </c>
      <c r="O517">
        <v>516</v>
      </c>
      <c r="P517" s="13">
        <v>402861</v>
      </c>
    </row>
    <row r="518" spans="12:16" x14ac:dyDescent="0.3">
      <c r="L518" s="38">
        <v>517</v>
      </c>
      <c r="M518" s="7">
        <v>158000</v>
      </c>
      <c r="O518">
        <v>517</v>
      </c>
      <c r="P518" s="13">
        <v>158000</v>
      </c>
    </row>
    <row r="519" spans="12:16" x14ac:dyDescent="0.3">
      <c r="L519" s="38">
        <v>518</v>
      </c>
      <c r="M519" s="7">
        <v>265000</v>
      </c>
      <c r="O519">
        <v>518</v>
      </c>
      <c r="P519" s="13">
        <v>265000</v>
      </c>
    </row>
    <row r="520" spans="12:16" x14ac:dyDescent="0.3">
      <c r="L520" s="38">
        <v>519</v>
      </c>
      <c r="M520" s="7">
        <v>211000</v>
      </c>
      <c r="O520">
        <v>519</v>
      </c>
      <c r="P520" s="13">
        <v>211000</v>
      </c>
    </row>
    <row r="521" spans="12:16" x14ac:dyDescent="0.3">
      <c r="L521" s="38">
        <v>520</v>
      </c>
      <c r="M521" s="7">
        <v>234000</v>
      </c>
      <c r="O521">
        <v>520</v>
      </c>
      <c r="P521" s="13">
        <v>234000</v>
      </c>
    </row>
    <row r="522" spans="12:16" x14ac:dyDescent="0.3">
      <c r="L522" s="38">
        <v>521</v>
      </c>
      <c r="M522" s="7">
        <v>106250</v>
      </c>
      <c r="O522">
        <v>521</v>
      </c>
      <c r="P522" s="13">
        <v>106250</v>
      </c>
    </row>
    <row r="523" spans="12:16" x14ac:dyDescent="0.3">
      <c r="L523" s="38">
        <v>522</v>
      </c>
      <c r="M523" s="7">
        <v>150000</v>
      </c>
      <c r="O523">
        <v>522</v>
      </c>
      <c r="P523" s="13">
        <v>150000</v>
      </c>
    </row>
    <row r="524" spans="12:16" x14ac:dyDescent="0.3">
      <c r="L524" s="38">
        <v>523</v>
      </c>
      <c r="M524" s="7">
        <v>159000</v>
      </c>
      <c r="O524">
        <v>523</v>
      </c>
      <c r="P524" s="13">
        <v>159000</v>
      </c>
    </row>
    <row r="525" spans="12:16" x14ac:dyDescent="0.3">
      <c r="L525" s="38">
        <v>524</v>
      </c>
      <c r="M525" s="7">
        <v>184750</v>
      </c>
      <c r="O525">
        <v>524</v>
      </c>
      <c r="P525" s="13">
        <v>184750</v>
      </c>
    </row>
    <row r="526" spans="12:16" x14ac:dyDescent="0.3">
      <c r="L526" s="38">
        <v>525</v>
      </c>
      <c r="M526" s="7">
        <v>315750</v>
      </c>
      <c r="O526">
        <v>525</v>
      </c>
      <c r="P526" s="13">
        <v>315750</v>
      </c>
    </row>
    <row r="527" spans="12:16" x14ac:dyDescent="0.3">
      <c r="L527" s="38">
        <v>526</v>
      </c>
      <c r="M527" s="7">
        <v>176000</v>
      </c>
      <c r="O527">
        <v>526</v>
      </c>
      <c r="P527" s="13">
        <v>176000</v>
      </c>
    </row>
    <row r="528" spans="12:16" x14ac:dyDescent="0.3">
      <c r="L528" s="38">
        <v>527</v>
      </c>
      <c r="M528" s="7">
        <v>132000</v>
      </c>
      <c r="O528">
        <v>527</v>
      </c>
      <c r="P528" s="13">
        <v>132000</v>
      </c>
    </row>
    <row r="529" spans="12:16" x14ac:dyDescent="0.3">
      <c r="L529" s="38">
        <v>528</v>
      </c>
      <c r="M529" s="7">
        <v>446261</v>
      </c>
      <c r="O529">
        <v>528</v>
      </c>
      <c r="P529" s="13">
        <v>446261</v>
      </c>
    </row>
    <row r="530" spans="12:16" x14ac:dyDescent="0.3">
      <c r="L530" s="38">
        <v>529</v>
      </c>
      <c r="M530" s="7">
        <v>86000</v>
      </c>
      <c r="O530">
        <v>529</v>
      </c>
      <c r="P530" s="13">
        <v>86000</v>
      </c>
    </row>
    <row r="531" spans="12:16" x14ac:dyDescent="0.3">
      <c r="L531" s="38">
        <v>530</v>
      </c>
      <c r="M531" s="7">
        <v>200624</v>
      </c>
      <c r="O531">
        <v>530</v>
      </c>
      <c r="P531" s="13">
        <v>200624</v>
      </c>
    </row>
    <row r="532" spans="12:16" x14ac:dyDescent="0.3">
      <c r="L532" s="38">
        <v>531</v>
      </c>
      <c r="M532" s="7">
        <v>175000</v>
      </c>
      <c r="O532">
        <v>531</v>
      </c>
      <c r="P532" s="13">
        <v>175000</v>
      </c>
    </row>
    <row r="533" spans="12:16" x14ac:dyDescent="0.3">
      <c r="L533" s="38">
        <v>532</v>
      </c>
      <c r="M533" s="7">
        <v>128000</v>
      </c>
      <c r="O533">
        <v>532</v>
      </c>
      <c r="P533" s="13">
        <v>128000</v>
      </c>
    </row>
    <row r="534" spans="12:16" x14ac:dyDescent="0.3">
      <c r="L534" s="38">
        <v>533</v>
      </c>
      <c r="M534" s="7">
        <v>107500</v>
      </c>
      <c r="O534">
        <v>533</v>
      </c>
      <c r="P534" s="13">
        <v>107500</v>
      </c>
    </row>
    <row r="535" spans="12:16" x14ac:dyDescent="0.3">
      <c r="L535" s="38">
        <v>534</v>
      </c>
      <c r="M535" s="7">
        <v>39300</v>
      </c>
      <c r="O535">
        <v>534</v>
      </c>
      <c r="P535" s="13">
        <v>39300</v>
      </c>
    </row>
    <row r="536" spans="12:16" x14ac:dyDescent="0.3">
      <c r="L536" s="38">
        <v>535</v>
      </c>
      <c r="M536" s="7">
        <v>178000</v>
      </c>
      <c r="O536">
        <v>535</v>
      </c>
      <c r="P536" s="13">
        <v>178000</v>
      </c>
    </row>
    <row r="537" spans="12:16" x14ac:dyDescent="0.3">
      <c r="L537" s="38">
        <v>536</v>
      </c>
      <c r="M537" s="7">
        <v>107500</v>
      </c>
      <c r="O537">
        <v>536</v>
      </c>
      <c r="P537" s="13">
        <v>107500</v>
      </c>
    </row>
    <row r="538" spans="12:16" x14ac:dyDescent="0.3">
      <c r="L538" s="38">
        <v>537</v>
      </c>
      <c r="M538" s="7">
        <v>188000</v>
      </c>
      <c r="O538">
        <v>537</v>
      </c>
      <c r="P538" s="13">
        <v>188000</v>
      </c>
    </row>
    <row r="539" spans="12:16" x14ac:dyDescent="0.3">
      <c r="L539" s="38">
        <v>538</v>
      </c>
      <c r="M539" s="7">
        <v>111250</v>
      </c>
      <c r="O539">
        <v>538</v>
      </c>
      <c r="P539" s="13">
        <v>111250</v>
      </c>
    </row>
    <row r="540" spans="12:16" x14ac:dyDescent="0.3">
      <c r="L540" s="38">
        <v>539</v>
      </c>
      <c r="M540" s="7">
        <v>158000</v>
      </c>
      <c r="O540">
        <v>539</v>
      </c>
      <c r="P540" s="13">
        <v>158000</v>
      </c>
    </row>
    <row r="541" spans="12:16" x14ac:dyDescent="0.3">
      <c r="L541" s="38">
        <v>540</v>
      </c>
      <c r="M541" s="7">
        <v>272000</v>
      </c>
      <c r="O541">
        <v>540</v>
      </c>
      <c r="P541" s="13">
        <v>272000</v>
      </c>
    </row>
    <row r="542" spans="12:16" x14ac:dyDescent="0.3">
      <c r="L542" s="38">
        <v>541</v>
      </c>
      <c r="M542" s="7">
        <v>315000</v>
      </c>
      <c r="O542">
        <v>541</v>
      </c>
      <c r="P542" s="13">
        <v>315000</v>
      </c>
    </row>
    <row r="543" spans="12:16" x14ac:dyDescent="0.3">
      <c r="L543" s="38">
        <v>542</v>
      </c>
      <c r="M543" s="7">
        <v>248000</v>
      </c>
      <c r="O543">
        <v>542</v>
      </c>
      <c r="P543" s="13">
        <v>248000</v>
      </c>
    </row>
    <row r="544" spans="12:16" x14ac:dyDescent="0.3">
      <c r="L544" s="38">
        <v>543</v>
      </c>
      <c r="M544" s="7">
        <v>213250</v>
      </c>
      <c r="O544">
        <v>543</v>
      </c>
      <c r="P544" s="13">
        <v>213250</v>
      </c>
    </row>
    <row r="545" spans="12:16" x14ac:dyDescent="0.3">
      <c r="L545" s="38">
        <v>544</v>
      </c>
      <c r="M545" s="7">
        <v>133000</v>
      </c>
      <c r="O545">
        <v>544</v>
      </c>
      <c r="P545" s="13">
        <v>133000</v>
      </c>
    </row>
    <row r="546" spans="12:16" x14ac:dyDescent="0.3">
      <c r="L546" s="38">
        <v>545</v>
      </c>
      <c r="M546" s="7">
        <v>179665</v>
      </c>
      <c r="O546">
        <v>545</v>
      </c>
      <c r="P546" s="13">
        <v>179665</v>
      </c>
    </row>
    <row r="547" spans="12:16" x14ac:dyDescent="0.3">
      <c r="L547" s="38">
        <v>546</v>
      </c>
      <c r="M547" s="7">
        <v>229000</v>
      </c>
      <c r="O547">
        <v>546</v>
      </c>
      <c r="P547" s="13">
        <v>229000</v>
      </c>
    </row>
    <row r="548" spans="12:16" x14ac:dyDescent="0.3">
      <c r="L548" s="38">
        <v>547</v>
      </c>
      <c r="M548" s="7">
        <v>210000</v>
      </c>
      <c r="O548">
        <v>547</v>
      </c>
      <c r="P548" s="13">
        <v>210000</v>
      </c>
    </row>
    <row r="549" spans="12:16" x14ac:dyDescent="0.3">
      <c r="L549" s="38">
        <v>548</v>
      </c>
      <c r="M549" s="7">
        <v>129500</v>
      </c>
      <c r="O549">
        <v>548</v>
      </c>
      <c r="P549" s="13">
        <v>129500</v>
      </c>
    </row>
    <row r="550" spans="12:16" x14ac:dyDescent="0.3">
      <c r="L550" s="38">
        <v>549</v>
      </c>
      <c r="M550" s="7">
        <v>125000</v>
      </c>
      <c r="O550">
        <v>549</v>
      </c>
      <c r="P550" s="13">
        <v>125000</v>
      </c>
    </row>
    <row r="551" spans="12:16" x14ac:dyDescent="0.3">
      <c r="L551" s="38">
        <v>550</v>
      </c>
      <c r="M551" s="7">
        <v>263000</v>
      </c>
      <c r="O551">
        <v>550</v>
      </c>
      <c r="P551" s="13">
        <v>263000</v>
      </c>
    </row>
    <row r="552" spans="12:16" x14ac:dyDescent="0.3">
      <c r="L552" s="38">
        <v>551</v>
      </c>
      <c r="M552" s="7">
        <v>140000</v>
      </c>
      <c r="O552">
        <v>551</v>
      </c>
      <c r="P552" s="13">
        <v>140000</v>
      </c>
    </row>
    <row r="553" spans="12:16" x14ac:dyDescent="0.3">
      <c r="L553" s="38">
        <v>552</v>
      </c>
      <c r="M553" s="7">
        <v>112500</v>
      </c>
      <c r="O553">
        <v>552</v>
      </c>
      <c r="P553" s="13">
        <v>112500</v>
      </c>
    </row>
    <row r="554" spans="12:16" x14ac:dyDescent="0.3">
      <c r="L554" s="38">
        <v>553</v>
      </c>
      <c r="M554" s="7">
        <v>255500</v>
      </c>
      <c r="O554">
        <v>553</v>
      </c>
      <c r="P554" s="13">
        <v>255500</v>
      </c>
    </row>
    <row r="555" spans="12:16" x14ac:dyDescent="0.3">
      <c r="L555" s="38">
        <v>554</v>
      </c>
      <c r="M555" s="7">
        <v>108000</v>
      </c>
      <c r="O555">
        <v>554</v>
      </c>
      <c r="P555" s="13">
        <v>108000</v>
      </c>
    </row>
    <row r="556" spans="12:16" x14ac:dyDescent="0.3">
      <c r="L556" s="38">
        <v>555</v>
      </c>
      <c r="M556" s="7">
        <v>284000</v>
      </c>
      <c r="O556">
        <v>555</v>
      </c>
      <c r="P556" s="13">
        <v>284000</v>
      </c>
    </row>
    <row r="557" spans="12:16" x14ac:dyDescent="0.3">
      <c r="L557" s="38">
        <v>556</v>
      </c>
      <c r="M557" s="7">
        <v>113000</v>
      </c>
      <c r="O557">
        <v>556</v>
      </c>
      <c r="P557" s="13">
        <v>113000</v>
      </c>
    </row>
    <row r="558" spans="12:16" x14ac:dyDescent="0.3">
      <c r="L558" s="38">
        <v>557</v>
      </c>
      <c r="M558" s="7">
        <v>141000</v>
      </c>
      <c r="O558">
        <v>557</v>
      </c>
      <c r="P558" s="13">
        <v>141000</v>
      </c>
    </row>
    <row r="559" spans="12:16" x14ac:dyDescent="0.3">
      <c r="L559" s="38">
        <v>558</v>
      </c>
      <c r="M559" s="7">
        <v>108000</v>
      </c>
      <c r="O559">
        <v>558</v>
      </c>
      <c r="P559" s="13">
        <v>108000</v>
      </c>
    </row>
    <row r="560" spans="12:16" x14ac:dyDescent="0.3">
      <c r="L560" s="38">
        <v>559</v>
      </c>
      <c r="M560" s="7">
        <v>175000</v>
      </c>
      <c r="O560">
        <v>559</v>
      </c>
      <c r="P560" s="13">
        <v>175000</v>
      </c>
    </row>
    <row r="561" spans="12:16" x14ac:dyDescent="0.3">
      <c r="L561" s="38">
        <v>560</v>
      </c>
      <c r="M561" s="7">
        <v>234000</v>
      </c>
      <c r="O561">
        <v>560</v>
      </c>
      <c r="P561" s="13">
        <v>234000</v>
      </c>
    </row>
    <row r="562" spans="12:16" x14ac:dyDescent="0.3">
      <c r="L562" s="38">
        <v>561</v>
      </c>
      <c r="M562" s="7">
        <v>121500</v>
      </c>
      <c r="O562">
        <v>561</v>
      </c>
      <c r="P562" s="13">
        <v>121500</v>
      </c>
    </row>
    <row r="563" spans="12:16" x14ac:dyDescent="0.3">
      <c r="L563" s="38">
        <v>562</v>
      </c>
      <c r="M563" s="7">
        <v>170000</v>
      </c>
      <c r="O563">
        <v>562</v>
      </c>
      <c r="P563" s="13">
        <v>170000</v>
      </c>
    </row>
    <row r="564" spans="12:16" x14ac:dyDescent="0.3">
      <c r="L564" s="38">
        <v>563</v>
      </c>
      <c r="M564" s="7">
        <v>108000</v>
      </c>
      <c r="O564">
        <v>563</v>
      </c>
      <c r="P564" s="13">
        <v>108000</v>
      </c>
    </row>
    <row r="565" spans="12:16" x14ac:dyDescent="0.3">
      <c r="L565" s="38">
        <v>564</v>
      </c>
      <c r="M565" s="7">
        <v>185000</v>
      </c>
      <c r="O565">
        <v>564</v>
      </c>
      <c r="P565" s="13">
        <v>185000</v>
      </c>
    </row>
    <row r="566" spans="12:16" x14ac:dyDescent="0.3">
      <c r="L566" s="38">
        <v>565</v>
      </c>
      <c r="M566" s="7">
        <v>268000</v>
      </c>
      <c r="O566">
        <v>565</v>
      </c>
      <c r="P566" s="13">
        <v>268000</v>
      </c>
    </row>
    <row r="567" spans="12:16" x14ac:dyDescent="0.3">
      <c r="L567" s="38">
        <v>566</v>
      </c>
      <c r="M567" s="7">
        <v>128000</v>
      </c>
      <c r="O567">
        <v>566</v>
      </c>
      <c r="P567" s="13">
        <v>128000</v>
      </c>
    </row>
    <row r="568" spans="12:16" x14ac:dyDescent="0.3">
      <c r="L568" s="38">
        <v>567</v>
      </c>
      <c r="M568" s="7">
        <v>325000</v>
      </c>
      <c r="O568">
        <v>567</v>
      </c>
      <c r="P568" s="13">
        <v>325000</v>
      </c>
    </row>
    <row r="569" spans="12:16" x14ac:dyDescent="0.3">
      <c r="L569" s="38">
        <v>568</v>
      </c>
      <c r="M569" s="7">
        <v>214000</v>
      </c>
      <c r="O569">
        <v>568</v>
      </c>
      <c r="P569" s="13">
        <v>214000</v>
      </c>
    </row>
    <row r="570" spans="12:16" x14ac:dyDescent="0.3">
      <c r="L570" s="38">
        <v>569</v>
      </c>
      <c r="M570" s="7">
        <v>316600</v>
      </c>
      <c r="O570">
        <v>569</v>
      </c>
      <c r="P570" s="13">
        <v>316600</v>
      </c>
    </row>
    <row r="571" spans="12:16" x14ac:dyDescent="0.3">
      <c r="L571" s="38">
        <v>570</v>
      </c>
      <c r="M571" s="7">
        <v>135960</v>
      </c>
      <c r="O571">
        <v>570</v>
      </c>
      <c r="P571" s="13">
        <v>135960</v>
      </c>
    </row>
    <row r="572" spans="12:16" x14ac:dyDescent="0.3">
      <c r="L572" s="38">
        <v>571</v>
      </c>
      <c r="M572" s="7">
        <v>142600</v>
      </c>
      <c r="O572">
        <v>571</v>
      </c>
      <c r="P572" s="13">
        <v>142600</v>
      </c>
    </row>
    <row r="573" spans="12:16" x14ac:dyDescent="0.3">
      <c r="L573" s="38">
        <v>572</v>
      </c>
      <c r="M573" s="7">
        <v>120000</v>
      </c>
      <c r="O573">
        <v>572</v>
      </c>
      <c r="P573" s="13">
        <v>120000</v>
      </c>
    </row>
    <row r="574" spans="12:16" x14ac:dyDescent="0.3">
      <c r="L574" s="38">
        <v>573</v>
      </c>
      <c r="M574" s="7">
        <v>224500</v>
      </c>
      <c r="O574">
        <v>573</v>
      </c>
      <c r="P574" s="13">
        <v>224500</v>
      </c>
    </row>
    <row r="575" spans="12:16" x14ac:dyDescent="0.3">
      <c r="L575" s="38">
        <v>574</v>
      </c>
      <c r="M575" s="7">
        <v>170000</v>
      </c>
      <c r="O575">
        <v>574</v>
      </c>
      <c r="P575" s="13">
        <v>170000</v>
      </c>
    </row>
    <row r="576" spans="12:16" x14ac:dyDescent="0.3">
      <c r="L576" s="38">
        <v>575</v>
      </c>
      <c r="M576" s="7">
        <v>139000</v>
      </c>
      <c r="O576">
        <v>575</v>
      </c>
      <c r="P576" s="13">
        <v>139000</v>
      </c>
    </row>
    <row r="577" spans="12:16" x14ac:dyDescent="0.3">
      <c r="L577" s="38">
        <v>576</v>
      </c>
      <c r="M577" s="7">
        <v>118500</v>
      </c>
      <c r="O577">
        <v>576</v>
      </c>
      <c r="P577" s="13">
        <v>118500</v>
      </c>
    </row>
    <row r="578" spans="12:16" x14ac:dyDescent="0.3">
      <c r="L578" s="38">
        <v>577</v>
      </c>
      <c r="M578" s="7">
        <v>145000</v>
      </c>
      <c r="O578">
        <v>577</v>
      </c>
      <c r="P578" s="13">
        <v>145000</v>
      </c>
    </row>
    <row r="579" spans="12:16" x14ac:dyDescent="0.3">
      <c r="L579" s="38">
        <v>578</v>
      </c>
      <c r="M579" s="7">
        <v>164500</v>
      </c>
      <c r="O579">
        <v>578</v>
      </c>
      <c r="P579" s="13">
        <v>164500</v>
      </c>
    </row>
    <row r="580" spans="12:16" x14ac:dyDescent="0.3">
      <c r="L580" s="38">
        <v>579</v>
      </c>
      <c r="M580" s="7">
        <v>146000</v>
      </c>
      <c r="O580">
        <v>579</v>
      </c>
      <c r="P580" s="13">
        <v>146000</v>
      </c>
    </row>
    <row r="581" spans="12:16" x14ac:dyDescent="0.3">
      <c r="L581" s="38">
        <v>580</v>
      </c>
      <c r="M581" s="7">
        <v>131500</v>
      </c>
      <c r="O581">
        <v>580</v>
      </c>
      <c r="P581" s="13">
        <v>131500</v>
      </c>
    </row>
    <row r="582" spans="12:16" x14ac:dyDescent="0.3">
      <c r="L582" s="38">
        <v>581</v>
      </c>
      <c r="M582" s="7">
        <v>181900</v>
      </c>
      <c r="O582">
        <v>581</v>
      </c>
      <c r="P582" s="13">
        <v>181900</v>
      </c>
    </row>
    <row r="583" spans="12:16" x14ac:dyDescent="0.3">
      <c r="L583" s="38">
        <v>582</v>
      </c>
      <c r="M583" s="7">
        <v>253293</v>
      </c>
      <c r="O583">
        <v>582</v>
      </c>
      <c r="P583" s="13">
        <v>253293</v>
      </c>
    </row>
    <row r="584" spans="12:16" x14ac:dyDescent="0.3">
      <c r="L584" s="38">
        <v>583</v>
      </c>
      <c r="M584" s="7">
        <v>118500</v>
      </c>
      <c r="O584">
        <v>583</v>
      </c>
      <c r="P584" s="13">
        <v>118500</v>
      </c>
    </row>
    <row r="585" spans="12:16" x14ac:dyDescent="0.3">
      <c r="L585" s="38">
        <v>584</v>
      </c>
      <c r="M585" s="7">
        <v>325000</v>
      </c>
      <c r="O585">
        <v>584</v>
      </c>
      <c r="P585" s="13">
        <v>325000</v>
      </c>
    </row>
    <row r="586" spans="12:16" x14ac:dyDescent="0.3">
      <c r="L586" s="38">
        <v>585</v>
      </c>
      <c r="M586" s="7">
        <v>133000</v>
      </c>
      <c r="O586">
        <v>585</v>
      </c>
      <c r="P586" s="13">
        <v>133000</v>
      </c>
    </row>
    <row r="587" spans="12:16" x14ac:dyDescent="0.3">
      <c r="L587" s="38">
        <v>586</v>
      </c>
      <c r="M587" s="7">
        <v>369900</v>
      </c>
      <c r="O587">
        <v>586</v>
      </c>
      <c r="P587" s="13">
        <v>369900</v>
      </c>
    </row>
    <row r="588" spans="12:16" x14ac:dyDescent="0.3">
      <c r="L588" s="38">
        <v>587</v>
      </c>
      <c r="M588" s="7">
        <v>130000</v>
      </c>
      <c r="O588">
        <v>587</v>
      </c>
      <c r="P588" s="13">
        <v>130000</v>
      </c>
    </row>
    <row r="589" spans="12:16" x14ac:dyDescent="0.3">
      <c r="L589" s="38">
        <v>588</v>
      </c>
      <c r="M589" s="7">
        <v>137000</v>
      </c>
      <c r="O589">
        <v>588</v>
      </c>
      <c r="P589" s="13">
        <v>137000</v>
      </c>
    </row>
    <row r="590" spans="12:16" x14ac:dyDescent="0.3">
      <c r="L590" s="38">
        <v>589</v>
      </c>
      <c r="M590" s="7">
        <v>143000</v>
      </c>
      <c r="O590">
        <v>589</v>
      </c>
      <c r="P590" s="13">
        <v>143000</v>
      </c>
    </row>
    <row r="591" spans="12:16" x14ac:dyDescent="0.3">
      <c r="L591" s="38">
        <v>590</v>
      </c>
      <c r="M591" s="7">
        <v>79500</v>
      </c>
      <c r="O591">
        <v>590</v>
      </c>
      <c r="P591" s="13">
        <v>79500</v>
      </c>
    </row>
    <row r="592" spans="12:16" x14ac:dyDescent="0.3">
      <c r="L592" s="38">
        <v>591</v>
      </c>
      <c r="M592" s="7">
        <v>185900</v>
      </c>
      <c r="O592">
        <v>591</v>
      </c>
      <c r="P592" s="13">
        <v>185900</v>
      </c>
    </row>
    <row r="593" spans="12:16" x14ac:dyDescent="0.3">
      <c r="L593" s="38">
        <v>592</v>
      </c>
      <c r="M593" s="7">
        <v>451950</v>
      </c>
      <c r="O593">
        <v>592</v>
      </c>
      <c r="P593" s="13">
        <v>451950</v>
      </c>
    </row>
    <row r="594" spans="12:16" x14ac:dyDescent="0.3">
      <c r="L594" s="38">
        <v>593</v>
      </c>
      <c r="M594" s="7">
        <v>138000</v>
      </c>
      <c r="O594">
        <v>593</v>
      </c>
      <c r="P594" s="13">
        <v>138000</v>
      </c>
    </row>
    <row r="595" spans="12:16" x14ac:dyDescent="0.3">
      <c r="L595" s="38">
        <v>594</v>
      </c>
      <c r="M595" s="7">
        <v>140000</v>
      </c>
      <c r="O595">
        <v>594</v>
      </c>
      <c r="P595" s="13">
        <v>140000</v>
      </c>
    </row>
    <row r="596" spans="12:16" x14ac:dyDescent="0.3">
      <c r="L596" s="38">
        <v>595</v>
      </c>
      <c r="M596" s="7">
        <v>110000</v>
      </c>
      <c r="O596">
        <v>595</v>
      </c>
      <c r="P596" s="13">
        <v>110000</v>
      </c>
    </row>
    <row r="597" spans="12:16" x14ac:dyDescent="0.3">
      <c r="L597" s="38">
        <v>596</v>
      </c>
      <c r="M597" s="7">
        <v>319000</v>
      </c>
      <c r="O597">
        <v>596</v>
      </c>
      <c r="P597" s="13">
        <v>319000</v>
      </c>
    </row>
    <row r="598" spans="12:16" x14ac:dyDescent="0.3">
      <c r="L598" s="38">
        <v>597</v>
      </c>
      <c r="M598" s="7">
        <v>114504</v>
      </c>
      <c r="O598">
        <v>597</v>
      </c>
      <c r="P598" s="13">
        <v>114504</v>
      </c>
    </row>
    <row r="599" spans="12:16" x14ac:dyDescent="0.3">
      <c r="L599" s="38">
        <v>598</v>
      </c>
      <c r="M599" s="7">
        <v>194201</v>
      </c>
      <c r="O599">
        <v>598</v>
      </c>
      <c r="P599" s="13">
        <v>194201</v>
      </c>
    </row>
    <row r="600" spans="12:16" x14ac:dyDescent="0.3">
      <c r="L600" s="38">
        <v>599</v>
      </c>
      <c r="M600" s="7">
        <v>217500</v>
      </c>
      <c r="O600">
        <v>599</v>
      </c>
      <c r="P600" s="13">
        <v>217500</v>
      </c>
    </row>
    <row r="601" spans="12:16" x14ac:dyDescent="0.3">
      <c r="L601" s="38">
        <v>600</v>
      </c>
      <c r="M601" s="7">
        <v>151000</v>
      </c>
      <c r="O601">
        <v>600</v>
      </c>
      <c r="P601" s="13">
        <v>151000</v>
      </c>
    </row>
    <row r="602" spans="12:16" x14ac:dyDescent="0.3">
      <c r="L602" s="38">
        <v>601</v>
      </c>
      <c r="M602" s="7">
        <v>275000</v>
      </c>
      <c r="O602">
        <v>601</v>
      </c>
      <c r="P602" s="13">
        <v>275000</v>
      </c>
    </row>
    <row r="603" spans="12:16" x14ac:dyDescent="0.3">
      <c r="L603" s="38">
        <v>602</v>
      </c>
      <c r="M603" s="7">
        <v>141000</v>
      </c>
      <c r="O603">
        <v>602</v>
      </c>
      <c r="P603" s="13">
        <v>141000</v>
      </c>
    </row>
    <row r="604" spans="12:16" x14ac:dyDescent="0.3">
      <c r="L604" s="38">
        <v>603</v>
      </c>
      <c r="M604" s="7">
        <v>220000</v>
      </c>
      <c r="O604">
        <v>603</v>
      </c>
      <c r="P604" s="13">
        <v>220000</v>
      </c>
    </row>
    <row r="605" spans="12:16" x14ac:dyDescent="0.3">
      <c r="L605" s="38">
        <v>604</v>
      </c>
      <c r="M605" s="7">
        <v>151000</v>
      </c>
      <c r="O605">
        <v>604</v>
      </c>
      <c r="P605" s="13">
        <v>151000</v>
      </c>
    </row>
    <row r="606" spans="12:16" x14ac:dyDescent="0.3">
      <c r="L606" s="38">
        <v>605</v>
      </c>
      <c r="M606" s="7">
        <v>221000</v>
      </c>
      <c r="O606">
        <v>605</v>
      </c>
      <c r="P606" s="13">
        <v>221000</v>
      </c>
    </row>
    <row r="607" spans="12:16" x14ac:dyDescent="0.3">
      <c r="L607" s="38">
        <v>606</v>
      </c>
      <c r="M607" s="7">
        <v>205000</v>
      </c>
      <c r="O607">
        <v>606</v>
      </c>
      <c r="P607" s="13">
        <v>205000</v>
      </c>
    </row>
    <row r="608" spans="12:16" x14ac:dyDescent="0.3">
      <c r="L608" s="38">
        <v>607</v>
      </c>
      <c r="M608" s="7">
        <v>152000</v>
      </c>
      <c r="O608">
        <v>607</v>
      </c>
      <c r="P608" s="13">
        <v>152000</v>
      </c>
    </row>
    <row r="609" spans="12:16" x14ac:dyDescent="0.3">
      <c r="L609" s="38">
        <v>608</v>
      </c>
      <c r="M609" s="7">
        <v>225000</v>
      </c>
      <c r="O609">
        <v>608</v>
      </c>
      <c r="P609" s="13">
        <v>225000</v>
      </c>
    </row>
    <row r="610" spans="12:16" x14ac:dyDescent="0.3">
      <c r="L610" s="38">
        <v>609</v>
      </c>
      <c r="M610" s="7">
        <v>359100</v>
      </c>
      <c r="O610">
        <v>609</v>
      </c>
      <c r="P610" s="13">
        <v>359100</v>
      </c>
    </row>
    <row r="611" spans="12:16" x14ac:dyDescent="0.3">
      <c r="L611" s="38">
        <v>610</v>
      </c>
      <c r="M611" s="7">
        <v>118500</v>
      </c>
      <c r="O611">
        <v>610</v>
      </c>
      <c r="P611" s="13">
        <v>118500</v>
      </c>
    </row>
    <row r="612" spans="12:16" x14ac:dyDescent="0.3">
      <c r="L612" s="38">
        <v>611</v>
      </c>
      <c r="M612" s="7">
        <v>313000</v>
      </c>
      <c r="O612">
        <v>611</v>
      </c>
      <c r="P612" s="13">
        <v>313000</v>
      </c>
    </row>
    <row r="613" spans="12:16" x14ac:dyDescent="0.3">
      <c r="L613" s="38">
        <v>612</v>
      </c>
      <c r="M613" s="7">
        <v>148000</v>
      </c>
      <c r="O613">
        <v>612</v>
      </c>
      <c r="P613" s="13">
        <v>148000</v>
      </c>
    </row>
    <row r="614" spans="12:16" x14ac:dyDescent="0.3">
      <c r="L614" s="38">
        <v>613</v>
      </c>
      <c r="M614" s="7">
        <v>261500</v>
      </c>
      <c r="O614">
        <v>613</v>
      </c>
      <c r="P614" s="13">
        <v>261500</v>
      </c>
    </row>
    <row r="615" spans="12:16" x14ac:dyDescent="0.3">
      <c r="L615" s="38">
        <v>614</v>
      </c>
      <c r="M615" s="7">
        <v>147000</v>
      </c>
      <c r="O615">
        <v>614</v>
      </c>
      <c r="P615" s="13">
        <v>147000</v>
      </c>
    </row>
    <row r="616" spans="12:16" x14ac:dyDescent="0.3">
      <c r="L616" s="38">
        <v>615</v>
      </c>
      <c r="M616" s="7">
        <v>75500</v>
      </c>
      <c r="O616">
        <v>615</v>
      </c>
      <c r="P616" s="13">
        <v>75500</v>
      </c>
    </row>
    <row r="617" spans="12:16" x14ac:dyDescent="0.3">
      <c r="L617" s="38">
        <v>616</v>
      </c>
      <c r="M617" s="7">
        <v>137500</v>
      </c>
      <c r="O617">
        <v>616</v>
      </c>
      <c r="P617" s="13">
        <v>137500</v>
      </c>
    </row>
    <row r="618" spans="12:16" x14ac:dyDescent="0.3">
      <c r="L618" s="38">
        <v>617</v>
      </c>
      <c r="M618" s="7">
        <v>183200</v>
      </c>
      <c r="O618">
        <v>617</v>
      </c>
      <c r="P618" s="13">
        <v>183200</v>
      </c>
    </row>
    <row r="619" spans="12:16" x14ac:dyDescent="0.3">
      <c r="L619" s="38">
        <v>618</v>
      </c>
      <c r="M619" s="7">
        <v>105500</v>
      </c>
      <c r="O619">
        <v>618</v>
      </c>
      <c r="P619" s="13">
        <v>105500</v>
      </c>
    </row>
    <row r="620" spans="12:16" x14ac:dyDescent="0.3">
      <c r="L620" s="38">
        <v>619</v>
      </c>
      <c r="M620" s="7">
        <v>314813</v>
      </c>
      <c r="O620">
        <v>619</v>
      </c>
      <c r="P620" s="13">
        <v>314813</v>
      </c>
    </row>
    <row r="621" spans="12:16" x14ac:dyDescent="0.3">
      <c r="L621" s="38">
        <v>620</v>
      </c>
      <c r="M621" s="7">
        <v>305000</v>
      </c>
      <c r="O621">
        <v>620</v>
      </c>
      <c r="P621" s="13">
        <v>305000</v>
      </c>
    </row>
    <row r="622" spans="12:16" x14ac:dyDescent="0.3">
      <c r="L622" s="38">
        <v>621</v>
      </c>
      <c r="M622" s="7">
        <v>67000</v>
      </c>
      <c r="O622">
        <v>621</v>
      </c>
      <c r="P622" s="13">
        <v>67000</v>
      </c>
    </row>
    <row r="623" spans="12:16" x14ac:dyDescent="0.3">
      <c r="L623" s="38">
        <v>622</v>
      </c>
      <c r="M623" s="7">
        <v>240000</v>
      </c>
      <c r="O623">
        <v>622</v>
      </c>
      <c r="P623" s="13">
        <v>240000</v>
      </c>
    </row>
    <row r="624" spans="12:16" x14ac:dyDescent="0.3">
      <c r="L624" s="38">
        <v>623</v>
      </c>
      <c r="M624" s="7">
        <v>135000</v>
      </c>
      <c r="O624">
        <v>623</v>
      </c>
      <c r="P624" s="13">
        <v>135000</v>
      </c>
    </row>
    <row r="625" spans="12:16" x14ac:dyDescent="0.3">
      <c r="L625" s="38">
        <v>624</v>
      </c>
      <c r="M625" s="7">
        <v>168500</v>
      </c>
      <c r="O625">
        <v>624</v>
      </c>
      <c r="P625" s="13">
        <v>168500</v>
      </c>
    </row>
    <row r="626" spans="12:16" x14ac:dyDescent="0.3">
      <c r="L626" s="38">
        <v>625</v>
      </c>
      <c r="M626" s="7">
        <v>165150</v>
      </c>
      <c r="O626">
        <v>625</v>
      </c>
      <c r="P626" s="13">
        <v>165150</v>
      </c>
    </row>
    <row r="627" spans="12:16" x14ac:dyDescent="0.3">
      <c r="L627" s="38">
        <v>626</v>
      </c>
      <c r="M627" s="7">
        <v>160000</v>
      </c>
      <c r="O627">
        <v>626</v>
      </c>
      <c r="P627" s="13">
        <v>160000</v>
      </c>
    </row>
    <row r="628" spans="12:16" x14ac:dyDescent="0.3">
      <c r="L628" s="38">
        <v>627</v>
      </c>
      <c r="M628" s="7">
        <v>139900</v>
      </c>
      <c r="O628">
        <v>627</v>
      </c>
      <c r="P628" s="13">
        <v>139900</v>
      </c>
    </row>
    <row r="629" spans="12:16" x14ac:dyDescent="0.3">
      <c r="L629" s="38">
        <v>628</v>
      </c>
      <c r="M629" s="7">
        <v>153000</v>
      </c>
      <c r="O629">
        <v>628</v>
      </c>
      <c r="P629" s="13">
        <v>153000</v>
      </c>
    </row>
    <row r="630" spans="12:16" x14ac:dyDescent="0.3">
      <c r="L630" s="38">
        <v>629</v>
      </c>
      <c r="M630" s="7">
        <v>135000</v>
      </c>
      <c r="O630">
        <v>629</v>
      </c>
      <c r="P630" s="13">
        <v>135000</v>
      </c>
    </row>
    <row r="631" spans="12:16" x14ac:dyDescent="0.3">
      <c r="L631" s="38">
        <v>630</v>
      </c>
      <c r="M631" s="7">
        <v>168500</v>
      </c>
      <c r="O631">
        <v>630</v>
      </c>
      <c r="P631" s="13">
        <v>168500</v>
      </c>
    </row>
    <row r="632" spans="12:16" x14ac:dyDescent="0.3">
      <c r="L632" s="38">
        <v>631</v>
      </c>
      <c r="M632" s="7">
        <v>124000</v>
      </c>
      <c r="O632">
        <v>631</v>
      </c>
      <c r="P632" s="13">
        <v>124000</v>
      </c>
    </row>
    <row r="633" spans="12:16" x14ac:dyDescent="0.3">
      <c r="L633" s="38">
        <v>632</v>
      </c>
      <c r="M633" s="7">
        <v>209500</v>
      </c>
      <c r="O633">
        <v>632</v>
      </c>
      <c r="P633" s="13">
        <v>209500</v>
      </c>
    </row>
    <row r="634" spans="12:16" x14ac:dyDescent="0.3">
      <c r="L634" s="38">
        <v>633</v>
      </c>
      <c r="M634" s="7">
        <v>82500</v>
      </c>
      <c r="O634">
        <v>633</v>
      </c>
      <c r="P634" s="13">
        <v>82500</v>
      </c>
    </row>
    <row r="635" spans="12:16" x14ac:dyDescent="0.3">
      <c r="L635" s="38">
        <v>634</v>
      </c>
      <c r="M635" s="7">
        <v>139400</v>
      </c>
      <c r="O635">
        <v>634</v>
      </c>
      <c r="P635" s="13">
        <v>139400</v>
      </c>
    </row>
    <row r="636" spans="12:16" x14ac:dyDescent="0.3">
      <c r="L636" s="38">
        <v>635</v>
      </c>
      <c r="M636" s="7">
        <v>144000</v>
      </c>
      <c r="O636">
        <v>635</v>
      </c>
      <c r="P636" s="13">
        <v>144000</v>
      </c>
    </row>
    <row r="637" spans="12:16" x14ac:dyDescent="0.3">
      <c r="L637" s="38">
        <v>636</v>
      </c>
      <c r="M637" s="7">
        <v>200000</v>
      </c>
      <c r="O637">
        <v>636</v>
      </c>
      <c r="P637" s="13">
        <v>200000</v>
      </c>
    </row>
    <row r="638" spans="12:16" x14ac:dyDescent="0.3">
      <c r="L638" s="38">
        <v>637</v>
      </c>
      <c r="M638" s="7">
        <v>60000</v>
      </c>
      <c r="O638">
        <v>637</v>
      </c>
      <c r="P638" s="13">
        <v>60000</v>
      </c>
    </row>
    <row r="639" spans="12:16" x14ac:dyDescent="0.3">
      <c r="L639" s="38">
        <v>638</v>
      </c>
      <c r="M639" s="7">
        <v>93000</v>
      </c>
      <c r="O639">
        <v>638</v>
      </c>
      <c r="P639" s="13">
        <v>93000</v>
      </c>
    </row>
    <row r="640" spans="12:16" x14ac:dyDescent="0.3">
      <c r="L640" s="38">
        <v>639</v>
      </c>
      <c r="M640" s="7">
        <v>85000</v>
      </c>
      <c r="O640">
        <v>639</v>
      </c>
      <c r="P640" s="13">
        <v>85000</v>
      </c>
    </row>
    <row r="641" spans="12:16" x14ac:dyDescent="0.3">
      <c r="L641" s="38">
        <v>640</v>
      </c>
      <c r="M641" s="7">
        <v>264561</v>
      </c>
      <c r="O641">
        <v>640</v>
      </c>
      <c r="P641" s="13">
        <v>264561</v>
      </c>
    </row>
    <row r="642" spans="12:16" x14ac:dyDescent="0.3">
      <c r="L642" s="38">
        <v>641</v>
      </c>
      <c r="M642" s="7">
        <v>274000</v>
      </c>
      <c r="O642">
        <v>641</v>
      </c>
      <c r="P642" s="13">
        <v>274000</v>
      </c>
    </row>
    <row r="643" spans="12:16" x14ac:dyDescent="0.3">
      <c r="L643" s="38">
        <v>642</v>
      </c>
      <c r="M643" s="7">
        <v>226000</v>
      </c>
      <c r="O643">
        <v>642</v>
      </c>
      <c r="P643" s="13">
        <v>226000</v>
      </c>
    </row>
    <row r="644" spans="12:16" x14ac:dyDescent="0.3">
      <c r="L644" s="38">
        <v>643</v>
      </c>
      <c r="M644" s="7">
        <v>345000</v>
      </c>
      <c r="O644">
        <v>643</v>
      </c>
      <c r="P644" s="13">
        <v>345000</v>
      </c>
    </row>
    <row r="645" spans="12:16" x14ac:dyDescent="0.3">
      <c r="L645" s="38">
        <v>644</v>
      </c>
      <c r="M645" s="7">
        <v>152000</v>
      </c>
      <c r="O645">
        <v>644</v>
      </c>
      <c r="P645" s="13">
        <v>152000</v>
      </c>
    </row>
    <row r="646" spans="12:16" x14ac:dyDescent="0.3">
      <c r="L646" s="38">
        <v>645</v>
      </c>
      <c r="M646" s="7">
        <v>370878</v>
      </c>
      <c r="O646">
        <v>645</v>
      </c>
      <c r="P646" s="13">
        <v>370878</v>
      </c>
    </row>
    <row r="647" spans="12:16" x14ac:dyDescent="0.3">
      <c r="L647" s="38">
        <v>646</v>
      </c>
      <c r="M647" s="7">
        <v>143250</v>
      </c>
      <c r="O647">
        <v>646</v>
      </c>
      <c r="P647" s="13">
        <v>143250</v>
      </c>
    </row>
    <row r="648" spans="12:16" x14ac:dyDescent="0.3">
      <c r="L648" s="38">
        <v>647</v>
      </c>
      <c r="M648" s="7">
        <v>98300</v>
      </c>
      <c r="O648">
        <v>647</v>
      </c>
      <c r="P648" s="13">
        <v>98300</v>
      </c>
    </row>
    <row r="649" spans="12:16" x14ac:dyDescent="0.3">
      <c r="L649" s="38">
        <v>648</v>
      </c>
      <c r="M649" s="7">
        <v>155000</v>
      </c>
      <c r="O649">
        <v>648</v>
      </c>
      <c r="P649" s="13">
        <v>155000</v>
      </c>
    </row>
    <row r="650" spans="12:16" x14ac:dyDescent="0.3">
      <c r="L650" s="38">
        <v>649</v>
      </c>
      <c r="M650" s="7">
        <v>155000</v>
      </c>
      <c r="O650">
        <v>649</v>
      </c>
      <c r="P650" s="13">
        <v>155000</v>
      </c>
    </row>
    <row r="651" spans="12:16" x14ac:dyDescent="0.3">
      <c r="L651" s="38">
        <v>650</v>
      </c>
      <c r="M651" s="7">
        <v>84500</v>
      </c>
      <c r="O651">
        <v>650</v>
      </c>
      <c r="P651" s="13">
        <v>84500</v>
      </c>
    </row>
    <row r="652" spans="12:16" x14ac:dyDescent="0.3">
      <c r="L652" s="38">
        <v>651</v>
      </c>
      <c r="M652" s="7">
        <v>205950</v>
      </c>
      <c r="O652">
        <v>651</v>
      </c>
      <c r="P652" s="13">
        <v>205950</v>
      </c>
    </row>
    <row r="653" spans="12:16" x14ac:dyDescent="0.3">
      <c r="L653" s="38">
        <v>652</v>
      </c>
      <c r="M653" s="7">
        <v>108000</v>
      </c>
      <c r="O653">
        <v>652</v>
      </c>
      <c r="P653" s="13">
        <v>108000</v>
      </c>
    </row>
    <row r="654" spans="12:16" x14ac:dyDescent="0.3">
      <c r="L654" s="38">
        <v>653</v>
      </c>
      <c r="M654" s="7">
        <v>191000</v>
      </c>
      <c r="O654">
        <v>653</v>
      </c>
      <c r="P654" s="13">
        <v>191000</v>
      </c>
    </row>
    <row r="655" spans="12:16" x14ac:dyDescent="0.3">
      <c r="L655" s="38">
        <v>654</v>
      </c>
      <c r="M655" s="7">
        <v>135000</v>
      </c>
      <c r="O655">
        <v>654</v>
      </c>
      <c r="P655" s="13">
        <v>135000</v>
      </c>
    </row>
    <row r="656" spans="12:16" x14ac:dyDescent="0.3">
      <c r="L656" s="38">
        <v>655</v>
      </c>
      <c r="M656" s="7">
        <v>350000</v>
      </c>
      <c r="O656">
        <v>655</v>
      </c>
      <c r="P656" s="13">
        <v>350000</v>
      </c>
    </row>
    <row r="657" spans="12:16" x14ac:dyDescent="0.3">
      <c r="L657" s="38">
        <v>656</v>
      </c>
      <c r="M657" s="7">
        <v>88000</v>
      </c>
      <c r="O657">
        <v>656</v>
      </c>
      <c r="P657" s="13">
        <v>88000</v>
      </c>
    </row>
    <row r="658" spans="12:16" x14ac:dyDescent="0.3">
      <c r="L658" s="38">
        <v>657</v>
      </c>
      <c r="M658" s="7">
        <v>145500</v>
      </c>
      <c r="O658">
        <v>657</v>
      </c>
      <c r="P658" s="13">
        <v>145500</v>
      </c>
    </row>
    <row r="659" spans="12:16" x14ac:dyDescent="0.3">
      <c r="L659" s="38">
        <v>658</v>
      </c>
      <c r="M659" s="7">
        <v>149000</v>
      </c>
      <c r="O659">
        <v>658</v>
      </c>
      <c r="P659" s="13">
        <v>149000</v>
      </c>
    </row>
    <row r="660" spans="12:16" x14ac:dyDescent="0.3">
      <c r="L660" s="38">
        <v>659</v>
      </c>
      <c r="M660" s="7">
        <v>97500</v>
      </c>
      <c r="O660">
        <v>659</v>
      </c>
      <c r="P660" s="13">
        <v>97500</v>
      </c>
    </row>
    <row r="661" spans="12:16" x14ac:dyDescent="0.3">
      <c r="L661" s="38">
        <v>660</v>
      </c>
      <c r="M661" s="7">
        <v>167000</v>
      </c>
      <c r="O661">
        <v>660</v>
      </c>
      <c r="P661" s="13">
        <v>167000</v>
      </c>
    </row>
    <row r="662" spans="12:16" x14ac:dyDescent="0.3">
      <c r="L662" s="38">
        <v>661</v>
      </c>
      <c r="M662" s="7">
        <v>197900</v>
      </c>
      <c r="O662">
        <v>661</v>
      </c>
      <c r="P662" s="13">
        <v>197900</v>
      </c>
    </row>
    <row r="663" spans="12:16" x14ac:dyDescent="0.3">
      <c r="L663" s="38">
        <v>662</v>
      </c>
      <c r="M663" s="7">
        <v>402000</v>
      </c>
      <c r="O663">
        <v>662</v>
      </c>
      <c r="P663" s="13">
        <v>402000</v>
      </c>
    </row>
    <row r="664" spans="12:16" x14ac:dyDescent="0.3">
      <c r="L664" s="38">
        <v>663</v>
      </c>
      <c r="M664" s="7">
        <v>110000</v>
      </c>
      <c r="O664">
        <v>663</v>
      </c>
      <c r="P664" s="13">
        <v>110000</v>
      </c>
    </row>
    <row r="665" spans="12:16" x14ac:dyDescent="0.3">
      <c r="L665" s="38">
        <v>664</v>
      </c>
      <c r="M665" s="7">
        <v>137500</v>
      </c>
      <c r="O665">
        <v>664</v>
      </c>
      <c r="P665" s="13">
        <v>137500</v>
      </c>
    </row>
    <row r="666" spans="12:16" x14ac:dyDescent="0.3">
      <c r="L666" s="38">
        <v>665</v>
      </c>
      <c r="M666" s="7">
        <v>423000</v>
      </c>
      <c r="O666">
        <v>665</v>
      </c>
      <c r="P666" s="13">
        <v>423000</v>
      </c>
    </row>
    <row r="667" spans="12:16" x14ac:dyDescent="0.3">
      <c r="L667" s="38">
        <v>666</v>
      </c>
      <c r="M667" s="7">
        <v>230500</v>
      </c>
      <c r="O667">
        <v>666</v>
      </c>
      <c r="P667" s="13">
        <v>230500</v>
      </c>
    </row>
    <row r="668" spans="12:16" x14ac:dyDescent="0.3">
      <c r="L668" s="38">
        <v>667</v>
      </c>
      <c r="M668" s="7">
        <v>129000</v>
      </c>
      <c r="O668">
        <v>667</v>
      </c>
      <c r="P668" s="13">
        <v>129000</v>
      </c>
    </row>
    <row r="669" spans="12:16" x14ac:dyDescent="0.3">
      <c r="L669" s="38">
        <v>668</v>
      </c>
      <c r="M669" s="7">
        <v>193500</v>
      </c>
      <c r="O669">
        <v>668</v>
      </c>
      <c r="P669" s="13">
        <v>193500</v>
      </c>
    </row>
    <row r="670" spans="12:16" x14ac:dyDescent="0.3">
      <c r="L670" s="38">
        <v>669</v>
      </c>
      <c r="M670" s="7">
        <v>168000</v>
      </c>
      <c r="O670">
        <v>669</v>
      </c>
      <c r="P670" s="13">
        <v>168000</v>
      </c>
    </row>
    <row r="671" spans="12:16" x14ac:dyDescent="0.3">
      <c r="L671" s="38">
        <v>670</v>
      </c>
      <c r="M671" s="7">
        <v>137500</v>
      </c>
      <c r="O671">
        <v>670</v>
      </c>
      <c r="P671" s="13">
        <v>137500</v>
      </c>
    </row>
    <row r="672" spans="12:16" x14ac:dyDescent="0.3">
      <c r="L672" s="38">
        <v>671</v>
      </c>
      <c r="M672" s="7">
        <v>173500</v>
      </c>
      <c r="O672">
        <v>671</v>
      </c>
      <c r="P672" s="13">
        <v>173500</v>
      </c>
    </row>
    <row r="673" spans="12:16" x14ac:dyDescent="0.3">
      <c r="L673" s="38">
        <v>672</v>
      </c>
      <c r="M673" s="7">
        <v>103600</v>
      </c>
      <c r="O673">
        <v>672</v>
      </c>
      <c r="P673" s="13">
        <v>103600</v>
      </c>
    </row>
    <row r="674" spans="12:16" x14ac:dyDescent="0.3">
      <c r="L674" s="38">
        <v>673</v>
      </c>
      <c r="M674" s="7">
        <v>165000</v>
      </c>
      <c r="O674">
        <v>673</v>
      </c>
      <c r="P674" s="13">
        <v>165000</v>
      </c>
    </row>
    <row r="675" spans="12:16" x14ac:dyDescent="0.3">
      <c r="L675" s="38">
        <v>674</v>
      </c>
      <c r="M675" s="7">
        <v>257500</v>
      </c>
      <c r="O675">
        <v>674</v>
      </c>
      <c r="P675" s="13">
        <v>257500</v>
      </c>
    </row>
    <row r="676" spans="12:16" x14ac:dyDescent="0.3">
      <c r="L676" s="38">
        <v>675</v>
      </c>
      <c r="M676" s="7">
        <v>140000</v>
      </c>
      <c r="O676">
        <v>675</v>
      </c>
      <c r="P676" s="13">
        <v>140000</v>
      </c>
    </row>
    <row r="677" spans="12:16" x14ac:dyDescent="0.3">
      <c r="L677" s="38">
        <v>676</v>
      </c>
      <c r="M677" s="7">
        <v>148500</v>
      </c>
      <c r="O677">
        <v>676</v>
      </c>
      <c r="P677" s="13">
        <v>148500</v>
      </c>
    </row>
    <row r="678" spans="12:16" x14ac:dyDescent="0.3">
      <c r="L678" s="38">
        <v>677</v>
      </c>
      <c r="M678" s="7">
        <v>87000</v>
      </c>
      <c r="O678">
        <v>677</v>
      </c>
      <c r="P678" s="13">
        <v>87000</v>
      </c>
    </row>
    <row r="679" spans="12:16" x14ac:dyDescent="0.3">
      <c r="L679" s="38">
        <v>678</v>
      </c>
      <c r="M679" s="7">
        <v>109500</v>
      </c>
      <c r="O679">
        <v>678</v>
      </c>
      <c r="P679" s="13">
        <v>109500</v>
      </c>
    </row>
    <row r="680" spans="12:16" x14ac:dyDescent="0.3">
      <c r="L680" s="38">
        <v>679</v>
      </c>
      <c r="M680" s="7">
        <v>372500</v>
      </c>
      <c r="O680">
        <v>679</v>
      </c>
      <c r="P680" s="13">
        <v>372500</v>
      </c>
    </row>
    <row r="681" spans="12:16" x14ac:dyDescent="0.3">
      <c r="L681" s="38">
        <v>680</v>
      </c>
      <c r="M681" s="7">
        <v>128500</v>
      </c>
      <c r="O681">
        <v>680</v>
      </c>
      <c r="P681" s="13">
        <v>128500</v>
      </c>
    </row>
    <row r="682" spans="12:16" x14ac:dyDescent="0.3">
      <c r="L682" s="38">
        <v>681</v>
      </c>
      <c r="M682" s="7">
        <v>143000</v>
      </c>
      <c r="O682">
        <v>681</v>
      </c>
      <c r="P682" s="13">
        <v>143000</v>
      </c>
    </row>
    <row r="683" spans="12:16" x14ac:dyDescent="0.3">
      <c r="L683" s="38">
        <v>682</v>
      </c>
      <c r="M683" s="7">
        <v>159434</v>
      </c>
      <c r="O683">
        <v>682</v>
      </c>
      <c r="P683" s="13">
        <v>159434</v>
      </c>
    </row>
    <row r="684" spans="12:16" x14ac:dyDescent="0.3">
      <c r="L684" s="38">
        <v>683</v>
      </c>
      <c r="M684" s="7">
        <v>173000</v>
      </c>
      <c r="O684">
        <v>683</v>
      </c>
      <c r="P684" s="13">
        <v>173000</v>
      </c>
    </row>
    <row r="685" spans="12:16" x14ac:dyDescent="0.3">
      <c r="L685" s="38">
        <v>684</v>
      </c>
      <c r="M685" s="7">
        <v>285000</v>
      </c>
      <c r="O685">
        <v>684</v>
      </c>
      <c r="P685" s="13">
        <v>285000</v>
      </c>
    </row>
    <row r="686" spans="12:16" x14ac:dyDescent="0.3">
      <c r="L686" s="38">
        <v>685</v>
      </c>
      <c r="M686" s="7">
        <v>221000</v>
      </c>
      <c r="O686">
        <v>685</v>
      </c>
      <c r="P686" s="13">
        <v>221000</v>
      </c>
    </row>
    <row r="687" spans="12:16" x14ac:dyDescent="0.3">
      <c r="L687" s="38">
        <v>686</v>
      </c>
      <c r="M687" s="7">
        <v>207500</v>
      </c>
      <c r="O687">
        <v>686</v>
      </c>
      <c r="P687" s="13">
        <v>207500</v>
      </c>
    </row>
    <row r="688" spans="12:16" x14ac:dyDescent="0.3">
      <c r="L688" s="38">
        <v>687</v>
      </c>
      <c r="M688" s="7">
        <v>227875</v>
      </c>
      <c r="O688">
        <v>687</v>
      </c>
      <c r="P688" s="13">
        <v>227875</v>
      </c>
    </row>
    <row r="689" spans="12:16" x14ac:dyDescent="0.3">
      <c r="L689" s="38">
        <v>688</v>
      </c>
      <c r="M689" s="7">
        <v>148800</v>
      </c>
      <c r="O689">
        <v>688</v>
      </c>
      <c r="P689" s="13">
        <v>148800</v>
      </c>
    </row>
    <row r="690" spans="12:16" x14ac:dyDescent="0.3">
      <c r="L690" s="38">
        <v>689</v>
      </c>
      <c r="M690" s="7">
        <v>392000</v>
      </c>
      <c r="O690">
        <v>689</v>
      </c>
      <c r="P690" s="13">
        <v>392000</v>
      </c>
    </row>
    <row r="691" spans="12:16" x14ac:dyDescent="0.3">
      <c r="L691" s="38">
        <v>690</v>
      </c>
      <c r="M691" s="7">
        <v>194700</v>
      </c>
      <c r="O691">
        <v>690</v>
      </c>
      <c r="P691" s="13">
        <v>194700</v>
      </c>
    </row>
    <row r="692" spans="12:16" x14ac:dyDescent="0.3">
      <c r="L692" s="38">
        <v>691</v>
      </c>
      <c r="M692" s="7">
        <v>141000</v>
      </c>
      <c r="O692">
        <v>691</v>
      </c>
      <c r="P692" s="13">
        <v>141000</v>
      </c>
    </row>
    <row r="693" spans="12:16" x14ac:dyDescent="0.3">
      <c r="L693" s="38">
        <v>692</v>
      </c>
      <c r="M693" s="7">
        <v>755000</v>
      </c>
      <c r="O693">
        <v>692</v>
      </c>
      <c r="P693" s="13">
        <v>755000</v>
      </c>
    </row>
    <row r="694" spans="12:16" x14ac:dyDescent="0.3">
      <c r="L694" s="38">
        <v>693</v>
      </c>
      <c r="M694" s="7">
        <v>335000</v>
      </c>
      <c r="O694">
        <v>693</v>
      </c>
      <c r="P694" s="13">
        <v>335000</v>
      </c>
    </row>
    <row r="695" spans="12:16" x14ac:dyDescent="0.3">
      <c r="L695" s="38">
        <v>694</v>
      </c>
      <c r="M695" s="7">
        <v>108480</v>
      </c>
      <c r="O695">
        <v>694</v>
      </c>
      <c r="P695" s="13">
        <v>108480</v>
      </c>
    </row>
    <row r="696" spans="12:16" x14ac:dyDescent="0.3">
      <c r="L696" s="38">
        <v>695</v>
      </c>
      <c r="M696" s="7">
        <v>141500</v>
      </c>
      <c r="O696">
        <v>695</v>
      </c>
      <c r="P696" s="13">
        <v>141500</v>
      </c>
    </row>
    <row r="697" spans="12:16" x14ac:dyDescent="0.3">
      <c r="L697" s="38">
        <v>696</v>
      </c>
      <c r="M697" s="7">
        <v>176000</v>
      </c>
      <c r="O697">
        <v>696</v>
      </c>
      <c r="P697" s="13">
        <v>176000</v>
      </c>
    </row>
    <row r="698" spans="12:16" x14ac:dyDescent="0.3">
      <c r="L698" s="38">
        <v>697</v>
      </c>
      <c r="M698" s="7">
        <v>89000</v>
      </c>
      <c r="O698">
        <v>697</v>
      </c>
      <c r="P698" s="13">
        <v>89000</v>
      </c>
    </row>
    <row r="699" spans="12:16" x14ac:dyDescent="0.3">
      <c r="L699" s="38">
        <v>698</v>
      </c>
      <c r="M699" s="7">
        <v>123500</v>
      </c>
      <c r="O699">
        <v>698</v>
      </c>
      <c r="P699" s="13">
        <v>123500</v>
      </c>
    </row>
    <row r="700" spans="12:16" x14ac:dyDescent="0.3">
      <c r="L700" s="38">
        <v>699</v>
      </c>
      <c r="M700" s="7">
        <v>138500</v>
      </c>
      <c r="O700">
        <v>699</v>
      </c>
      <c r="P700" s="13">
        <v>138500</v>
      </c>
    </row>
    <row r="701" spans="12:16" x14ac:dyDescent="0.3">
      <c r="L701" s="38">
        <v>700</v>
      </c>
      <c r="M701" s="7">
        <v>196000</v>
      </c>
      <c r="O701">
        <v>700</v>
      </c>
      <c r="P701" s="13">
        <v>196000</v>
      </c>
    </row>
    <row r="702" spans="12:16" x14ac:dyDescent="0.3">
      <c r="L702" s="38">
        <v>701</v>
      </c>
      <c r="M702" s="7">
        <v>312500</v>
      </c>
      <c r="O702">
        <v>701</v>
      </c>
      <c r="P702" s="13">
        <v>312500</v>
      </c>
    </row>
    <row r="703" spans="12:16" x14ac:dyDescent="0.3">
      <c r="L703" s="38">
        <v>702</v>
      </c>
      <c r="M703" s="7">
        <v>140000</v>
      </c>
      <c r="O703">
        <v>702</v>
      </c>
      <c r="P703" s="13">
        <v>140000</v>
      </c>
    </row>
    <row r="704" spans="12:16" x14ac:dyDescent="0.3">
      <c r="L704" s="38">
        <v>703</v>
      </c>
      <c r="M704" s="7">
        <v>361919</v>
      </c>
      <c r="O704">
        <v>703</v>
      </c>
      <c r="P704" s="13">
        <v>361919</v>
      </c>
    </row>
    <row r="705" spans="12:16" x14ac:dyDescent="0.3">
      <c r="L705" s="38">
        <v>704</v>
      </c>
      <c r="M705" s="7">
        <v>140000</v>
      </c>
      <c r="O705">
        <v>704</v>
      </c>
      <c r="P705" s="13">
        <v>140000</v>
      </c>
    </row>
    <row r="706" spans="12:16" x14ac:dyDescent="0.3">
      <c r="L706" s="38">
        <v>705</v>
      </c>
      <c r="M706" s="7">
        <v>213000</v>
      </c>
      <c r="O706">
        <v>705</v>
      </c>
      <c r="P706" s="13">
        <v>213000</v>
      </c>
    </row>
    <row r="707" spans="12:16" x14ac:dyDescent="0.3">
      <c r="L707" s="38">
        <v>706</v>
      </c>
      <c r="M707" s="7">
        <v>55000</v>
      </c>
      <c r="O707">
        <v>706</v>
      </c>
      <c r="P707" s="13">
        <v>55000</v>
      </c>
    </row>
    <row r="708" spans="12:16" x14ac:dyDescent="0.3">
      <c r="L708" s="38">
        <v>707</v>
      </c>
      <c r="M708" s="7">
        <v>302000</v>
      </c>
      <c r="O708">
        <v>707</v>
      </c>
      <c r="P708" s="13">
        <v>302000</v>
      </c>
    </row>
    <row r="709" spans="12:16" x14ac:dyDescent="0.3">
      <c r="L709" s="38">
        <v>708</v>
      </c>
      <c r="M709" s="7">
        <v>254000</v>
      </c>
      <c r="O709">
        <v>708</v>
      </c>
      <c r="P709" s="13">
        <v>254000</v>
      </c>
    </row>
    <row r="710" spans="12:16" x14ac:dyDescent="0.3">
      <c r="L710" s="38">
        <v>709</v>
      </c>
      <c r="M710" s="7">
        <v>179540</v>
      </c>
      <c r="O710">
        <v>709</v>
      </c>
      <c r="P710" s="13">
        <v>179540</v>
      </c>
    </row>
    <row r="711" spans="12:16" x14ac:dyDescent="0.3">
      <c r="L711" s="38">
        <v>710</v>
      </c>
      <c r="M711" s="7">
        <v>109900</v>
      </c>
      <c r="O711">
        <v>710</v>
      </c>
      <c r="P711" s="13">
        <v>109900</v>
      </c>
    </row>
    <row r="712" spans="12:16" x14ac:dyDescent="0.3">
      <c r="L712" s="38">
        <v>711</v>
      </c>
      <c r="M712" s="7">
        <v>52000</v>
      </c>
      <c r="O712">
        <v>711</v>
      </c>
      <c r="P712" s="13">
        <v>52000</v>
      </c>
    </row>
    <row r="713" spans="12:16" x14ac:dyDescent="0.3">
      <c r="L713" s="38">
        <v>712</v>
      </c>
      <c r="M713" s="7">
        <v>102776</v>
      </c>
      <c r="O713">
        <v>712</v>
      </c>
      <c r="P713" s="13">
        <v>102776</v>
      </c>
    </row>
    <row r="714" spans="12:16" x14ac:dyDescent="0.3">
      <c r="L714" s="38">
        <v>713</v>
      </c>
      <c r="M714" s="7">
        <v>189000</v>
      </c>
      <c r="O714">
        <v>713</v>
      </c>
      <c r="P714" s="13">
        <v>189000</v>
      </c>
    </row>
    <row r="715" spans="12:16" x14ac:dyDescent="0.3">
      <c r="L715" s="38">
        <v>714</v>
      </c>
      <c r="M715" s="7">
        <v>129000</v>
      </c>
      <c r="O715">
        <v>714</v>
      </c>
      <c r="P715" s="13">
        <v>129000</v>
      </c>
    </row>
    <row r="716" spans="12:16" x14ac:dyDescent="0.3">
      <c r="L716" s="38">
        <v>715</v>
      </c>
      <c r="M716" s="7">
        <v>130500</v>
      </c>
      <c r="O716">
        <v>715</v>
      </c>
      <c r="P716" s="13">
        <v>130500</v>
      </c>
    </row>
    <row r="717" spans="12:16" x14ac:dyDescent="0.3">
      <c r="L717" s="38">
        <v>716</v>
      </c>
      <c r="M717" s="7">
        <v>165000</v>
      </c>
      <c r="O717">
        <v>716</v>
      </c>
      <c r="P717" s="13">
        <v>165000</v>
      </c>
    </row>
    <row r="718" spans="12:16" x14ac:dyDescent="0.3">
      <c r="L718" s="38">
        <v>717</v>
      </c>
      <c r="M718" s="7">
        <v>159500</v>
      </c>
      <c r="O718">
        <v>717</v>
      </c>
      <c r="P718" s="13">
        <v>159500</v>
      </c>
    </row>
    <row r="719" spans="12:16" x14ac:dyDescent="0.3">
      <c r="L719" s="38">
        <v>718</v>
      </c>
      <c r="M719" s="7">
        <v>157000</v>
      </c>
      <c r="O719">
        <v>718</v>
      </c>
      <c r="P719" s="13">
        <v>157000</v>
      </c>
    </row>
    <row r="720" spans="12:16" x14ac:dyDescent="0.3">
      <c r="L720" s="38">
        <v>719</v>
      </c>
      <c r="M720" s="7">
        <v>341000</v>
      </c>
      <c r="O720">
        <v>719</v>
      </c>
      <c r="P720" s="13">
        <v>341000</v>
      </c>
    </row>
    <row r="721" spans="12:16" x14ac:dyDescent="0.3">
      <c r="L721" s="38">
        <v>720</v>
      </c>
      <c r="M721" s="7">
        <v>128500</v>
      </c>
      <c r="O721">
        <v>720</v>
      </c>
      <c r="P721" s="13">
        <v>128500</v>
      </c>
    </row>
    <row r="722" spans="12:16" x14ac:dyDescent="0.3">
      <c r="L722" s="38">
        <v>721</v>
      </c>
      <c r="M722" s="7">
        <v>275000</v>
      </c>
      <c r="O722">
        <v>721</v>
      </c>
      <c r="P722" s="13">
        <v>275000</v>
      </c>
    </row>
    <row r="723" spans="12:16" x14ac:dyDescent="0.3">
      <c r="L723" s="38">
        <v>722</v>
      </c>
      <c r="M723" s="7">
        <v>143000</v>
      </c>
      <c r="O723">
        <v>722</v>
      </c>
      <c r="P723" s="13">
        <v>143000</v>
      </c>
    </row>
    <row r="724" spans="12:16" x14ac:dyDescent="0.3">
      <c r="L724" s="38">
        <v>723</v>
      </c>
      <c r="M724" s="7">
        <v>124500</v>
      </c>
      <c r="O724">
        <v>723</v>
      </c>
      <c r="P724" s="13">
        <v>124500</v>
      </c>
    </row>
    <row r="725" spans="12:16" x14ac:dyDescent="0.3">
      <c r="L725" s="38">
        <v>724</v>
      </c>
      <c r="M725" s="7">
        <v>135000</v>
      </c>
      <c r="O725">
        <v>724</v>
      </c>
      <c r="P725" s="13">
        <v>135000</v>
      </c>
    </row>
    <row r="726" spans="12:16" x14ac:dyDescent="0.3">
      <c r="L726" s="38">
        <v>725</v>
      </c>
      <c r="M726" s="7">
        <v>320000</v>
      </c>
      <c r="O726">
        <v>725</v>
      </c>
      <c r="P726" s="13">
        <v>320000</v>
      </c>
    </row>
    <row r="727" spans="12:16" x14ac:dyDescent="0.3">
      <c r="L727" s="38">
        <v>726</v>
      </c>
      <c r="M727" s="7">
        <v>120500</v>
      </c>
      <c r="O727">
        <v>726</v>
      </c>
      <c r="P727" s="13">
        <v>120500</v>
      </c>
    </row>
    <row r="728" spans="12:16" x14ac:dyDescent="0.3">
      <c r="L728" s="38">
        <v>727</v>
      </c>
      <c r="M728" s="7">
        <v>222000</v>
      </c>
      <c r="O728">
        <v>727</v>
      </c>
      <c r="P728" s="13">
        <v>222000</v>
      </c>
    </row>
    <row r="729" spans="12:16" x14ac:dyDescent="0.3">
      <c r="L729" s="38">
        <v>728</v>
      </c>
      <c r="M729" s="7">
        <v>194500</v>
      </c>
      <c r="O729">
        <v>728</v>
      </c>
      <c r="P729" s="13">
        <v>194500</v>
      </c>
    </row>
    <row r="730" spans="12:16" x14ac:dyDescent="0.3">
      <c r="L730" s="38">
        <v>729</v>
      </c>
      <c r="M730" s="7">
        <v>110000</v>
      </c>
      <c r="O730">
        <v>729</v>
      </c>
      <c r="P730" s="13">
        <v>110000</v>
      </c>
    </row>
    <row r="731" spans="12:16" x14ac:dyDescent="0.3">
      <c r="L731" s="38">
        <v>730</v>
      </c>
      <c r="M731" s="7">
        <v>103000</v>
      </c>
      <c r="O731">
        <v>730</v>
      </c>
      <c r="P731" s="13">
        <v>103000</v>
      </c>
    </row>
    <row r="732" spans="12:16" x14ac:dyDescent="0.3">
      <c r="L732" s="38">
        <v>731</v>
      </c>
      <c r="M732" s="7">
        <v>236500</v>
      </c>
      <c r="O732">
        <v>731</v>
      </c>
      <c r="P732" s="13">
        <v>236500</v>
      </c>
    </row>
    <row r="733" spans="12:16" x14ac:dyDescent="0.3">
      <c r="L733" s="38">
        <v>732</v>
      </c>
      <c r="M733" s="7">
        <v>187500</v>
      </c>
      <c r="O733">
        <v>732</v>
      </c>
      <c r="P733" s="13">
        <v>187500</v>
      </c>
    </row>
    <row r="734" spans="12:16" x14ac:dyDescent="0.3">
      <c r="L734" s="38">
        <v>733</v>
      </c>
      <c r="M734" s="7">
        <v>222500</v>
      </c>
      <c r="O734">
        <v>733</v>
      </c>
      <c r="P734" s="13">
        <v>222500</v>
      </c>
    </row>
    <row r="735" spans="12:16" x14ac:dyDescent="0.3">
      <c r="L735" s="38">
        <v>734</v>
      </c>
      <c r="M735" s="7">
        <v>131400</v>
      </c>
      <c r="O735">
        <v>734</v>
      </c>
      <c r="P735" s="13">
        <v>131400</v>
      </c>
    </row>
    <row r="736" spans="12:16" x14ac:dyDescent="0.3">
      <c r="L736" s="38">
        <v>735</v>
      </c>
      <c r="M736" s="7">
        <v>108000</v>
      </c>
      <c r="O736">
        <v>735</v>
      </c>
      <c r="P736" s="13">
        <v>108000</v>
      </c>
    </row>
    <row r="737" spans="12:16" x14ac:dyDescent="0.3">
      <c r="L737" s="38">
        <v>736</v>
      </c>
      <c r="M737" s="7">
        <v>163000</v>
      </c>
      <c r="O737">
        <v>736</v>
      </c>
      <c r="P737" s="13">
        <v>163000</v>
      </c>
    </row>
    <row r="738" spans="12:16" x14ac:dyDescent="0.3">
      <c r="L738" s="38">
        <v>737</v>
      </c>
      <c r="M738" s="7">
        <v>93500</v>
      </c>
      <c r="O738">
        <v>737</v>
      </c>
      <c r="P738" s="13">
        <v>93500</v>
      </c>
    </row>
    <row r="739" spans="12:16" x14ac:dyDescent="0.3">
      <c r="L739" s="38">
        <v>738</v>
      </c>
      <c r="M739" s="7">
        <v>239900</v>
      </c>
      <c r="O739">
        <v>738</v>
      </c>
      <c r="P739" s="13">
        <v>239900</v>
      </c>
    </row>
    <row r="740" spans="12:16" x14ac:dyDescent="0.3">
      <c r="L740" s="38">
        <v>739</v>
      </c>
      <c r="M740" s="7">
        <v>179000</v>
      </c>
      <c r="O740">
        <v>739</v>
      </c>
      <c r="P740" s="13">
        <v>179000</v>
      </c>
    </row>
    <row r="741" spans="12:16" x14ac:dyDescent="0.3">
      <c r="L741" s="38">
        <v>740</v>
      </c>
      <c r="M741" s="7">
        <v>190000</v>
      </c>
      <c r="O741">
        <v>740</v>
      </c>
      <c r="P741" s="13">
        <v>190000</v>
      </c>
    </row>
    <row r="742" spans="12:16" x14ac:dyDescent="0.3">
      <c r="L742" s="38">
        <v>741</v>
      </c>
      <c r="M742" s="7">
        <v>132000</v>
      </c>
      <c r="O742">
        <v>741</v>
      </c>
      <c r="P742" s="13">
        <v>132000</v>
      </c>
    </row>
    <row r="743" spans="12:16" x14ac:dyDescent="0.3">
      <c r="L743" s="38">
        <v>742</v>
      </c>
      <c r="M743" s="7">
        <v>142000</v>
      </c>
      <c r="O743">
        <v>742</v>
      </c>
      <c r="P743" s="13">
        <v>142000</v>
      </c>
    </row>
    <row r="744" spans="12:16" x14ac:dyDescent="0.3">
      <c r="L744" s="38">
        <v>743</v>
      </c>
      <c r="M744" s="7">
        <v>179000</v>
      </c>
      <c r="O744">
        <v>743</v>
      </c>
      <c r="P744" s="13">
        <v>179000</v>
      </c>
    </row>
    <row r="745" spans="12:16" x14ac:dyDescent="0.3">
      <c r="L745" s="38">
        <v>744</v>
      </c>
      <c r="M745" s="7">
        <v>175000</v>
      </c>
      <c r="O745">
        <v>744</v>
      </c>
      <c r="P745" s="13">
        <v>175000</v>
      </c>
    </row>
    <row r="746" spans="12:16" x14ac:dyDescent="0.3">
      <c r="L746" s="38">
        <v>745</v>
      </c>
      <c r="M746" s="7">
        <v>180000</v>
      </c>
      <c r="O746">
        <v>745</v>
      </c>
      <c r="P746" s="13">
        <v>180000</v>
      </c>
    </row>
    <row r="747" spans="12:16" x14ac:dyDescent="0.3">
      <c r="L747" s="38">
        <v>746</v>
      </c>
      <c r="M747" s="7">
        <v>299800</v>
      </c>
      <c r="O747">
        <v>746</v>
      </c>
      <c r="P747" s="13">
        <v>299800</v>
      </c>
    </row>
    <row r="748" spans="12:16" x14ac:dyDescent="0.3">
      <c r="L748" s="38">
        <v>747</v>
      </c>
      <c r="M748" s="7">
        <v>236000</v>
      </c>
      <c r="O748">
        <v>747</v>
      </c>
      <c r="P748" s="13">
        <v>236000</v>
      </c>
    </row>
    <row r="749" spans="12:16" x14ac:dyDescent="0.3">
      <c r="L749" s="38">
        <v>748</v>
      </c>
      <c r="M749" s="7">
        <v>265979</v>
      </c>
      <c r="O749">
        <v>748</v>
      </c>
      <c r="P749" s="13">
        <v>265979</v>
      </c>
    </row>
    <row r="750" spans="12:16" x14ac:dyDescent="0.3">
      <c r="L750" s="38">
        <v>749</v>
      </c>
      <c r="M750" s="7">
        <v>260400</v>
      </c>
      <c r="O750">
        <v>749</v>
      </c>
      <c r="P750" s="13">
        <v>260400</v>
      </c>
    </row>
    <row r="751" spans="12:16" x14ac:dyDescent="0.3">
      <c r="L751" s="38">
        <v>750</v>
      </c>
      <c r="M751" s="7">
        <v>98000</v>
      </c>
      <c r="O751">
        <v>750</v>
      </c>
      <c r="P751" s="13">
        <v>98000</v>
      </c>
    </row>
    <row r="752" spans="12:16" x14ac:dyDescent="0.3">
      <c r="L752" s="38">
        <v>751</v>
      </c>
      <c r="M752" s="7">
        <v>96500</v>
      </c>
      <c r="O752">
        <v>751</v>
      </c>
      <c r="P752" s="13">
        <v>96500</v>
      </c>
    </row>
    <row r="753" spans="12:16" x14ac:dyDescent="0.3">
      <c r="L753" s="38">
        <v>752</v>
      </c>
      <c r="M753" s="7">
        <v>162000</v>
      </c>
      <c r="O753">
        <v>752</v>
      </c>
      <c r="P753" s="13">
        <v>162000</v>
      </c>
    </row>
    <row r="754" spans="12:16" x14ac:dyDescent="0.3">
      <c r="L754" s="38">
        <v>753</v>
      </c>
      <c r="M754" s="7">
        <v>217000</v>
      </c>
      <c r="O754">
        <v>753</v>
      </c>
      <c r="P754" s="13">
        <v>217000</v>
      </c>
    </row>
    <row r="755" spans="12:16" x14ac:dyDescent="0.3">
      <c r="L755" s="38">
        <v>754</v>
      </c>
      <c r="M755" s="7">
        <v>275500</v>
      </c>
      <c r="O755">
        <v>754</v>
      </c>
      <c r="P755" s="13">
        <v>275500</v>
      </c>
    </row>
    <row r="756" spans="12:16" x14ac:dyDescent="0.3">
      <c r="L756" s="38">
        <v>755</v>
      </c>
      <c r="M756" s="7">
        <v>156000</v>
      </c>
      <c r="O756">
        <v>755</v>
      </c>
      <c r="P756" s="13">
        <v>156000</v>
      </c>
    </row>
    <row r="757" spans="12:16" x14ac:dyDescent="0.3">
      <c r="L757" s="38">
        <v>756</v>
      </c>
      <c r="M757" s="7">
        <v>172500</v>
      </c>
      <c r="O757">
        <v>756</v>
      </c>
      <c r="P757" s="13">
        <v>172500</v>
      </c>
    </row>
    <row r="758" spans="12:16" x14ac:dyDescent="0.3">
      <c r="L758" s="38">
        <v>757</v>
      </c>
      <c r="M758" s="7">
        <v>212000</v>
      </c>
      <c r="O758">
        <v>757</v>
      </c>
      <c r="P758" s="13">
        <v>212000</v>
      </c>
    </row>
    <row r="759" spans="12:16" x14ac:dyDescent="0.3">
      <c r="L759" s="38">
        <v>758</v>
      </c>
      <c r="M759" s="7">
        <v>158900</v>
      </c>
      <c r="O759">
        <v>758</v>
      </c>
      <c r="P759" s="13">
        <v>158900</v>
      </c>
    </row>
    <row r="760" spans="12:16" x14ac:dyDescent="0.3">
      <c r="L760" s="38">
        <v>759</v>
      </c>
      <c r="M760" s="7">
        <v>179400</v>
      </c>
      <c r="O760">
        <v>759</v>
      </c>
      <c r="P760" s="13">
        <v>179400</v>
      </c>
    </row>
    <row r="761" spans="12:16" x14ac:dyDescent="0.3">
      <c r="L761" s="38">
        <v>760</v>
      </c>
      <c r="M761" s="7">
        <v>290000</v>
      </c>
      <c r="O761">
        <v>760</v>
      </c>
      <c r="P761" s="13">
        <v>290000</v>
      </c>
    </row>
    <row r="762" spans="12:16" x14ac:dyDescent="0.3">
      <c r="L762" s="38">
        <v>761</v>
      </c>
      <c r="M762" s="7">
        <v>127500</v>
      </c>
      <c r="O762">
        <v>761</v>
      </c>
      <c r="P762" s="13">
        <v>127500</v>
      </c>
    </row>
    <row r="763" spans="12:16" x14ac:dyDescent="0.3">
      <c r="L763" s="38">
        <v>762</v>
      </c>
      <c r="M763" s="7">
        <v>100000</v>
      </c>
      <c r="O763">
        <v>762</v>
      </c>
      <c r="P763" s="13">
        <v>100000</v>
      </c>
    </row>
    <row r="764" spans="12:16" x14ac:dyDescent="0.3">
      <c r="L764" s="38">
        <v>763</v>
      </c>
      <c r="M764" s="7">
        <v>215200</v>
      </c>
      <c r="O764">
        <v>763</v>
      </c>
      <c r="P764" s="13">
        <v>215200</v>
      </c>
    </row>
    <row r="765" spans="12:16" x14ac:dyDescent="0.3">
      <c r="L765" s="38">
        <v>764</v>
      </c>
      <c r="M765" s="7">
        <v>337000</v>
      </c>
      <c r="O765">
        <v>764</v>
      </c>
      <c r="P765" s="13">
        <v>337000</v>
      </c>
    </row>
    <row r="766" spans="12:16" x14ac:dyDescent="0.3">
      <c r="L766" s="38">
        <v>765</v>
      </c>
      <c r="M766" s="7">
        <v>270000</v>
      </c>
      <c r="O766">
        <v>765</v>
      </c>
      <c r="P766" s="13">
        <v>270000</v>
      </c>
    </row>
    <row r="767" spans="12:16" x14ac:dyDescent="0.3">
      <c r="L767" s="38">
        <v>766</v>
      </c>
      <c r="M767" s="7">
        <v>264132</v>
      </c>
      <c r="O767">
        <v>766</v>
      </c>
      <c r="P767" s="13">
        <v>264132</v>
      </c>
    </row>
    <row r="768" spans="12:16" x14ac:dyDescent="0.3">
      <c r="L768" s="38">
        <v>767</v>
      </c>
      <c r="M768" s="7">
        <v>196500</v>
      </c>
      <c r="O768">
        <v>767</v>
      </c>
      <c r="P768" s="13">
        <v>196500</v>
      </c>
    </row>
    <row r="769" spans="12:16" x14ac:dyDescent="0.3">
      <c r="L769" s="38">
        <v>768</v>
      </c>
      <c r="M769" s="7">
        <v>160000</v>
      </c>
      <c r="O769">
        <v>768</v>
      </c>
      <c r="P769" s="13">
        <v>160000</v>
      </c>
    </row>
    <row r="770" spans="12:16" x14ac:dyDescent="0.3">
      <c r="L770" s="38">
        <v>769</v>
      </c>
      <c r="M770" s="7">
        <v>216837</v>
      </c>
      <c r="O770">
        <v>769</v>
      </c>
      <c r="P770" s="13">
        <v>216837</v>
      </c>
    </row>
    <row r="771" spans="12:16" x14ac:dyDescent="0.3">
      <c r="L771" s="38">
        <v>770</v>
      </c>
      <c r="M771" s="7">
        <v>538000</v>
      </c>
      <c r="O771">
        <v>770</v>
      </c>
      <c r="P771" s="13">
        <v>538000</v>
      </c>
    </row>
    <row r="772" spans="12:16" x14ac:dyDescent="0.3">
      <c r="L772" s="38">
        <v>771</v>
      </c>
      <c r="M772" s="7">
        <v>134900</v>
      </c>
      <c r="O772">
        <v>771</v>
      </c>
      <c r="P772" s="13">
        <v>134900</v>
      </c>
    </row>
    <row r="773" spans="12:16" x14ac:dyDescent="0.3">
      <c r="L773" s="38">
        <v>772</v>
      </c>
      <c r="M773" s="7">
        <v>102000</v>
      </c>
      <c r="O773">
        <v>772</v>
      </c>
      <c r="P773" s="13">
        <v>102000</v>
      </c>
    </row>
    <row r="774" spans="12:16" x14ac:dyDescent="0.3">
      <c r="L774" s="38">
        <v>773</v>
      </c>
      <c r="M774" s="7">
        <v>107000</v>
      </c>
      <c r="O774">
        <v>773</v>
      </c>
      <c r="P774" s="13">
        <v>107000</v>
      </c>
    </row>
    <row r="775" spans="12:16" x14ac:dyDescent="0.3">
      <c r="L775" s="38">
        <v>774</v>
      </c>
      <c r="M775" s="7">
        <v>114500</v>
      </c>
      <c r="O775">
        <v>774</v>
      </c>
      <c r="P775" s="13">
        <v>114500</v>
      </c>
    </row>
    <row r="776" spans="12:16" x14ac:dyDescent="0.3">
      <c r="L776" s="38">
        <v>775</v>
      </c>
      <c r="M776" s="7">
        <v>395000</v>
      </c>
      <c r="O776">
        <v>775</v>
      </c>
      <c r="P776" s="13">
        <v>395000</v>
      </c>
    </row>
    <row r="777" spans="12:16" x14ac:dyDescent="0.3">
      <c r="L777" s="38">
        <v>776</v>
      </c>
      <c r="M777" s="7">
        <v>162000</v>
      </c>
      <c r="O777">
        <v>776</v>
      </c>
      <c r="P777" s="13">
        <v>162000</v>
      </c>
    </row>
    <row r="778" spans="12:16" x14ac:dyDescent="0.3">
      <c r="L778" s="38">
        <v>777</v>
      </c>
      <c r="M778" s="7">
        <v>221500</v>
      </c>
      <c r="O778">
        <v>777</v>
      </c>
      <c r="P778" s="13">
        <v>221500</v>
      </c>
    </row>
    <row r="779" spans="12:16" x14ac:dyDescent="0.3">
      <c r="L779" s="38">
        <v>778</v>
      </c>
      <c r="M779" s="7">
        <v>142500</v>
      </c>
      <c r="O779">
        <v>778</v>
      </c>
      <c r="P779" s="13">
        <v>142500</v>
      </c>
    </row>
    <row r="780" spans="12:16" x14ac:dyDescent="0.3">
      <c r="L780" s="38">
        <v>779</v>
      </c>
      <c r="M780" s="7">
        <v>144000</v>
      </c>
      <c r="O780">
        <v>779</v>
      </c>
      <c r="P780" s="13">
        <v>144000</v>
      </c>
    </row>
    <row r="781" spans="12:16" x14ac:dyDescent="0.3">
      <c r="L781" s="38">
        <v>780</v>
      </c>
      <c r="M781" s="7">
        <v>135000</v>
      </c>
      <c r="O781">
        <v>780</v>
      </c>
      <c r="P781" s="13">
        <v>135000</v>
      </c>
    </row>
    <row r="782" spans="12:16" x14ac:dyDescent="0.3">
      <c r="L782" s="38">
        <v>781</v>
      </c>
      <c r="M782" s="7">
        <v>176000</v>
      </c>
      <c r="O782">
        <v>781</v>
      </c>
      <c r="P782" s="13">
        <v>176000</v>
      </c>
    </row>
    <row r="783" spans="12:16" x14ac:dyDescent="0.3">
      <c r="L783" s="38">
        <v>782</v>
      </c>
      <c r="M783" s="7">
        <v>175900</v>
      </c>
      <c r="O783">
        <v>782</v>
      </c>
      <c r="P783" s="13">
        <v>175900</v>
      </c>
    </row>
    <row r="784" spans="12:16" x14ac:dyDescent="0.3">
      <c r="L784" s="38">
        <v>783</v>
      </c>
      <c r="M784" s="7">
        <v>187100</v>
      </c>
      <c r="O784">
        <v>783</v>
      </c>
      <c r="P784" s="13">
        <v>187100</v>
      </c>
    </row>
    <row r="785" spans="12:16" x14ac:dyDescent="0.3">
      <c r="L785" s="38">
        <v>784</v>
      </c>
      <c r="M785" s="7">
        <v>165500</v>
      </c>
      <c r="O785">
        <v>784</v>
      </c>
      <c r="P785" s="13">
        <v>165500</v>
      </c>
    </row>
    <row r="786" spans="12:16" x14ac:dyDescent="0.3">
      <c r="L786" s="38">
        <v>785</v>
      </c>
      <c r="M786" s="7">
        <v>128000</v>
      </c>
      <c r="O786">
        <v>785</v>
      </c>
      <c r="P786" s="13">
        <v>128000</v>
      </c>
    </row>
    <row r="787" spans="12:16" x14ac:dyDescent="0.3">
      <c r="L787" s="38">
        <v>786</v>
      </c>
      <c r="M787" s="7">
        <v>161500</v>
      </c>
      <c r="O787">
        <v>786</v>
      </c>
      <c r="P787" s="13">
        <v>161500</v>
      </c>
    </row>
    <row r="788" spans="12:16" x14ac:dyDescent="0.3">
      <c r="L788" s="38">
        <v>787</v>
      </c>
      <c r="M788" s="7">
        <v>139000</v>
      </c>
      <c r="O788">
        <v>787</v>
      </c>
      <c r="P788" s="13">
        <v>139000</v>
      </c>
    </row>
    <row r="789" spans="12:16" x14ac:dyDescent="0.3">
      <c r="L789" s="38">
        <v>788</v>
      </c>
      <c r="M789" s="7">
        <v>233000</v>
      </c>
      <c r="O789">
        <v>788</v>
      </c>
      <c r="P789" s="13">
        <v>233000</v>
      </c>
    </row>
    <row r="790" spans="12:16" x14ac:dyDescent="0.3">
      <c r="L790" s="38">
        <v>789</v>
      </c>
      <c r="M790" s="7">
        <v>107900</v>
      </c>
      <c r="O790">
        <v>789</v>
      </c>
      <c r="P790" s="13">
        <v>107900</v>
      </c>
    </row>
    <row r="791" spans="12:16" x14ac:dyDescent="0.3">
      <c r="L791" s="38">
        <v>790</v>
      </c>
      <c r="M791" s="7">
        <v>187500</v>
      </c>
      <c r="O791">
        <v>790</v>
      </c>
      <c r="P791" s="13">
        <v>187500</v>
      </c>
    </row>
    <row r="792" spans="12:16" x14ac:dyDescent="0.3">
      <c r="L792" s="38">
        <v>791</v>
      </c>
      <c r="M792" s="7">
        <v>160200</v>
      </c>
      <c r="O792">
        <v>791</v>
      </c>
      <c r="P792" s="13">
        <v>160200</v>
      </c>
    </row>
    <row r="793" spans="12:16" x14ac:dyDescent="0.3">
      <c r="L793" s="38">
        <v>792</v>
      </c>
      <c r="M793" s="7">
        <v>146800</v>
      </c>
      <c r="O793">
        <v>792</v>
      </c>
      <c r="P793" s="13">
        <v>146800</v>
      </c>
    </row>
    <row r="794" spans="12:16" x14ac:dyDescent="0.3">
      <c r="L794" s="38">
        <v>793</v>
      </c>
      <c r="M794" s="7">
        <v>269790</v>
      </c>
      <c r="O794">
        <v>793</v>
      </c>
      <c r="P794" s="13">
        <v>269790</v>
      </c>
    </row>
    <row r="795" spans="12:16" x14ac:dyDescent="0.3">
      <c r="L795" s="38">
        <v>794</v>
      </c>
      <c r="M795" s="7">
        <v>225000</v>
      </c>
      <c r="O795">
        <v>794</v>
      </c>
      <c r="P795" s="13">
        <v>225000</v>
      </c>
    </row>
    <row r="796" spans="12:16" x14ac:dyDescent="0.3">
      <c r="L796" s="38">
        <v>795</v>
      </c>
      <c r="M796" s="7">
        <v>194500</v>
      </c>
      <c r="O796">
        <v>795</v>
      </c>
      <c r="P796" s="13">
        <v>194500</v>
      </c>
    </row>
    <row r="797" spans="12:16" x14ac:dyDescent="0.3">
      <c r="L797" s="38">
        <v>796</v>
      </c>
      <c r="M797" s="7">
        <v>171000</v>
      </c>
      <c r="O797">
        <v>796</v>
      </c>
      <c r="P797" s="13">
        <v>171000</v>
      </c>
    </row>
    <row r="798" spans="12:16" x14ac:dyDescent="0.3">
      <c r="L798" s="38">
        <v>797</v>
      </c>
      <c r="M798" s="7">
        <v>143500</v>
      </c>
      <c r="O798">
        <v>797</v>
      </c>
      <c r="P798" s="13">
        <v>143500</v>
      </c>
    </row>
    <row r="799" spans="12:16" x14ac:dyDescent="0.3">
      <c r="L799" s="38">
        <v>798</v>
      </c>
      <c r="M799" s="7">
        <v>110000</v>
      </c>
      <c r="O799">
        <v>798</v>
      </c>
      <c r="P799" s="13">
        <v>110000</v>
      </c>
    </row>
    <row r="800" spans="12:16" x14ac:dyDescent="0.3">
      <c r="L800" s="38">
        <v>799</v>
      </c>
      <c r="M800" s="7">
        <v>485000</v>
      </c>
      <c r="O800">
        <v>799</v>
      </c>
      <c r="P800" s="13">
        <v>485000</v>
      </c>
    </row>
    <row r="801" spans="12:16" x14ac:dyDescent="0.3">
      <c r="L801" s="38">
        <v>800</v>
      </c>
      <c r="M801" s="7">
        <v>175000</v>
      </c>
      <c r="O801">
        <v>800</v>
      </c>
      <c r="P801" s="13">
        <v>175000</v>
      </c>
    </row>
    <row r="802" spans="12:16" x14ac:dyDescent="0.3">
      <c r="L802" s="38">
        <v>801</v>
      </c>
      <c r="M802" s="7">
        <v>200000</v>
      </c>
      <c r="O802">
        <v>801</v>
      </c>
      <c r="P802" s="13">
        <v>200000</v>
      </c>
    </row>
    <row r="803" spans="12:16" x14ac:dyDescent="0.3">
      <c r="L803" s="38">
        <v>802</v>
      </c>
      <c r="M803" s="7">
        <v>109900</v>
      </c>
      <c r="O803">
        <v>802</v>
      </c>
      <c r="P803" s="13">
        <v>109900</v>
      </c>
    </row>
    <row r="804" spans="12:16" x14ac:dyDescent="0.3">
      <c r="L804" s="38">
        <v>803</v>
      </c>
      <c r="M804" s="7">
        <v>189000</v>
      </c>
      <c r="O804">
        <v>803</v>
      </c>
      <c r="P804" s="13">
        <v>189000</v>
      </c>
    </row>
    <row r="805" spans="12:16" x14ac:dyDescent="0.3">
      <c r="L805" s="38">
        <v>804</v>
      </c>
      <c r="M805" s="7">
        <v>582933</v>
      </c>
      <c r="O805">
        <v>804</v>
      </c>
      <c r="P805" s="13">
        <v>582933</v>
      </c>
    </row>
    <row r="806" spans="12:16" x14ac:dyDescent="0.3">
      <c r="L806" s="38">
        <v>805</v>
      </c>
      <c r="M806" s="7">
        <v>118000</v>
      </c>
      <c r="O806">
        <v>805</v>
      </c>
      <c r="P806" s="13">
        <v>118000</v>
      </c>
    </row>
    <row r="807" spans="12:16" x14ac:dyDescent="0.3">
      <c r="L807" s="38">
        <v>806</v>
      </c>
      <c r="M807" s="7">
        <v>227680</v>
      </c>
      <c r="O807">
        <v>806</v>
      </c>
      <c r="P807" s="13">
        <v>227680</v>
      </c>
    </row>
    <row r="808" spans="12:16" x14ac:dyDescent="0.3">
      <c r="L808" s="38">
        <v>807</v>
      </c>
      <c r="M808" s="7">
        <v>135500</v>
      </c>
      <c r="O808">
        <v>807</v>
      </c>
      <c r="P808" s="13">
        <v>135500</v>
      </c>
    </row>
    <row r="809" spans="12:16" x14ac:dyDescent="0.3">
      <c r="L809" s="38">
        <v>808</v>
      </c>
      <c r="M809" s="7">
        <v>223500</v>
      </c>
      <c r="O809">
        <v>808</v>
      </c>
      <c r="P809" s="13">
        <v>223500</v>
      </c>
    </row>
    <row r="810" spans="12:16" x14ac:dyDescent="0.3">
      <c r="L810" s="38">
        <v>809</v>
      </c>
      <c r="M810" s="7">
        <v>159950</v>
      </c>
      <c r="O810">
        <v>809</v>
      </c>
      <c r="P810" s="13">
        <v>159950</v>
      </c>
    </row>
    <row r="811" spans="12:16" x14ac:dyDescent="0.3">
      <c r="L811" s="38">
        <v>810</v>
      </c>
      <c r="M811" s="7">
        <v>106000</v>
      </c>
      <c r="O811">
        <v>810</v>
      </c>
      <c r="P811" s="13">
        <v>106000</v>
      </c>
    </row>
    <row r="812" spans="12:16" x14ac:dyDescent="0.3">
      <c r="L812" s="38">
        <v>811</v>
      </c>
      <c r="M812" s="7">
        <v>181000</v>
      </c>
      <c r="O812">
        <v>811</v>
      </c>
      <c r="P812" s="13">
        <v>181000</v>
      </c>
    </row>
    <row r="813" spans="12:16" x14ac:dyDescent="0.3">
      <c r="L813" s="38">
        <v>812</v>
      </c>
      <c r="M813" s="7">
        <v>144500</v>
      </c>
      <c r="O813">
        <v>812</v>
      </c>
      <c r="P813" s="13">
        <v>144500</v>
      </c>
    </row>
    <row r="814" spans="12:16" x14ac:dyDescent="0.3">
      <c r="L814" s="38">
        <v>813</v>
      </c>
      <c r="M814" s="7">
        <v>55993</v>
      </c>
      <c r="O814">
        <v>813</v>
      </c>
      <c r="P814" s="13">
        <v>55993</v>
      </c>
    </row>
    <row r="815" spans="12:16" x14ac:dyDescent="0.3">
      <c r="L815" s="38">
        <v>814</v>
      </c>
      <c r="M815" s="7">
        <v>157900</v>
      </c>
      <c r="O815">
        <v>814</v>
      </c>
      <c r="P815" s="13">
        <v>157900</v>
      </c>
    </row>
    <row r="816" spans="12:16" x14ac:dyDescent="0.3">
      <c r="L816" s="38">
        <v>815</v>
      </c>
      <c r="M816" s="7">
        <v>116000</v>
      </c>
      <c r="O816">
        <v>815</v>
      </c>
      <c r="P816" s="13">
        <v>116000</v>
      </c>
    </row>
    <row r="817" spans="12:16" x14ac:dyDescent="0.3">
      <c r="L817" s="38">
        <v>816</v>
      </c>
      <c r="M817" s="7">
        <v>224900</v>
      </c>
      <c r="O817">
        <v>816</v>
      </c>
      <c r="P817" s="13">
        <v>224900</v>
      </c>
    </row>
    <row r="818" spans="12:16" x14ac:dyDescent="0.3">
      <c r="L818" s="38">
        <v>817</v>
      </c>
      <c r="M818" s="7">
        <v>137000</v>
      </c>
      <c r="O818">
        <v>817</v>
      </c>
      <c r="P818" s="13">
        <v>137000</v>
      </c>
    </row>
    <row r="819" spans="12:16" x14ac:dyDescent="0.3">
      <c r="L819" s="38">
        <v>818</v>
      </c>
      <c r="M819" s="7">
        <v>271000</v>
      </c>
      <c r="O819">
        <v>818</v>
      </c>
      <c r="P819" s="13">
        <v>271000</v>
      </c>
    </row>
    <row r="820" spans="12:16" x14ac:dyDescent="0.3">
      <c r="L820" s="38">
        <v>819</v>
      </c>
      <c r="M820" s="7">
        <v>155000</v>
      </c>
      <c r="O820">
        <v>819</v>
      </c>
      <c r="P820" s="13">
        <v>155000</v>
      </c>
    </row>
    <row r="821" spans="12:16" x14ac:dyDescent="0.3">
      <c r="L821" s="38">
        <v>820</v>
      </c>
      <c r="M821" s="7">
        <v>224000</v>
      </c>
      <c r="O821">
        <v>820</v>
      </c>
      <c r="P821" s="13">
        <v>224000</v>
      </c>
    </row>
    <row r="822" spans="12:16" x14ac:dyDescent="0.3">
      <c r="L822" s="38">
        <v>821</v>
      </c>
      <c r="M822" s="7">
        <v>183000</v>
      </c>
      <c r="O822">
        <v>821</v>
      </c>
      <c r="P822" s="13">
        <v>183000</v>
      </c>
    </row>
    <row r="823" spans="12:16" x14ac:dyDescent="0.3">
      <c r="L823" s="38">
        <v>822</v>
      </c>
      <c r="M823" s="7">
        <v>93000</v>
      </c>
      <c r="O823">
        <v>822</v>
      </c>
      <c r="P823" s="13">
        <v>93000</v>
      </c>
    </row>
    <row r="824" spans="12:16" x14ac:dyDescent="0.3">
      <c r="L824" s="38">
        <v>823</v>
      </c>
      <c r="M824" s="7">
        <v>225000</v>
      </c>
      <c r="O824">
        <v>823</v>
      </c>
      <c r="P824" s="13">
        <v>225000</v>
      </c>
    </row>
    <row r="825" spans="12:16" x14ac:dyDescent="0.3">
      <c r="L825" s="38">
        <v>824</v>
      </c>
      <c r="M825" s="7">
        <v>139500</v>
      </c>
      <c r="O825">
        <v>824</v>
      </c>
      <c r="P825" s="13">
        <v>139500</v>
      </c>
    </row>
    <row r="826" spans="12:16" x14ac:dyDescent="0.3">
      <c r="L826" s="38">
        <v>825</v>
      </c>
      <c r="M826" s="7">
        <v>232600</v>
      </c>
      <c r="O826">
        <v>825</v>
      </c>
      <c r="P826" s="13">
        <v>232600</v>
      </c>
    </row>
    <row r="827" spans="12:16" x14ac:dyDescent="0.3">
      <c r="L827" s="38">
        <v>826</v>
      </c>
      <c r="M827" s="7">
        <v>385000</v>
      </c>
      <c r="O827">
        <v>826</v>
      </c>
      <c r="P827" s="13">
        <v>385000</v>
      </c>
    </row>
    <row r="828" spans="12:16" x14ac:dyDescent="0.3">
      <c r="L828" s="38">
        <v>827</v>
      </c>
      <c r="M828" s="7">
        <v>109500</v>
      </c>
      <c r="O828">
        <v>827</v>
      </c>
      <c r="P828" s="13">
        <v>109500</v>
      </c>
    </row>
    <row r="829" spans="12:16" x14ac:dyDescent="0.3">
      <c r="L829" s="38">
        <v>828</v>
      </c>
      <c r="M829" s="7">
        <v>189000</v>
      </c>
      <c r="O829">
        <v>828</v>
      </c>
      <c r="P829" s="13">
        <v>189000</v>
      </c>
    </row>
    <row r="830" spans="12:16" x14ac:dyDescent="0.3">
      <c r="L830" s="38">
        <v>829</v>
      </c>
      <c r="M830" s="7">
        <v>185000</v>
      </c>
      <c r="O830">
        <v>829</v>
      </c>
      <c r="P830" s="13">
        <v>185000</v>
      </c>
    </row>
    <row r="831" spans="12:16" x14ac:dyDescent="0.3">
      <c r="L831" s="38">
        <v>830</v>
      </c>
      <c r="M831" s="7">
        <v>147400</v>
      </c>
      <c r="O831">
        <v>830</v>
      </c>
      <c r="P831" s="13">
        <v>147400</v>
      </c>
    </row>
    <row r="832" spans="12:16" x14ac:dyDescent="0.3">
      <c r="L832" s="38">
        <v>831</v>
      </c>
      <c r="M832" s="7">
        <v>166000</v>
      </c>
      <c r="O832">
        <v>831</v>
      </c>
      <c r="P832" s="13">
        <v>166000</v>
      </c>
    </row>
    <row r="833" spans="12:16" x14ac:dyDescent="0.3">
      <c r="L833" s="38">
        <v>832</v>
      </c>
      <c r="M833" s="7">
        <v>151000</v>
      </c>
      <c r="O833">
        <v>832</v>
      </c>
      <c r="P833" s="13">
        <v>151000</v>
      </c>
    </row>
    <row r="834" spans="12:16" x14ac:dyDescent="0.3">
      <c r="L834" s="38">
        <v>833</v>
      </c>
      <c r="M834" s="7">
        <v>237000</v>
      </c>
      <c r="O834">
        <v>833</v>
      </c>
      <c r="P834" s="13">
        <v>237000</v>
      </c>
    </row>
    <row r="835" spans="12:16" x14ac:dyDescent="0.3">
      <c r="L835" s="38">
        <v>834</v>
      </c>
      <c r="M835" s="7">
        <v>167000</v>
      </c>
      <c r="O835">
        <v>834</v>
      </c>
      <c r="P835" s="13">
        <v>167000</v>
      </c>
    </row>
    <row r="836" spans="12:16" x14ac:dyDescent="0.3">
      <c r="L836" s="38">
        <v>835</v>
      </c>
      <c r="M836" s="7">
        <v>139950</v>
      </c>
      <c r="O836">
        <v>835</v>
      </c>
      <c r="P836" s="13">
        <v>139950</v>
      </c>
    </row>
    <row r="837" spans="12:16" x14ac:dyDescent="0.3">
      <c r="L837" s="38">
        <v>836</v>
      </c>
      <c r="M837" s="7">
        <v>128000</v>
      </c>
      <c r="O837">
        <v>836</v>
      </c>
      <c r="P837" s="13">
        <v>128000</v>
      </c>
    </row>
    <row r="838" spans="12:16" x14ac:dyDescent="0.3">
      <c r="L838" s="38">
        <v>837</v>
      </c>
      <c r="M838" s="7">
        <v>153500</v>
      </c>
      <c r="O838">
        <v>837</v>
      </c>
      <c r="P838" s="13">
        <v>153500</v>
      </c>
    </row>
    <row r="839" spans="12:16" x14ac:dyDescent="0.3">
      <c r="L839" s="38">
        <v>838</v>
      </c>
      <c r="M839" s="7">
        <v>100000</v>
      </c>
      <c r="O839">
        <v>838</v>
      </c>
      <c r="P839" s="13">
        <v>100000</v>
      </c>
    </row>
    <row r="840" spans="12:16" x14ac:dyDescent="0.3">
      <c r="L840" s="38">
        <v>839</v>
      </c>
      <c r="M840" s="7">
        <v>144000</v>
      </c>
      <c r="O840">
        <v>839</v>
      </c>
      <c r="P840" s="13">
        <v>144000</v>
      </c>
    </row>
    <row r="841" spans="12:16" x14ac:dyDescent="0.3">
      <c r="L841" s="38">
        <v>840</v>
      </c>
      <c r="M841" s="7">
        <v>130500</v>
      </c>
      <c r="O841">
        <v>840</v>
      </c>
      <c r="P841" s="13">
        <v>130500</v>
      </c>
    </row>
    <row r="842" spans="12:16" x14ac:dyDescent="0.3">
      <c r="L842" s="38">
        <v>841</v>
      </c>
      <c r="M842" s="7">
        <v>140000</v>
      </c>
      <c r="O842">
        <v>841</v>
      </c>
      <c r="P842" s="13">
        <v>140000</v>
      </c>
    </row>
    <row r="843" spans="12:16" x14ac:dyDescent="0.3">
      <c r="L843" s="38">
        <v>842</v>
      </c>
      <c r="M843" s="7">
        <v>157500</v>
      </c>
      <c r="O843">
        <v>842</v>
      </c>
      <c r="P843" s="13">
        <v>157500</v>
      </c>
    </row>
    <row r="844" spans="12:16" x14ac:dyDescent="0.3">
      <c r="L844" s="38">
        <v>843</v>
      </c>
      <c r="M844" s="7">
        <v>174900</v>
      </c>
      <c r="O844">
        <v>843</v>
      </c>
      <c r="P844" s="13">
        <v>174900</v>
      </c>
    </row>
    <row r="845" spans="12:16" x14ac:dyDescent="0.3">
      <c r="L845" s="38">
        <v>844</v>
      </c>
      <c r="M845" s="7">
        <v>141000</v>
      </c>
      <c r="O845">
        <v>844</v>
      </c>
      <c r="P845" s="13">
        <v>141000</v>
      </c>
    </row>
    <row r="846" spans="12:16" x14ac:dyDescent="0.3">
      <c r="L846" s="38">
        <v>845</v>
      </c>
      <c r="M846" s="7">
        <v>153900</v>
      </c>
      <c r="O846">
        <v>845</v>
      </c>
      <c r="P846" s="13">
        <v>153900</v>
      </c>
    </row>
    <row r="847" spans="12:16" x14ac:dyDescent="0.3">
      <c r="L847" s="38">
        <v>846</v>
      </c>
      <c r="M847" s="7">
        <v>171000</v>
      </c>
      <c r="O847">
        <v>846</v>
      </c>
      <c r="P847" s="13">
        <v>171000</v>
      </c>
    </row>
    <row r="848" spans="12:16" x14ac:dyDescent="0.3">
      <c r="L848" s="38">
        <v>847</v>
      </c>
      <c r="M848" s="7">
        <v>213000</v>
      </c>
      <c r="O848">
        <v>847</v>
      </c>
      <c r="P848" s="13">
        <v>213000</v>
      </c>
    </row>
    <row r="849" spans="12:16" x14ac:dyDescent="0.3">
      <c r="L849" s="38">
        <v>848</v>
      </c>
      <c r="M849" s="7">
        <v>133500</v>
      </c>
      <c r="O849">
        <v>848</v>
      </c>
      <c r="P849" s="13">
        <v>133500</v>
      </c>
    </row>
    <row r="850" spans="12:16" x14ac:dyDescent="0.3">
      <c r="L850" s="38">
        <v>849</v>
      </c>
      <c r="M850" s="7">
        <v>240000</v>
      </c>
      <c r="O850">
        <v>849</v>
      </c>
      <c r="P850" s="13">
        <v>240000</v>
      </c>
    </row>
    <row r="851" spans="12:16" x14ac:dyDescent="0.3">
      <c r="L851" s="38">
        <v>850</v>
      </c>
      <c r="M851" s="7">
        <v>187000</v>
      </c>
      <c r="O851">
        <v>850</v>
      </c>
      <c r="P851" s="13">
        <v>187000</v>
      </c>
    </row>
    <row r="852" spans="12:16" x14ac:dyDescent="0.3">
      <c r="L852" s="38">
        <v>851</v>
      </c>
      <c r="M852" s="7">
        <v>131500</v>
      </c>
      <c r="O852">
        <v>851</v>
      </c>
      <c r="P852" s="13">
        <v>131500</v>
      </c>
    </row>
    <row r="853" spans="12:16" x14ac:dyDescent="0.3">
      <c r="L853" s="38">
        <v>852</v>
      </c>
      <c r="M853" s="7">
        <v>215000</v>
      </c>
      <c r="O853">
        <v>852</v>
      </c>
      <c r="P853" s="13">
        <v>215000</v>
      </c>
    </row>
    <row r="854" spans="12:16" x14ac:dyDescent="0.3">
      <c r="L854" s="38">
        <v>853</v>
      </c>
      <c r="M854" s="7">
        <v>164000</v>
      </c>
      <c r="O854">
        <v>853</v>
      </c>
      <c r="P854" s="13">
        <v>164000</v>
      </c>
    </row>
    <row r="855" spans="12:16" x14ac:dyDescent="0.3">
      <c r="L855" s="38">
        <v>854</v>
      </c>
      <c r="M855" s="7">
        <v>158000</v>
      </c>
      <c r="O855">
        <v>854</v>
      </c>
      <c r="P855" s="13">
        <v>158000</v>
      </c>
    </row>
    <row r="856" spans="12:16" x14ac:dyDescent="0.3">
      <c r="L856" s="38">
        <v>855</v>
      </c>
      <c r="M856" s="7">
        <v>170000</v>
      </c>
      <c r="O856">
        <v>855</v>
      </c>
      <c r="P856" s="13">
        <v>170000</v>
      </c>
    </row>
    <row r="857" spans="12:16" x14ac:dyDescent="0.3">
      <c r="L857" s="38">
        <v>856</v>
      </c>
      <c r="M857" s="7">
        <v>127000</v>
      </c>
      <c r="O857">
        <v>856</v>
      </c>
      <c r="P857" s="13">
        <v>127000</v>
      </c>
    </row>
    <row r="858" spans="12:16" x14ac:dyDescent="0.3">
      <c r="L858" s="38">
        <v>857</v>
      </c>
      <c r="M858" s="7">
        <v>147000</v>
      </c>
      <c r="O858">
        <v>857</v>
      </c>
      <c r="P858" s="13">
        <v>147000</v>
      </c>
    </row>
    <row r="859" spans="12:16" x14ac:dyDescent="0.3">
      <c r="L859" s="38">
        <v>858</v>
      </c>
      <c r="M859" s="7">
        <v>174000</v>
      </c>
      <c r="O859">
        <v>858</v>
      </c>
      <c r="P859" s="13">
        <v>174000</v>
      </c>
    </row>
    <row r="860" spans="12:16" x14ac:dyDescent="0.3">
      <c r="L860" s="38">
        <v>859</v>
      </c>
      <c r="M860" s="7">
        <v>152000</v>
      </c>
      <c r="O860">
        <v>859</v>
      </c>
      <c r="P860" s="13">
        <v>152000</v>
      </c>
    </row>
    <row r="861" spans="12:16" x14ac:dyDescent="0.3">
      <c r="L861" s="38">
        <v>860</v>
      </c>
      <c r="M861" s="7">
        <v>250000</v>
      </c>
      <c r="O861">
        <v>860</v>
      </c>
      <c r="P861" s="13">
        <v>250000</v>
      </c>
    </row>
    <row r="862" spans="12:16" x14ac:dyDescent="0.3">
      <c r="L862" s="38">
        <v>861</v>
      </c>
      <c r="M862" s="7">
        <v>189950</v>
      </c>
      <c r="O862">
        <v>861</v>
      </c>
      <c r="P862" s="13">
        <v>189950</v>
      </c>
    </row>
    <row r="863" spans="12:16" x14ac:dyDescent="0.3">
      <c r="L863" s="38">
        <v>862</v>
      </c>
      <c r="M863" s="7">
        <v>131500</v>
      </c>
      <c r="O863">
        <v>862</v>
      </c>
      <c r="P863" s="13">
        <v>131500</v>
      </c>
    </row>
    <row r="864" spans="12:16" x14ac:dyDescent="0.3">
      <c r="L864" s="38">
        <v>863</v>
      </c>
      <c r="M864" s="7">
        <v>152000</v>
      </c>
      <c r="O864">
        <v>863</v>
      </c>
      <c r="P864" s="13">
        <v>152000</v>
      </c>
    </row>
    <row r="865" spans="12:16" x14ac:dyDescent="0.3">
      <c r="L865" s="38">
        <v>864</v>
      </c>
      <c r="M865" s="7">
        <v>132500</v>
      </c>
      <c r="O865">
        <v>864</v>
      </c>
      <c r="P865" s="13">
        <v>132500</v>
      </c>
    </row>
    <row r="866" spans="12:16" x14ac:dyDescent="0.3">
      <c r="L866" s="38">
        <v>865</v>
      </c>
      <c r="M866" s="7">
        <v>250580</v>
      </c>
      <c r="O866">
        <v>865</v>
      </c>
      <c r="P866" s="13">
        <v>250580</v>
      </c>
    </row>
    <row r="867" spans="12:16" x14ac:dyDescent="0.3">
      <c r="L867" s="38">
        <v>866</v>
      </c>
      <c r="M867" s="7">
        <v>148500</v>
      </c>
      <c r="O867">
        <v>866</v>
      </c>
      <c r="P867" s="13">
        <v>148500</v>
      </c>
    </row>
    <row r="868" spans="12:16" x14ac:dyDescent="0.3">
      <c r="L868" s="38">
        <v>867</v>
      </c>
      <c r="M868" s="7">
        <v>248900</v>
      </c>
      <c r="O868">
        <v>867</v>
      </c>
      <c r="P868" s="13">
        <v>248900</v>
      </c>
    </row>
    <row r="869" spans="12:16" x14ac:dyDescent="0.3">
      <c r="L869" s="38">
        <v>868</v>
      </c>
      <c r="M869" s="7">
        <v>129000</v>
      </c>
      <c r="O869">
        <v>868</v>
      </c>
      <c r="P869" s="13">
        <v>129000</v>
      </c>
    </row>
    <row r="870" spans="12:16" x14ac:dyDescent="0.3">
      <c r="L870" s="38">
        <v>869</v>
      </c>
      <c r="M870" s="7">
        <v>169000</v>
      </c>
      <c r="O870">
        <v>869</v>
      </c>
      <c r="P870" s="13">
        <v>169000</v>
      </c>
    </row>
    <row r="871" spans="12:16" x14ac:dyDescent="0.3">
      <c r="L871" s="38">
        <v>870</v>
      </c>
      <c r="M871" s="7">
        <v>236000</v>
      </c>
      <c r="O871">
        <v>870</v>
      </c>
      <c r="P871" s="13">
        <v>236000</v>
      </c>
    </row>
    <row r="872" spans="12:16" x14ac:dyDescent="0.3">
      <c r="L872" s="38">
        <v>871</v>
      </c>
      <c r="M872" s="7">
        <v>109500</v>
      </c>
      <c r="O872">
        <v>871</v>
      </c>
      <c r="P872" s="13">
        <v>109500</v>
      </c>
    </row>
    <row r="873" spans="12:16" x14ac:dyDescent="0.3">
      <c r="L873" s="38">
        <v>872</v>
      </c>
      <c r="M873" s="7">
        <v>200500</v>
      </c>
      <c r="O873">
        <v>872</v>
      </c>
      <c r="P873" s="13">
        <v>200500</v>
      </c>
    </row>
    <row r="874" spans="12:16" x14ac:dyDescent="0.3">
      <c r="L874" s="38">
        <v>873</v>
      </c>
      <c r="M874" s="7">
        <v>116000</v>
      </c>
      <c r="O874">
        <v>873</v>
      </c>
      <c r="P874" s="13">
        <v>116000</v>
      </c>
    </row>
    <row r="875" spans="12:16" x14ac:dyDescent="0.3">
      <c r="L875" s="38">
        <v>874</v>
      </c>
      <c r="M875" s="7">
        <v>133000</v>
      </c>
      <c r="O875">
        <v>874</v>
      </c>
      <c r="P875" s="13">
        <v>133000</v>
      </c>
    </row>
    <row r="876" spans="12:16" x14ac:dyDescent="0.3">
      <c r="L876" s="38">
        <v>875</v>
      </c>
      <c r="M876" s="7">
        <v>66500</v>
      </c>
      <c r="O876">
        <v>875</v>
      </c>
      <c r="P876" s="13">
        <v>66500</v>
      </c>
    </row>
    <row r="877" spans="12:16" x14ac:dyDescent="0.3">
      <c r="L877" s="38">
        <v>876</v>
      </c>
      <c r="M877" s="7">
        <v>303477</v>
      </c>
      <c r="O877">
        <v>876</v>
      </c>
      <c r="P877" s="13">
        <v>303477</v>
      </c>
    </row>
    <row r="878" spans="12:16" x14ac:dyDescent="0.3">
      <c r="L878" s="38">
        <v>877</v>
      </c>
      <c r="M878" s="7">
        <v>132250</v>
      </c>
      <c r="O878">
        <v>877</v>
      </c>
      <c r="P878" s="13">
        <v>132250</v>
      </c>
    </row>
    <row r="879" spans="12:16" x14ac:dyDescent="0.3">
      <c r="L879" s="38">
        <v>878</v>
      </c>
      <c r="M879" s="7">
        <v>350000</v>
      </c>
      <c r="O879">
        <v>878</v>
      </c>
      <c r="P879" s="13">
        <v>350000</v>
      </c>
    </row>
    <row r="880" spans="12:16" x14ac:dyDescent="0.3">
      <c r="L880" s="38">
        <v>879</v>
      </c>
      <c r="M880" s="7">
        <v>148000</v>
      </c>
      <c r="O880">
        <v>879</v>
      </c>
      <c r="P880" s="13">
        <v>148000</v>
      </c>
    </row>
    <row r="881" spans="12:16" x14ac:dyDescent="0.3">
      <c r="L881" s="38">
        <v>880</v>
      </c>
      <c r="M881" s="7">
        <v>136500</v>
      </c>
      <c r="O881">
        <v>880</v>
      </c>
      <c r="P881" s="13">
        <v>136500</v>
      </c>
    </row>
    <row r="882" spans="12:16" x14ac:dyDescent="0.3">
      <c r="L882" s="38">
        <v>881</v>
      </c>
      <c r="M882" s="7">
        <v>157000</v>
      </c>
      <c r="O882">
        <v>881</v>
      </c>
      <c r="P882" s="13">
        <v>157000</v>
      </c>
    </row>
    <row r="883" spans="12:16" x14ac:dyDescent="0.3">
      <c r="L883" s="38">
        <v>882</v>
      </c>
      <c r="M883" s="7">
        <v>187500</v>
      </c>
      <c r="O883">
        <v>882</v>
      </c>
      <c r="P883" s="13">
        <v>187500</v>
      </c>
    </row>
    <row r="884" spans="12:16" x14ac:dyDescent="0.3">
      <c r="L884" s="38">
        <v>883</v>
      </c>
      <c r="M884" s="7">
        <v>178000</v>
      </c>
      <c r="O884">
        <v>883</v>
      </c>
      <c r="P884" s="13">
        <v>178000</v>
      </c>
    </row>
    <row r="885" spans="12:16" x14ac:dyDescent="0.3">
      <c r="L885" s="38">
        <v>884</v>
      </c>
      <c r="M885" s="7">
        <v>118500</v>
      </c>
      <c r="O885">
        <v>884</v>
      </c>
      <c r="P885" s="13">
        <v>118500</v>
      </c>
    </row>
    <row r="886" spans="12:16" x14ac:dyDescent="0.3">
      <c r="L886" s="38">
        <v>885</v>
      </c>
      <c r="M886" s="7">
        <v>100000</v>
      </c>
      <c r="O886">
        <v>885</v>
      </c>
      <c r="P886" s="13">
        <v>100000</v>
      </c>
    </row>
    <row r="887" spans="12:16" x14ac:dyDescent="0.3">
      <c r="L887" s="38">
        <v>886</v>
      </c>
      <c r="M887" s="7">
        <v>328900</v>
      </c>
      <c r="O887">
        <v>886</v>
      </c>
      <c r="P887" s="13">
        <v>328900</v>
      </c>
    </row>
    <row r="888" spans="12:16" x14ac:dyDescent="0.3">
      <c r="L888" s="38">
        <v>887</v>
      </c>
      <c r="M888" s="7">
        <v>145000</v>
      </c>
      <c r="O888">
        <v>887</v>
      </c>
      <c r="P888" s="13">
        <v>145000</v>
      </c>
    </row>
    <row r="889" spans="12:16" x14ac:dyDescent="0.3">
      <c r="L889" s="38">
        <v>888</v>
      </c>
      <c r="M889" s="7">
        <v>135500</v>
      </c>
      <c r="O889">
        <v>888</v>
      </c>
      <c r="P889" s="13">
        <v>135500</v>
      </c>
    </row>
    <row r="890" spans="12:16" x14ac:dyDescent="0.3">
      <c r="L890" s="38">
        <v>889</v>
      </c>
      <c r="M890" s="7">
        <v>268000</v>
      </c>
      <c r="O890">
        <v>889</v>
      </c>
      <c r="P890" s="13">
        <v>268000</v>
      </c>
    </row>
    <row r="891" spans="12:16" x14ac:dyDescent="0.3">
      <c r="L891" s="38">
        <v>890</v>
      </c>
      <c r="M891" s="7">
        <v>149500</v>
      </c>
      <c r="O891">
        <v>890</v>
      </c>
      <c r="P891" s="13">
        <v>149500</v>
      </c>
    </row>
    <row r="892" spans="12:16" x14ac:dyDescent="0.3">
      <c r="L892" s="38">
        <v>891</v>
      </c>
      <c r="M892" s="7">
        <v>122900</v>
      </c>
      <c r="O892">
        <v>891</v>
      </c>
      <c r="P892" s="13">
        <v>122900</v>
      </c>
    </row>
    <row r="893" spans="12:16" x14ac:dyDescent="0.3">
      <c r="L893" s="38">
        <v>892</v>
      </c>
      <c r="M893" s="7">
        <v>172500</v>
      </c>
      <c r="O893">
        <v>892</v>
      </c>
      <c r="P893" s="13">
        <v>172500</v>
      </c>
    </row>
    <row r="894" spans="12:16" x14ac:dyDescent="0.3">
      <c r="L894" s="38">
        <v>893</v>
      </c>
      <c r="M894" s="7">
        <v>154500</v>
      </c>
      <c r="O894">
        <v>893</v>
      </c>
      <c r="P894" s="13">
        <v>154500</v>
      </c>
    </row>
    <row r="895" spans="12:16" x14ac:dyDescent="0.3">
      <c r="L895" s="38">
        <v>894</v>
      </c>
      <c r="M895" s="7">
        <v>165000</v>
      </c>
      <c r="O895">
        <v>894</v>
      </c>
      <c r="P895" s="13">
        <v>165000</v>
      </c>
    </row>
    <row r="896" spans="12:16" x14ac:dyDescent="0.3">
      <c r="L896" s="38">
        <v>895</v>
      </c>
      <c r="M896" s="7">
        <v>118858</v>
      </c>
      <c r="O896">
        <v>895</v>
      </c>
      <c r="P896" s="13">
        <v>118858</v>
      </c>
    </row>
    <row r="897" spans="12:16" x14ac:dyDescent="0.3">
      <c r="L897" s="38">
        <v>896</v>
      </c>
      <c r="M897" s="7">
        <v>140000</v>
      </c>
      <c r="O897">
        <v>896</v>
      </c>
      <c r="P897" s="13">
        <v>140000</v>
      </c>
    </row>
    <row r="898" spans="12:16" x14ac:dyDescent="0.3">
      <c r="L898" s="38">
        <v>897</v>
      </c>
      <c r="M898" s="7">
        <v>106500</v>
      </c>
      <c r="O898">
        <v>897</v>
      </c>
      <c r="P898" s="13">
        <v>106500</v>
      </c>
    </row>
    <row r="899" spans="12:16" x14ac:dyDescent="0.3">
      <c r="L899" s="38">
        <v>898</v>
      </c>
      <c r="M899" s="7">
        <v>142953</v>
      </c>
      <c r="O899">
        <v>898</v>
      </c>
      <c r="P899" s="13">
        <v>142953</v>
      </c>
    </row>
    <row r="900" spans="12:16" x14ac:dyDescent="0.3">
      <c r="L900" s="38">
        <v>899</v>
      </c>
      <c r="M900" s="7">
        <v>611657</v>
      </c>
      <c r="O900">
        <v>899</v>
      </c>
      <c r="P900" s="13">
        <v>611657</v>
      </c>
    </row>
    <row r="901" spans="12:16" x14ac:dyDescent="0.3">
      <c r="L901" s="38">
        <v>900</v>
      </c>
      <c r="M901" s="7">
        <v>135000</v>
      </c>
      <c r="O901">
        <v>900</v>
      </c>
      <c r="P901" s="13">
        <v>135000</v>
      </c>
    </row>
    <row r="902" spans="12:16" x14ac:dyDescent="0.3">
      <c r="L902" s="38">
        <v>901</v>
      </c>
      <c r="M902" s="7">
        <v>110000</v>
      </c>
      <c r="O902">
        <v>901</v>
      </c>
      <c r="P902" s="13">
        <v>110000</v>
      </c>
    </row>
    <row r="903" spans="12:16" x14ac:dyDescent="0.3">
      <c r="L903" s="38">
        <v>902</v>
      </c>
      <c r="M903" s="7">
        <v>153000</v>
      </c>
      <c r="O903">
        <v>902</v>
      </c>
      <c r="P903" s="13">
        <v>153000</v>
      </c>
    </row>
    <row r="904" spans="12:16" x14ac:dyDescent="0.3">
      <c r="L904" s="38">
        <v>903</v>
      </c>
      <c r="M904" s="7">
        <v>180000</v>
      </c>
      <c r="O904">
        <v>903</v>
      </c>
      <c r="P904" s="13">
        <v>180000</v>
      </c>
    </row>
    <row r="905" spans="12:16" x14ac:dyDescent="0.3">
      <c r="L905" s="38">
        <v>904</v>
      </c>
      <c r="M905" s="7">
        <v>240000</v>
      </c>
      <c r="O905">
        <v>904</v>
      </c>
      <c r="P905" s="13">
        <v>240000</v>
      </c>
    </row>
    <row r="906" spans="12:16" x14ac:dyDescent="0.3">
      <c r="L906" s="38">
        <v>905</v>
      </c>
      <c r="M906" s="7">
        <v>125500</v>
      </c>
      <c r="O906">
        <v>905</v>
      </c>
      <c r="P906" s="13">
        <v>125500</v>
      </c>
    </row>
    <row r="907" spans="12:16" x14ac:dyDescent="0.3">
      <c r="L907" s="38">
        <v>906</v>
      </c>
      <c r="M907" s="7">
        <v>128000</v>
      </c>
      <c r="O907">
        <v>906</v>
      </c>
      <c r="P907" s="13">
        <v>128000</v>
      </c>
    </row>
    <row r="908" spans="12:16" x14ac:dyDescent="0.3">
      <c r="L908" s="38">
        <v>907</v>
      </c>
      <c r="M908" s="7">
        <v>255000</v>
      </c>
      <c r="O908">
        <v>907</v>
      </c>
      <c r="P908" s="13">
        <v>255000</v>
      </c>
    </row>
    <row r="909" spans="12:16" x14ac:dyDescent="0.3">
      <c r="L909" s="38">
        <v>908</v>
      </c>
      <c r="M909" s="7">
        <v>250000</v>
      </c>
      <c r="O909">
        <v>908</v>
      </c>
      <c r="P909" s="13">
        <v>250000</v>
      </c>
    </row>
    <row r="910" spans="12:16" x14ac:dyDescent="0.3">
      <c r="L910" s="38">
        <v>909</v>
      </c>
      <c r="M910" s="7">
        <v>131000</v>
      </c>
      <c r="O910">
        <v>909</v>
      </c>
      <c r="P910" s="13">
        <v>131000</v>
      </c>
    </row>
    <row r="911" spans="12:16" x14ac:dyDescent="0.3">
      <c r="L911" s="38">
        <v>910</v>
      </c>
      <c r="M911" s="7">
        <v>174000</v>
      </c>
      <c r="O911">
        <v>910</v>
      </c>
      <c r="P911" s="13">
        <v>174000</v>
      </c>
    </row>
    <row r="912" spans="12:16" x14ac:dyDescent="0.3">
      <c r="L912" s="38">
        <v>911</v>
      </c>
      <c r="M912" s="7">
        <v>154300</v>
      </c>
      <c r="O912">
        <v>911</v>
      </c>
      <c r="P912" s="13">
        <v>154300</v>
      </c>
    </row>
    <row r="913" spans="12:16" x14ac:dyDescent="0.3">
      <c r="L913" s="38">
        <v>912</v>
      </c>
      <c r="M913" s="7">
        <v>143500</v>
      </c>
      <c r="O913">
        <v>912</v>
      </c>
      <c r="P913" s="13">
        <v>143500</v>
      </c>
    </row>
    <row r="914" spans="12:16" x14ac:dyDescent="0.3">
      <c r="L914" s="38">
        <v>913</v>
      </c>
      <c r="M914" s="7">
        <v>88000</v>
      </c>
      <c r="O914">
        <v>913</v>
      </c>
      <c r="P914" s="13">
        <v>88000</v>
      </c>
    </row>
    <row r="915" spans="12:16" x14ac:dyDescent="0.3">
      <c r="L915" s="38">
        <v>914</v>
      </c>
      <c r="M915" s="7">
        <v>145000</v>
      </c>
      <c r="O915">
        <v>914</v>
      </c>
      <c r="P915" s="13">
        <v>145000</v>
      </c>
    </row>
    <row r="916" spans="12:16" x14ac:dyDescent="0.3">
      <c r="L916" s="38">
        <v>915</v>
      </c>
      <c r="M916" s="7">
        <v>173733</v>
      </c>
      <c r="O916">
        <v>915</v>
      </c>
      <c r="P916" s="13">
        <v>173733</v>
      </c>
    </row>
    <row r="917" spans="12:16" x14ac:dyDescent="0.3">
      <c r="L917" s="38">
        <v>916</v>
      </c>
      <c r="M917" s="7">
        <v>75000</v>
      </c>
      <c r="O917">
        <v>916</v>
      </c>
      <c r="P917" s="13">
        <v>75000</v>
      </c>
    </row>
    <row r="918" spans="12:16" x14ac:dyDescent="0.3">
      <c r="L918" s="38">
        <v>917</v>
      </c>
      <c r="M918" s="7">
        <v>35311</v>
      </c>
      <c r="O918">
        <v>917</v>
      </c>
      <c r="P918" s="13">
        <v>35311</v>
      </c>
    </row>
    <row r="919" spans="12:16" x14ac:dyDescent="0.3">
      <c r="L919" s="38">
        <v>918</v>
      </c>
      <c r="M919" s="7">
        <v>135000</v>
      </c>
      <c r="O919">
        <v>918</v>
      </c>
      <c r="P919" s="13">
        <v>135000</v>
      </c>
    </row>
    <row r="920" spans="12:16" x14ac:dyDescent="0.3">
      <c r="L920" s="38">
        <v>919</v>
      </c>
      <c r="M920" s="7">
        <v>238000</v>
      </c>
      <c r="O920">
        <v>919</v>
      </c>
      <c r="P920" s="13">
        <v>238000</v>
      </c>
    </row>
    <row r="921" spans="12:16" x14ac:dyDescent="0.3">
      <c r="L921" s="38">
        <v>920</v>
      </c>
      <c r="M921" s="7">
        <v>176500</v>
      </c>
      <c r="O921">
        <v>920</v>
      </c>
      <c r="P921" s="13">
        <v>176500</v>
      </c>
    </row>
    <row r="922" spans="12:16" x14ac:dyDescent="0.3">
      <c r="L922" s="38">
        <v>921</v>
      </c>
      <c r="M922" s="7">
        <v>201000</v>
      </c>
      <c r="O922">
        <v>921</v>
      </c>
      <c r="P922" s="13">
        <v>201000</v>
      </c>
    </row>
    <row r="923" spans="12:16" x14ac:dyDescent="0.3">
      <c r="L923" s="38">
        <v>922</v>
      </c>
      <c r="M923" s="7">
        <v>145900</v>
      </c>
      <c r="O923">
        <v>922</v>
      </c>
      <c r="P923" s="13">
        <v>145900</v>
      </c>
    </row>
    <row r="924" spans="12:16" x14ac:dyDescent="0.3">
      <c r="L924" s="38">
        <v>923</v>
      </c>
      <c r="M924" s="7">
        <v>169990</v>
      </c>
      <c r="O924">
        <v>923</v>
      </c>
      <c r="P924" s="13">
        <v>169990</v>
      </c>
    </row>
    <row r="925" spans="12:16" x14ac:dyDescent="0.3">
      <c r="L925" s="38">
        <v>924</v>
      </c>
      <c r="M925" s="7">
        <v>193000</v>
      </c>
      <c r="O925">
        <v>924</v>
      </c>
      <c r="P925" s="13">
        <v>193000</v>
      </c>
    </row>
    <row r="926" spans="12:16" x14ac:dyDescent="0.3">
      <c r="L926" s="38">
        <v>925</v>
      </c>
      <c r="M926" s="7">
        <v>207500</v>
      </c>
      <c r="O926">
        <v>925</v>
      </c>
      <c r="P926" s="13">
        <v>207500</v>
      </c>
    </row>
    <row r="927" spans="12:16" x14ac:dyDescent="0.3">
      <c r="L927" s="38">
        <v>926</v>
      </c>
      <c r="M927" s="7">
        <v>175000</v>
      </c>
      <c r="O927">
        <v>926</v>
      </c>
      <c r="P927" s="13">
        <v>175000</v>
      </c>
    </row>
    <row r="928" spans="12:16" x14ac:dyDescent="0.3">
      <c r="L928" s="38">
        <v>927</v>
      </c>
      <c r="M928" s="7">
        <v>285000</v>
      </c>
      <c r="O928">
        <v>927</v>
      </c>
      <c r="P928" s="13">
        <v>285000</v>
      </c>
    </row>
    <row r="929" spans="12:16" x14ac:dyDescent="0.3">
      <c r="L929" s="38">
        <v>928</v>
      </c>
      <c r="M929" s="7">
        <v>176000</v>
      </c>
      <c r="O929">
        <v>928</v>
      </c>
      <c r="P929" s="13">
        <v>176000</v>
      </c>
    </row>
    <row r="930" spans="12:16" x14ac:dyDescent="0.3">
      <c r="L930" s="38">
        <v>929</v>
      </c>
      <c r="M930" s="7">
        <v>236500</v>
      </c>
      <c r="O930">
        <v>929</v>
      </c>
      <c r="P930" s="13">
        <v>236500</v>
      </c>
    </row>
    <row r="931" spans="12:16" x14ac:dyDescent="0.3">
      <c r="L931" s="38">
        <v>930</v>
      </c>
      <c r="M931" s="7">
        <v>222000</v>
      </c>
      <c r="O931">
        <v>930</v>
      </c>
      <c r="P931" s="13">
        <v>222000</v>
      </c>
    </row>
    <row r="932" spans="12:16" x14ac:dyDescent="0.3">
      <c r="L932" s="38">
        <v>931</v>
      </c>
      <c r="M932" s="7">
        <v>201000</v>
      </c>
      <c r="O932">
        <v>931</v>
      </c>
      <c r="P932" s="13">
        <v>201000</v>
      </c>
    </row>
    <row r="933" spans="12:16" x14ac:dyDescent="0.3">
      <c r="L933" s="38">
        <v>932</v>
      </c>
      <c r="M933" s="7">
        <v>117500</v>
      </c>
      <c r="O933">
        <v>932</v>
      </c>
      <c r="P933" s="13">
        <v>117500</v>
      </c>
    </row>
    <row r="934" spans="12:16" x14ac:dyDescent="0.3">
      <c r="L934" s="38">
        <v>933</v>
      </c>
      <c r="M934" s="7">
        <v>320000</v>
      </c>
      <c r="O934">
        <v>933</v>
      </c>
      <c r="P934" s="13">
        <v>320000</v>
      </c>
    </row>
    <row r="935" spans="12:16" x14ac:dyDescent="0.3">
      <c r="L935" s="38">
        <v>934</v>
      </c>
      <c r="M935" s="7">
        <v>190000</v>
      </c>
      <c r="O935">
        <v>934</v>
      </c>
      <c r="P935" s="13">
        <v>190000</v>
      </c>
    </row>
    <row r="936" spans="12:16" x14ac:dyDescent="0.3">
      <c r="L936" s="38">
        <v>935</v>
      </c>
      <c r="M936" s="7">
        <v>242000</v>
      </c>
      <c r="O936">
        <v>935</v>
      </c>
      <c r="P936" s="13">
        <v>242000</v>
      </c>
    </row>
    <row r="937" spans="12:16" x14ac:dyDescent="0.3">
      <c r="L937" s="38">
        <v>936</v>
      </c>
      <c r="M937" s="7">
        <v>79900</v>
      </c>
      <c r="O937">
        <v>936</v>
      </c>
      <c r="P937" s="13">
        <v>79900</v>
      </c>
    </row>
    <row r="938" spans="12:16" x14ac:dyDescent="0.3">
      <c r="L938" s="38">
        <v>937</v>
      </c>
      <c r="M938" s="7">
        <v>184900</v>
      </c>
      <c r="O938">
        <v>937</v>
      </c>
      <c r="P938" s="13">
        <v>184900</v>
      </c>
    </row>
    <row r="939" spans="12:16" x14ac:dyDescent="0.3">
      <c r="L939" s="38">
        <v>938</v>
      </c>
      <c r="M939" s="7">
        <v>253000</v>
      </c>
      <c r="O939">
        <v>938</v>
      </c>
      <c r="P939" s="13">
        <v>253000</v>
      </c>
    </row>
    <row r="940" spans="12:16" x14ac:dyDescent="0.3">
      <c r="L940" s="38">
        <v>939</v>
      </c>
      <c r="M940" s="7">
        <v>239799</v>
      </c>
      <c r="O940">
        <v>939</v>
      </c>
      <c r="P940" s="13">
        <v>239799</v>
      </c>
    </row>
    <row r="941" spans="12:16" x14ac:dyDescent="0.3">
      <c r="L941" s="38">
        <v>940</v>
      </c>
      <c r="M941" s="7">
        <v>244400</v>
      </c>
      <c r="O941">
        <v>940</v>
      </c>
      <c r="P941" s="13">
        <v>244400</v>
      </c>
    </row>
    <row r="942" spans="12:16" x14ac:dyDescent="0.3">
      <c r="L942" s="38">
        <v>941</v>
      </c>
      <c r="M942" s="7">
        <v>150900</v>
      </c>
      <c r="O942">
        <v>941</v>
      </c>
      <c r="P942" s="13">
        <v>150900</v>
      </c>
    </row>
    <row r="943" spans="12:16" x14ac:dyDescent="0.3">
      <c r="L943" s="38">
        <v>942</v>
      </c>
      <c r="M943" s="7">
        <v>214000</v>
      </c>
      <c r="O943">
        <v>942</v>
      </c>
      <c r="P943" s="13">
        <v>214000</v>
      </c>
    </row>
    <row r="944" spans="12:16" x14ac:dyDescent="0.3">
      <c r="L944" s="38">
        <v>943</v>
      </c>
      <c r="M944" s="7">
        <v>150000</v>
      </c>
      <c r="O944">
        <v>943</v>
      </c>
      <c r="P944" s="13">
        <v>150000</v>
      </c>
    </row>
    <row r="945" spans="12:16" x14ac:dyDescent="0.3">
      <c r="L945" s="38">
        <v>944</v>
      </c>
      <c r="M945" s="7">
        <v>143000</v>
      </c>
      <c r="O945">
        <v>944</v>
      </c>
      <c r="P945" s="13">
        <v>143000</v>
      </c>
    </row>
    <row r="946" spans="12:16" x14ac:dyDescent="0.3">
      <c r="L946" s="38">
        <v>945</v>
      </c>
      <c r="M946" s="7">
        <v>137500</v>
      </c>
      <c r="O946">
        <v>945</v>
      </c>
      <c r="P946" s="13">
        <v>137500</v>
      </c>
    </row>
    <row r="947" spans="12:16" x14ac:dyDescent="0.3">
      <c r="L947" s="38">
        <v>946</v>
      </c>
      <c r="M947" s="7">
        <v>124900</v>
      </c>
      <c r="O947">
        <v>946</v>
      </c>
      <c r="P947" s="13">
        <v>124900</v>
      </c>
    </row>
    <row r="948" spans="12:16" x14ac:dyDescent="0.3">
      <c r="L948" s="38">
        <v>947</v>
      </c>
      <c r="M948" s="7">
        <v>143000</v>
      </c>
      <c r="O948">
        <v>947</v>
      </c>
      <c r="P948" s="13">
        <v>143000</v>
      </c>
    </row>
    <row r="949" spans="12:16" x14ac:dyDescent="0.3">
      <c r="L949" s="38">
        <v>948</v>
      </c>
      <c r="M949" s="7">
        <v>270000</v>
      </c>
      <c r="O949">
        <v>948</v>
      </c>
      <c r="P949" s="13">
        <v>270000</v>
      </c>
    </row>
    <row r="950" spans="12:16" x14ac:dyDescent="0.3">
      <c r="L950" s="38">
        <v>949</v>
      </c>
      <c r="M950" s="7">
        <v>192500</v>
      </c>
      <c r="O950">
        <v>949</v>
      </c>
      <c r="P950" s="13">
        <v>192500</v>
      </c>
    </row>
    <row r="951" spans="12:16" x14ac:dyDescent="0.3">
      <c r="L951" s="38">
        <v>950</v>
      </c>
      <c r="M951" s="7">
        <v>197500</v>
      </c>
      <c r="O951">
        <v>950</v>
      </c>
      <c r="P951" s="13">
        <v>197500</v>
      </c>
    </row>
    <row r="952" spans="12:16" x14ac:dyDescent="0.3">
      <c r="L952" s="38">
        <v>951</v>
      </c>
      <c r="M952" s="7">
        <v>129000</v>
      </c>
      <c r="O952">
        <v>951</v>
      </c>
      <c r="P952" s="13">
        <v>129000</v>
      </c>
    </row>
    <row r="953" spans="12:16" x14ac:dyDescent="0.3">
      <c r="L953" s="38">
        <v>952</v>
      </c>
      <c r="M953" s="7">
        <v>119900</v>
      </c>
      <c r="O953">
        <v>952</v>
      </c>
      <c r="P953" s="13">
        <v>119900</v>
      </c>
    </row>
    <row r="954" spans="12:16" x14ac:dyDescent="0.3">
      <c r="L954" s="38">
        <v>953</v>
      </c>
      <c r="M954" s="7">
        <v>133900</v>
      </c>
      <c r="O954">
        <v>953</v>
      </c>
      <c r="P954" s="13">
        <v>133900</v>
      </c>
    </row>
    <row r="955" spans="12:16" x14ac:dyDescent="0.3">
      <c r="L955" s="38">
        <v>954</v>
      </c>
      <c r="M955" s="7">
        <v>172000</v>
      </c>
      <c r="O955">
        <v>954</v>
      </c>
      <c r="P955" s="13">
        <v>172000</v>
      </c>
    </row>
    <row r="956" spans="12:16" x14ac:dyDescent="0.3">
      <c r="L956" s="38">
        <v>955</v>
      </c>
      <c r="M956" s="7">
        <v>127500</v>
      </c>
      <c r="O956">
        <v>955</v>
      </c>
      <c r="P956" s="13">
        <v>127500</v>
      </c>
    </row>
    <row r="957" spans="12:16" x14ac:dyDescent="0.3">
      <c r="L957" s="38">
        <v>956</v>
      </c>
      <c r="M957" s="7">
        <v>145000</v>
      </c>
      <c r="O957">
        <v>956</v>
      </c>
      <c r="P957" s="13">
        <v>145000</v>
      </c>
    </row>
    <row r="958" spans="12:16" x14ac:dyDescent="0.3">
      <c r="L958" s="38">
        <v>957</v>
      </c>
      <c r="M958" s="7">
        <v>124000</v>
      </c>
      <c r="O958">
        <v>957</v>
      </c>
      <c r="P958" s="13">
        <v>124000</v>
      </c>
    </row>
    <row r="959" spans="12:16" x14ac:dyDescent="0.3">
      <c r="L959" s="38">
        <v>958</v>
      </c>
      <c r="M959" s="7">
        <v>132000</v>
      </c>
      <c r="O959">
        <v>958</v>
      </c>
      <c r="P959" s="13">
        <v>132000</v>
      </c>
    </row>
    <row r="960" spans="12:16" x14ac:dyDescent="0.3">
      <c r="L960" s="38">
        <v>959</v>
      </c>
      <c r="M960" s="7">
        <v>185000</v>
      </c>
      <c r="O960">
        <v>959</v>
      </c>
      <c r="P960" s="13">
        <v>185000</v>
      </c>
    </row>
    <row r="961" spans="12:16" x14ac:dyDescent="0.3">
      <c r="L961" s="38">
        <v>960</v>
      </c>
      <c r="M961" s="7">
        <v>155000</v>
      </c>
      <c r="O961">
        <v>960</v>
      </c>
      <c r="P961" s="13">
        <v>155000</v>
      </c>
    </row>
    <row r="962" spans="12:16" x14ac:dyDescent="0.3">
      <c r="L962" s="38">
        <v>961</v>
      </c>
      <c r="M962" s="7">
        <v>116500</v>
      </c>
      <c r="O962">
        <v>961</v>
      </c>
      <c r="P962" s="13">
        <v>116500</v>
      </c>
    </row>
    <row r="963" spans="12:16" x14ac:dyDescent="0.3">
      <c r="L963" s="38">
        <v>962</v>
      </c>
      <c r="M963" s="7">
        <v>272000</v>
      </c>
      <c r="O963">
        <v>962</v>
      </c>
      <c r="P963" s="13">
        <v>272000</v>
      </c>
    </row>
    <row r="964" spans="12:16" x14ac:dyDescent="0.3">
      <c r="L964" s="38">
        <v>963</v>
      </c>
      <c r="M964" s="7">
        <v>155000</v>
      </c>
      <c r="O964">
        <v>963</v>
      </c>
      <c r="P964" s="13">
        <v>155000</v>
      </c>
    </row>
    <row r="965" spans="12:16" x14ac:dyDescent="0.3">
      <c r="L965" s="38">
        <v>964</v>
      </c>
      <c r="M965" s="7">
        <v>239000</v>
      </c>
      <c r="O965">
        <v>964</v>
      </c>
      <c r="P965" s="13">
        <v>239000</v>
      </c>
    </row>
    <row r="966" spans="12:16" x14ac:dyDescent="0.3">
      <c r="L966" s="38">
        <v>965</v>
      </c>
      <c r="M966" s="7">
        <v>214900</v>
      </c>
      <c r="O966">
        <v>965</v>
      </c>
      <c r="P966" s="13">
        <v>214900</v>
      </c>
    </row>
    <row r="967" spans="12:16" x14ac:dyDescent="0.3">
      <c r="L967" s="38">
        <v>966</v>
      </c>
      <c r="M967" s="7">
        <v>178900</v>
      </c>
      <c r="O967">
        <v>966</v>
      </c>
      <c r="P967" s="13">
        <v>178900</v>
      </c>
    </row>
    <row r="968" spans="12:16" x14ac:dyDescent="0.3">
      <c r="L968" s="38">
        <v>967</v>
      </c>
      <c r="M968" s="7">
        <v>160000</v>
      </c>
      <c r="O968">
        <v>967</v>
      </c>
      <c r="P968" s="13">
        <v>160000</v>
      </c>
    </row>
    <row r="969" spans="12:16" x14ac:dyDescent="0.3">
      <c r="L969" s="38">
        <v>968</v>
      </c>
      <c r="M969" s="7">
        <v>135000</v>
      </c>
      <c r="O969">
        <v>968</v>
      </c>
      <c r="P969" s="13">
        <v>135000</v>
      </c>
    </row>
    <row r="970" spans="12:16" x14ac:dyDescent="0.3">
      <c r="L970" s="38">
        <v>969</v>
      </c>
      <c r="M970" s="7">
        <v>37900</v>
      </c>
      <c r="O970">
        <v>969</v>
      </c>
      <c r="P970" s="13">
        <v>37900</v>
      </c>
    </row>
    <row r="971" spans="12:16" x14ac:dyDescent="0.3">
      <c r="L971" s="38">
        <v>970</v>
      </c>
      <c r="M971" s="7">
        <v>140000</v>
      </c>
      <c r="O971">
        <v>970</v>
      </c>
      <c r="P971" s="13">
        <v>140000</v>
      </c>
    </row>
    <row r="972" spans="12:16" x14ac:dyDescent="0.3">
      <c r="L972" s="38">
        <v>971</v>
      </c>
      <c r="M972" s="7">
        <v>135000</v>
      </c>
      <c r="O972">
        <v>971</v>
      </c>
      <c r="P972" s="13">
        <v>135000</v>
      </c>
    </row>
    <row r="973" spans="12:16" x14ac:dyDescent="0.3">
      <c r="L973" s="38">
        <v>972</v>
      </c>
      <c r="M973" s="7">
        <v>173000</v>
      </c>
      <c r="O973">
        <v>972</v>
      </c>
      <c r="P973" s="13">
        <v>173000</v>
      </c>
    </row>
    <row r="974" spans="12:16" x14ac:dyDescent="0.3">
      <c r="L974" s="38">
        <v>973</v>
      </c>
      <c r="M974" s="7">
        <v>99500</v>
      </c>
      <c r="O974">
        <v>973</v>
      </c>
      <c r="P974" s="13">
        <v>99500</v>
      </c>
    </row>
    <row r="975" spans="12:16" x14ac:dyDescent="0.3">
      <c r="L975" s="38">
        <v>974</v>
      </c>
      <c r="M975" s="7">
        <v>182000</v>
      </c>
      <c r="O975">
        <v>974</v>
      </c>
      <c r="P975" s="13">
        <v>182000</v>
      </c>
    </row>
    <row r="976" spans="12:16" x14ac:dyDescent="0.3">
      <c r="L976" s="38">
        <v>975</v>
      </c>
      <c r="M976" s="7">
        <v>167500</v>
      </c>
      <c r="O976">
        <v>975</v>
      </c>
      <c r="P976" s="13">
        <v>167500</v>
      </c>
    </row>
    <row r="977" spans="12:16" x14ac:dyDescent="0.3">
      <c r="L977" s="38">
        <v>976</v>
      </c>
      <c r="M977" s="7">
        <v>165000</v>
      </c>
      <c r="O977">
        <v>976</v>
      </c>
      <c r="P977" s="13">
        <v>165000</v>
      </c>
    </row>
    <row r="978" spans="12:16" x14ac:dyDescent="0.3">
      <c r="L978" s="38">
        <v>977</v>
      </c>
      <c r="M978" s="7">
        <v>85500</v>
      </c>
      <c r="O978">
        <v>977</v>
      </c>
      <c r="P978" s="13">
        <v>85500</v>
      </c>
    </row>
    <row r="979" spans="12:16" x14ac:dyDescent="0.3">
      <c r="L979" s="38">
        <v>978</v>
      </c>
      <c r="M979" s="7">
        <v>199900</v>
      </c>
      <c r="O979">
        <v>978</v>
      </c>
      <c r="P979" s="13">
        <v>199900</v>
      </c>
    </row>
    <row r="980" spans="12:16" x14ac:dyDescent="0.3">
      <c r="L980" s="38">
        <v>979</v>
      </c>
      <c r="M980" s="7">
        <v>110000</v>
      </c>
      <c r="O980">
        <v>979</v>
      </c>
      <c r="P980" s="13">
        <v>110000</v>
      </c>
    </row>
    <row r="981" spans="12:16" x14ac:dyDescent="0.3">
      <c r="L981" s="38">
        <v>980</v>
      </c>
      <c r="M981" s="7">
        <v>139000</v>
      </c>
      <c r="O981">
        <v>980</v>
      </c>
      <c r="P981" s="13">
        <v>139000</v>
      </c>
    </row>
    <row r="982" spans="12:16" x14ac:dyDescent="0.3">
      <c r="L982" s="38">
        <v>981</v>
      </c>
      <c r="M982" s="7">
        <v>178400</v>
      </c>
      <c r="O982">
        <v>981</v>
      </c>
      <c r="P982" s="13">
        <v>178400</v>
      </c>
    </row>
    <row r="983" spans="12:16" x14ac:dyDescent="0.3">
      <c r="L983" s="38">
        <v>982</v>
      </c>
      <c r="M983" s="7">
        <v>336000</v>
      </c>
      <c r="O983">
        <v>982</v>
      </c>
      <c r="P983" s="13">
        <v>336000</v>
      </c>
    </row>
    <row r="984" spans="12:16" x14ac:dyDescent="0.3">
      <c r="L984" s="38">
        <v>983</v>
      </c>
      <c r="M984" s="7">
        <v>159895</v>
      </c>
      <c r="O984">
        <v>983</v>
      </c>
      <c r="P984" s="13">
        <v>159895</v>
      </c>
    </row>
    <row r="985" spans="12:16" x14ac:dyDescent="0.3">
      <c r="L985" s="38">
        <v>984</v>
      </c>
      <c r="M985" s="7">
        <v>255900</v>
      </c>
      <c r="O985">
        <v>984</v>
      </c>
      <c r="P985" s="13">
        <v>255900</v>
      </c>
    </row>
    <row r="986" spans="12:16" x14ac:dyDescent="0.3">
      <c r="L986" s="38">
        <v>985</v>
      </c>
      <c r="M986" s="7">
        <v>126000</v>
      </c>
      <c r="O986">
        <v>985</v>
      </c>
      <c r="P986" s="13">
        <v>126000</v>
      </c>
    </row>
    <row r="987" spans="12:16" x14ac:dyDescent="0.3">
      <c r="L987" s="38">
        <v>986</v>
      </c>
      <c r="M987" s="7">
        <v>125000</v>
      </c>
      <c r="O987">
        <v>986</v>
      </c>
      <c r="P987" s="13">
        <v>125000</v>
      </c>
    </row>
    <row r="988" spans="12:16" x14ac:dyDescent="0.3">
      <c r="L988" s="38">
        <v>987</v>
      </c>
      <c r="M988" s="7">
        <v>117000</v>
      </c>
      <c r="O988">
        <v>987</v>
      </c>
      <c r="P988" s="13">
        <v>117000</v>
      </c>
    </row>
    <row r="989" spans="12:16" x14ac:dyDescent="0.3">
      <c r="L989" s="38">
        <v>988</v>
      </c>
      <c r="M989" s="7">
        <v>395192</v>
      </c>
      <c r="O989">
        <v>988</v>
      </c>
      <c r="P989" s="13">
        <v>395192</v>
      </c>
    </row>
    <row r="990" spans="12:16" x14ac:dyDescent="0.3">
      <c r="L990" s="38">
        <v>989</v>
      </c>
      <c r="M990" s="7">
        <v>195000</v>
      </c>
      <c r="O990">
        <v>989</v>
      </c>
      <c r="P990" s="13">
        <v>195000</v>
      </c>
    </row>
    <row r="991" spans="12:16" x14ac:dyDescent="0.3">
      <c r="L991" s="38">
        <v>990</v>
      </c>
      <c r="M991" s="7">
        <v>197000</v>
      </c>
      <c r="O991">
        <v>990</v>
      </c>
      <c r="P991" s="13">
        <v>197000</v>
      </c>
    </row>
    <row r="992" spans="12:16" x14ac:dyDescent="0.3">
      <c r="L992" s="38">
        <v>991</v>
      </c>
      <c r="M992" s="7">
        <v>348000</v>
      </c>
      <c r="O992">
        <v>991</v>
      </c>
      <c r="P992" s="13">
        <v>348000</v>
      </c>
    </row>
    <row r="993" spans="12:16" x14ac:dyDescent="0.3">
      <c r="L993" s="38">
        <v>992</v>
      </c>
      <c r="M993" s="7">
        <v>168000</v>
      </c>
      <c r="O993">
        <v>992</v>
      </c>
      <c r="P993" s="13">
        <v>168000</v>
      </c>
    </row>
    <row r="994" spans="12:16" x14ac:dyDescent="0.3">
      <c r="L994" s="38">
        <v>993</v>
      </c>
      <c r="M994" s="7">
        <v>187000</v>
      </c>
      <c r="O994">
        <v>993</v>
      </c>
      <c r="P994" s="13">
        <v>187000</v>
      </c>
    </row>
    <row r="995" spans="12:16" x14ac:dyDescent="0.3">
      <c r="L995" s="38">
        <v>994</v>
      </c>
      <c r="M995" s="7">
        <v>173900</v>
      </c>
      <c r="O995">
        <v>994</v>
      </c>
      <c r="P995" s="13">
        <v>173900</v>
      </c>
    </row>
    <row r="996" spans="12:16" x14ac:dyDescent="0.3">
      <c r="L996" s="38">
        <v>995</v>
      </c>
      <c r="M996" s="7">
        <v>337500</v>
      </c>
      <c r="O996">
        <v>995</v>
      </c>
      <c r="P996" s="13">
        <v>337500</v>
      </c>
    </row>
    <row r="997" spans="12:16" x14ac:dyDescent="0.3">
      <c r="L997" s="38">
        <v>996</v>
      </c>
      <c r="M997" s="7">
        <v>121600</v>
      </c>
      <c r="O997">
        <v>996</v>
      </c>
      <c r="P997" s="13">
        <v>121600</v>
      </c>
    </row>
    <row r="998" spans="12:16" x14ac:dyDescent="0.3">
      <c r="L998" s="38">
        <v>997</v>
      </c>
      <c r="M998" s="7">
        <v>136500</v>
      </c>
      <c r="O998">
        <v>997</v>
      </c>
      <c r="P998" s="13">
        <v>136500</v>
      </c>
    </row>
    <row r="999" spans="12:16" x14ac:dyDescent="0.3">
      <c r="L999" s="38">
        <v>998</v>
      </c>
      <c r="M999" s="7">
        <v>185000</v>
      </c>
      <c r="O999">
        <v>998</v>
      </c>
      <c r="P999" s="13">
        <v>185000</v>
      </c>
    </row>
    <row r="1000" spans="12:16" x14ac:dyDescent="0.3">
      <c r="L1000" s="38">
        <v>999</v>
      </c>
      <c r="M1000" s="7">
        <v>91000</v>
      </c>
      <c r="O1000">
        <v>999</v>
      </c>
      <c r="P1000" s="13">
        <v>91000</v>
      </c>
    </row>
    <row r="1001" spans="12:16" x14ac:dyDescent="0.3">
      <c r="L1001" s="38">
        <v>1000</v>
      </c>
      <c r="M1001" s="7">
        <v>206000</v>
      </c>
      <c r="O1001">
        <v>1000</v>
      </c>
      <c r="P1001" s="13">
        <v>206000</v>
      </c>
    </row>
    <row r="1002" spans="12:16" x14ac:dyDescent="0.3">
      <c r="L1002" s="38">
        <v>1001</v>
      </c>
      <c r="M1002" s="7">
        <v>82000</v>
      </c>
      <c r="O1002">
        <v>1001</v>
      </c>
      <c r="P1002" s="13">
        <v>82000</v>
      </c>
    </row>
    <row r="1003" spans="12:16" x14ac:dyDescent="0.3">
      <c r="L1003" s="38">
        <v>1002</v>
      </c>
      <c r="M1003" s="7">
        <v>86000</v>
      </c>
      <c r="O1003">
        <v>1002</v>
      </c>
      <c r="P1003" s="13">
        <v>86000</v>
      </c>
    </row>
    <row r="1004" spans="12:16" x14ac:dyDescent="0.3">
      <c r="L1004" s="38">
        <v>1003</v>
      </c>
      <c r="M1004" s="7">
        <v>232000</v>
      </c>
      <c r="O1004">
        <v>1003</v>
      </c>
      <c r="P1004" s="13">
        <v>232000</v>
      </c>
    </row>
    <row r="1005" spans="12:16" x14ac:dyDescent="0.3">
      <c r="L1005" s="38">
        <v>1004</v>
      </c>
      <c r="M1005" s="7">
        <v>136905</v>
      </c>
      <c r="O1005">
        <v>1004</v>
      </c>
      <c r="P1005" s="13">
        <v>136905</v>
      </c>
    </row>
    <row r="1006" spans="12:16" x14ac:dyDescent="0.3">
      <c r="L1006" s="38">
        <v>1005</v>
      </c>
      <c r="M1006" s="7">
        <v>181000</v>
      </c>
      <c r="O1006">
        <v>1005</v>
      </c>
      <c r="P1006" s="13">
        <v>181000</v>
      </c>
    </row>
    <row r="1007" spans="12:16" x14ac:dyDescent="0.3">
      <c r="L1007" s="38">
        <v>1006</v>
      </c>
      <c r="M1007" s="7">
        <v>149900</v>
      </c>
      <c r="O1007">
        <v>1006</v>
      </c>
      <c r="P1007" s="13">
        <v>149900</v>
      </c>
    </row>
    <row r="1008" spans="12:16" x14ac:dyDescent="0.3">
      <c r="L1008" s="38">
        <v>1007</v>
      </c>
      <c r="M1008" s="7">
        <v>163500</v>
      </c>
      <c r="O1008">
        <v>1007</v>
      </c>
      <c r="P1008" s="13">
        <v>163500</v>
      </c>
    </row>
    <row r="1009" spans="12:16" x14ac:dyDescent="0.3">
      <c r="L1009" s="38">
        <v>1008</v>
      </c>
      <c r="M1009" s="7">
        <v>88000</v>
      </c>
      <c r="O1009">
        <v>1008</v>
      </c>
      <c r="P1009" s="13">
        <v>88000</v>
      </c>
    </row>
    <row r="1010" spans="12:16" x14ac:dyDescent="0.3">
      <c r="L1010" s="38">
        <v>1009</v>
      </c>
      <c r="M1010" s="7">
        <v>240000</v>
      </c>
      <c r="O1010">
        <v>1009</v>
      </c>
      <c r="P1010" s="13">
        <v>240000</v>
      </c>
    </row>
    <row r="1011" spans="12:16" x14ac:dyDescent="0.3">
      <c r="L1011" s="38">
        <v>1010</v>
      </c>
      <c r="M1011" s="7">
        <v>102000</v>
      </c>
      <c r="O1011">
        <v>1010</v>
      </c>
      <c r="P1011" s="13">
        <v>102000</v>
      </c>
    </row>
    <row r="1012" spans="12:16" x14ac:dyDescent="0.3">
      <c r="L1012" s="38">
        <v>1011</v>
      </c>
      <c r="M1012" s="7">
        <v>135000</v>
      </c>
      <c r="O1012">
        <v>1011</v>
      </c>
      <c r="P1012" s="13">
        <v>135000</v>
      </c>
    </row>
    <row r="1013" spans="12:16" x14ac:dyDescent="0.3">
      <c r="L1013" s="38">
        <v>1012</v>
      </c>
      <c r="M1013" s="7">
        <v>100000</v>
      </c>
      <c r="O1013">
        <v>1012</v>
      </c>
      <c r="P1013" s="13">
        <v>100000</v>
      </c>
    </row>
    <row r="1014" spans="12:16" x14ac:dyDescent="0.3">
      <c r="L1014" s="38">
        <v>1013</v>
      </c>
      <c r="M1014" s="7">
        <v>165000</v>
      </c>
      <c r="O1014">
        <v>1013</v>
      </c>
      <c r="P1014" s="13">
        <v>165000</v>
      </c>
    </row>
    <row r="1015" spans="12:16" x14ac:dyDescent="0.3">
      <c r="L1015" s="38">
        <v>1014</v>
      </c>
      <c r="M1015" s="7">
        <v>85000</v>
      </c>
      <c r="O1015">
        <v>1014</v>
      </c>
      <c r="P1015" s="13">
        <v>85000</v>
      </c>
    </row>
    <row r="1016" spans="12:16" x14ac:dyDescent="0.3">
      <c r="L1016" s="38">
        <v>1015</v>
      </c>
      <c r="M1016" s="7">
        <v>119200</v>
      </c>
      <c r="O1016">
        <v>1015</v>
      </c>
      <c r="P1016" s="13">
        <v>119200</v>
      </c>
    </row>
    <row r="1017" spans="12:16" x14ac:dyDescent="0.3">
      <c r="L1017" s="38">
        <v>1016</v>
      </c>
      <c r="M1017" s="7">
        <v>227000</v>
      </c>
      <c r="O1017">
        <v>1016</v>
      </c>
      <c r="P1017" s="13">
        <v>227000</v>
      </c>
    </row>
    <row r="1018" spans="12:16" x14ac:dyDescent="0.3">
      <c r="L1018" s="38">
        <v>1017</v>
      </c>
      <c r="M1018" s="7">
        <v>203000</v>
      </c>
      <c r="O1018">
        <v>1017</v>
      </c>
      <c r="P1018" s="13">
        <v>203000</v>
      </c>
    </row>
    <row r="1019" spans="12:16" x14ac:dyDescent="0.3">
      <c r="L1019" s="38">
        <v>1018</v>
      </c>
      <c r="M1019" s="7">
        <v>187500</v>
      </c>
      <c r="O1019">
        <v>1018</v>
      </c>
      <c r="P1019" s="13">
        <v>187500</v>
      </c>
    </row>
    <row r="1020" spans="12:16" x14ac:dyDescent="0.3">
      <c r="L1020" s="38">
        <v>1019</v>
      </c>
      <c r="M1020" s="7">
        <v>160000</v>
      </c>
      <c r="O1020">
        <v>1019</v>
      </c>
      <c r="P1020" s="13">
        <v>160000</v>
      </c>
    </row>
    <row r="1021" spans="12:16" x14ac:dyDescent="0.3">
      <c r="L1021" s="38">
        <v>1020</v>
      </c>
      <c r="M1021" s="7">
        <v>213490</v>
      </c>
      <c r="O1021">
        <v>1020</v>
      </c>
      <c r="P1021" s="13">
        <v>213490</v>
      </c>
    </row>
    <row r="1022" spans="12:16" x14ac:dyDescent="0.3">
      <c r="L1022" s="38">
        <v>1021</v>
      </c>
      <c r="M1022" s="7">
        <v>176000</v>
      </c>
      <c r="O1022">
        <v>1021</v>
      </c>
      <c r="P1022" s="13">
        <v>176000</v>
      </c>
    </row>
    <row r="1023" spans="12:16" x14ac:dyDescent="0.3">
      <c r="L1023" s="38">
        <v>1022</v>
      </c>
      <c r="M1023" s="7">
        <v>194000</v>
      </c>
      <c r="O1023">
        <v>1022</v>
      </c>
      <c r="P1023" s="13">
        <v>194000</v>
      </c>
    </row>
    <row r="1024" spans="12:16" x14ac:dyDescent="0.3">
      <c r="L1024" s="38">
        <v>1023</v>
      </c>
      <c r="M1024" s="7">
        <v>87000</v>
      </c>
      <c r="O1024">
        <v>1023</v>
      </c>
      <c r="P1024" s="13">
        <v>87000</v>
      </c>
    </row>
    <row r="1025" spans="12:16" x14ac:dyDescent="0.3">
      <c r="L1025" s="38">
        <v>1024</v>
      </c>
      <c r="M1025" s="7">
        <v>191000</v>
      </c>
      <c r="O1025">
        <v>1024</v>
      </c>
      <c r="P1025" s="13">
        <v>191000</v>
      </c>
    </row>
    <row r="1026" spans="12:16" x14ac:dyDescent="0.3">
      <c r="L1026" s="38">
        <v>1025</v>
      </c>
      <c r="M1026" s="7">
        <v>287000</v>
      </c>
      <c r="O1026">
        <v>1025</v>
      </c>
      <c r="P1026" s="13">
        <v>287000</v>
      </c>
    </row>
    <row r="1027" spans="12:16" x14ac:dyDescent="0.3">
      <c r="L1027" s="38">
        <v>1026</v>
      </c>
      <c r="M1027" s="7">
        <v>112500</v>
      </c>
      <c r="O1027">
        <v>1026</v>
      </c>
      <c r="P1027" s="13">
        <v>112500</v>
      </c>
    </row>
    <row r="1028" spans="12:16" x14ac:dyDescent="0.3">
      <c r="L1028" s="38">
        <v>1027</v>
      </c>
      <c r="M1028" s="7">
        <v>167500</v>
      </c>
      <c r="O1028">
        <v>1027</v>
      </c>
      <c r="P1028" s="13">
        <v>167500</v>
      </c>
    </row>
    <row r="1029" spans="12:16" x14ac:dyDescent="0.3">
      <c r="L1029" s="38">
        <v>1028</v>
      </c>
      <c r="M1029" s="7">
        <v>293077</v>
      </c>
      <c r="O1029">
        <v>1028</v>
      </c>
      <c r="P1029" s="13">
        <v>293077</v>
      </c>
    </row>
    <row r="1030" spans="12:16" x14ac:dyDescent="0.3">
      <c r="L1030" s="38">
        <v>1029</v>
      </c>
      <c r="M1030" s="7">
        <v>105000</v>
      </c>
      <c r="O1030">
        <v>1029</v>
      </c>
      <c r="P1030" s="13">
        <v>105000</v>
      </c>
    </row>
    <row r="1031" spans="12:16" x14ac:dyDescent="0.3">
      <c r="L1031" s="38">
        <v>1030</v>
      </c>
      <c r="M1031" s="7">
        <v>118000</v>
      </c>
      <c r="O1031">
        <v>1030</v>
      </c>
      <c r="P1031" s="13">
        <v>118000</v>
      </c>
    </row>
    <row r="1032" spans="12:16" x14ac:dyDescent="0.3">
      <c r="L1032" s="38">
        <v>1031</v>
      </c>
      <c r="M1032" s="7">
        <v>160000</v>
      </c>
      <c r="O1032">
        <v>1031</v>
      </c>
      <c r="P1032" s="13">
        <v>160000</v>
      </c>
    </row>
    <row r="1033" spans="12:16" x14ac:dyDescent="0.3">
      <c r="L1033" s="38">
        <v>1032</v>
      </c>
      <c r="M1033" s="7">
        <v>197000</v>
      </c>
      <c r="O1033">
        <v>1032</v>
      </c>
      <c r="P1033" s="13">
        <v>197000</v>
      </c>
    </row>
    <row r="1034" spans="12:16" x14ac:dyDescent="0.3">
      <c r="L1034" s="38">
        <v>1033</v>
      </c>
      <c r="M1034" s="7">
        <v>310000</v>
      </c>
      <c r="O1034">
        <v>1033</v>
      </c>
      <c r="P1034" s="13">
        <v>310000</v>
      </c>
    </row>
    <row r="1035" spans="12:16" x14ac:dyDescent="0.3">
      <c r="L1035" s="38">
        <v>1034</v>
      </c>
      <c r="M1035" s="7">
        <v>230000</v>
      </c>
      <c r="O1035">
        <v>1034</v>
      </c>
      <c r="P1035" s="13">
        <v>230000</v>
      </c>
    </row>
    <row r="1036" spans="12:16" x14ac:dyDescent="0.3">
      <c r="L1036" s="38">
        <v>1035</v>
      </c>
      <c r="M1036" s="7">
        <v>119750</v>
      </c>
      <c r="O1036">
        <v>1035</v>
      </c>
      <c r="P1036" s="13">
        <v>119750</v>
      </c>
    </row>
    <row r="1037" spans="12:16" x14ac:dyDescent="0.3">
      <c r="L1037" s="38">
        <v>1036</v>
      </c>
      <c r="M1037" s="7">
        <v>84000</v>
      </c>
      <c r="O1037">
        <v>1036</v>
      </c>
      <c r="P1037" s="13">
        <v>84000</v>
      </c>
    </row>
    <row r="1038" spans="12:16" x14ac:dyDescent="0.3">
      <c r="L1038" s="38">
        <v>1037</v>
      </c>
      <c r="M1038" s="7">
        <v>315500</v>
      </c>
      <c r="O1038">
        <v>1037</v>
      </c>
      <c r="P1038" s="13">
        <v>315500</v>
      </c>
    </row>
    <row r="1039" spans="12:16" x14ac:dyDescent="0.3">
      <c r="L1039" s="38">
        <v>1038</v>
      </c>
      <c r="M1039" s="7">
        <v>287000</v>
      </c>
      <c r="O1039">
        <v>1038</v>
      </c>
      <c r="P1039" s="13">
        <v>287000</v>
      </c>
    </row>
    <row r="1040" spans="12:16" x14ac:dyDescent="0.3">
      <c r="L1040" s="38">
        <v>1039</v>
      </c>
      <c r="M1040" s="7">
        <v>97000</v>
      </c>
      <c r="O1040">
        <v>1039</v>
      </c>
      <c r="P1040" s="13">
        <v>97000</v>
      </c>
    </row>
    <row r="1041" spans="12:16" x14ac:dyDescent="0.3">
      <c r="L1041" s="38">
        <v>1040</v>
      </c>
      <c r="M1041" s="7">
        <v>80000</v>
      </c>
      <c r="O1041">
        <v>1040</v>
      </c>
      <c r="P1041" s="13">
        <v>80000</v>
      </c>
    </row>
    <row r="1042" spans="12:16" x14ac:dyDescent="0.3">
      <c r="L1042" s="38">
        <v>1041</v>
      </c>
      <c r="M1042" s="7">
        <v>155000</v>
      </c>
      <c r="O1042">
        <v>1041</v>
      </c>
      <c r="P1042" s="13">
        <v>155000</v>
      </c>
    </row>
    <row r="1043" spans="12:16" x14ac:dyDescent="0.3">
      <c r="L1043" s="38">
        <v>1042</v>
      </c>
      <c r="M1043" s="7">
        <v>173000</v>
      </c>
      <c r="O1043">
        <v>1042</v>
      </c>
      <c r="P1043" s="13">
        <v>173000</v>
      </c>
    </row>
    <row r="1044" spans="12:16" x14ac:dyDescent="0.3">
      <c r="L1044" s="38">
        <v>1043</v>
      </c>
      <c r="M1044" s="7">
        <v>196000</v>
      </c>
      <c r="O1044">
        <v>1043</v>
      </c>
      <c r="P1044" s="13">
        <v>196000</v>
      </c>
    </row>
    <row r="1045" spans="12:16" x14ac:dyDescent="0.3">
      <c r="L1045" s="38">
        <v>1044</v>
      </c>
      <c r="M1045" s="7">
        <v>262280</v>
      </c>
      <c r="O1045">
        <v>1044</v>
      </c>
      <c r="P1045" s="13">
        <v>262280</v>
      </c>
    </row>
    <row r="1046" spans="12:16" x14ac:dyDescent="0.3">
      <c r="L1046" s="38">
        <v>1045</v>
      </c>
      <c r="M1046" s="7">
        <v>278000</v>
      </c>
      <c r="O1046">
        <v>1045</v>
      </c>
      <c r="P1046" s="13">
        <v>278000</v>
      </c>
    </row>
    <row r="1047" spans="12:16" x14ac:dyDescent="0.3">
      <c r="L1047" s="38">
        <v>1046</v>
      </c>
      <c r="M1047" s="7">
        <v>139600</v>
      </c>
      <c r="O1047">
        <v>1046</v>
      </c>
      <c r="P1047" s="13">
        <v>139600</v>
      </c>
    </row>
    <row r="1048" spans="12:16" x14ac:dyDescent="0.3">
      <c r="L1048" s="38">
        <v>1047</v>
      </c>
      <c r="M1048" s="7">
        <v>556581</v>
      </c>
      <c r="O1048">
        <v>1047</v>
      </c>
      <c r="P1048" s="13">
        <v>556581</v>
      </c>
    </row>
    <row r="1049" spans="12:16" x14ac:dyDescent="0.3">
      <c r="L1049" s="38">
        <v>1048</v>
      </c>
      <c r="M1049" s="7">
        <v>145000</v>
      </c>
      <c r="O1049">
        <v>1048</v>
      </c>
      <c r="P1049" s="13">
        <v>145000</v>
      </c>
    </row>
    <row r="1050" spans="12:16" x14ac:dyDescent="0.3">
      <c r="L1050" s="38">
        <v>1049</v>
      </c>
      <c r="M1050" s="7">
        <v>115000</v>
      </c>
      <c r="O1050">
        <v>1049</v>
      </c>
      <c r="P1050" s="13">
        <v>115000</v>
      </c>
    </row>
    <row r="1051" spans="12:16" x14ac:dyDescent="0.3">
      <c r="L1051" s="38">
        <v>1050</v>
      </c>
      <c r="M1051" s="7">
        <v>84900</v>
      </c>
      <c r="O1051">
        <v>1050</v>
      </c>
      <c r="P1051" s="13">
        <v>84900</v>
      </c>
    </row>
    <row r="1052" spans="12:16" x14ac:dyDescent="0.3">
      <c r="L1052" s="38">
        <v>1051</v>
      </c>
      <c r="M1052" s="7">
        <v>176485</v>
      </c>
      <c r="O1052">
        <v>1051</v>
      </c>
      <c r="P1052" s="13">
        <v>176485</v>
      </c>
    </row>
    <row r="1053" spans="12:16" x14ac:dyDescent="0.3">
      <c r="L1053" s="38">
        <v>1052</v>
      </c>
      <c r="M1053" s="7">
        <v>200141</v>
      </c>
      <c r="O1053">
        <v>1052</v>
      </c>
      <c r="P1053" s="13">
        <v>200141</v>
      </c>
    </row>
    <row r="1054" spans="12:16" x14ac:dyDescent="0.3">
      <c r="L1054" s="38">
        <v>1053</v>
      </c>
      <c r="M1054" s="7">
        <v>165000</v>
      </c>
      <c r="O1054">
        <v>1053</v>
      </c>
      <c r="P1054" s="13">
        <v>165000</v>
      </c>
    </row>
    <row r="1055" spans="12:16" x14ac:dyDescent="0.3">
      <c r="L1055" s="38">
        <v>1054</v>
      </c>
      <c r="M1055" s="7">
        <v>144500</v>
      </c>
      <c r="O1055">
        <v>1054</v>
      </c>
      <c r="P1055" s="13">
        <v>144500</v>
      </c>
    </row>
    <row r="1056" spans="12:16" x14ac:dyDescent="0.3">
      <c r="L1056" s="38">
        <v>1055</v>
      </c>
      <c r="M1056" s="7">
        <v>255000</v>
      </c>
      <c r="O1056">
        <v>1055</v>
      </c>
      <c r="P1056" s="13">
        <v>255000</v>
      </c>
    </row>
    <row r="1057" spans="12:16" x14ac:dyDescent="0.3">
      <c r="L1057" s="38">
        <v>1056</v>
      </c>
      <c r="M1057" s="7">
        <v>180000</v>
      </c>
      <c r="O1057">
        <v>1056</v>
      </c>
      <c r="P1057" s="13">
        <v>180000</v>
      </c>
    </row>
    <row r="1058" spans="12:16" x14ac:dyDescent="0.3">
      <c r="L1058" s="38">
        <v>1057</v>
      </c>
      <c r="M1058" s="7">
        <v>185850</v>
      </c>
      <c r="O1058">
        <v>1057</v>
      </c>
      <c r="P1058" s="13">
        <v>185850</v>
      </c>
    </row>
    <row r="1059" spans="12:16" x14ac:dyDescent="0.3">
      <c r="L1059" s="38">
        <v>1058</v>
      </c>
      <c r="M1059" s="7">
        <v>248000</v>
      </c>
      <c r="O1059">
        <v>1058</v>
      </c>
      <c r="P1059" s="13">
        <v>248000</v>
      </c>
    </row>
    <row r="1060" spans="12:16" x14ac:dyDescent="0.3">
      <c r="L1060" s="38">
        <v>1059</v>
      </c>
      <c r="M1060" s="7">
        <v>335000</v>
      </c>
      <c r="O1060">
        <v>1059</v>
      </c>
      <c r="P1060" s="13">
        <v>335000</v>
      </c>
    </row>
    <row r="1061" spans="12:16" x14ac:dyDescent="0.3">
      <c r="L1061" s="38">
        <v>1060</v>
      </c>
      <c r="M1061" s="7">
        <v>220000</v>
      </c>
      <c r="O1061">
        <v>1060</v>
      </c>
      <c r="P1061" s="13">
        <v>220000</v>
      </c>
    </row>
    <row r="1062" spans="12:16" x14ac:dyDescent="0.3">
      <c r="L1062" s="38">
        <v>1061</v>
      </c>
      <c r="M1062" s="7">
        <v>213500</v>
      </c>
      <c r="O1062">
        <v>1061</v>
      </c>
      <c r="P1062" s="13">
        <v>213500</v>
      </c>
    </row>
    <row r="1063" spans="12:16" x14ac:dyDescent="0.3">
      <c r="L1063" s="38">
        <v>1062</v>
      </c>
      <c r="M1063" s="7">
        <v>81000</v>
      </c>
      <c r="O1063">
        <v>1062</v>
      </c>
      <c r="P1063" s="13">
        <v>81000</v>
      </c>
    </row>
    <row r="1064" spans="12:16" x14ac:dyDescent="0.3">
      <c r="L1064" s="38">
        <v>1063</v>
      </c>
      <c r="M1064" s="7">
        <v>90000</v>
      </c>
      <c r="O1064">
        <v>1063</v>
      </c>
      <c r="P1064" s="13">
        <v>90000</v>
      </c>
    </row>
    <row r="1065" spans="12:16" x14ac:dyDescent="0.3">
      <c r="L1065" s="38">
        <v>1064</v>
      </c>
      <c r="M1065" s="7">
        <v>110500</v>
      </c>
      <c r="O1065">
        <v>1064</v>
      </c>
      <c r="P1065" s="13">
        <v>110500</v>
      </c>
    </row>
    <row r="1066" spans="12:16" x14ac:dyDescent="0.3">
      <c r="L1066" s="38">
        <v>1065</v>
      </c>
      <c r="M1066" s="7">
        <v>154000</v>
      </c>
      <c r="O1066">
        <v>1065</v>
      </c>
      <c r="P1066" s="13">
        <v>154000</v>
      </c>
    </row>
    <row r="1067" spans="12:16" x14ac:dyDescent="0.3">
      <c r="L1067" s="38">
        <v>1066</v>
      </c>
      <c r="M1067" s="7">
        <v>328000</v>
      </c>
      <c r="O1067">
        <v>1066</v>
      </c>
      <c r="P1067" s="13">
        <v>328000</v>
      </c>
    </row>
    <row r="1068" spans="12:16" x14ac:dyDescent="0.3">
      <c r="L1068" s="38">
        <v>1067</v>
      </c>
      <c r="M1068" s="7">
        <v>178000</v>
      </c>
      <c r="O1068">
        <v>1067</v>
      </c>
      <c r="P1068" s="13">
        <v>178000</v>
      </c>
    </row>
    <row r="1069" spans="12:16" x14ac:dyDescent="0.3">
      <c r="L1069" s="38">
        <v>1068</v>
      </c>
      <c r="M1069" s="7">
        <v>167900</v>
      </c>
      <c r="O1069">
        <v>1068</v>
      </c>
      <c r="P1069" s="13">
        <v>167900</v>
      </c>
    </row>
    <row r="1070" spans="12:16" x14ac:dyDescent="0.3">
      <c r="L1070" s="38">
        <v>1069</v>
      </c>
      <c r="M1070" s="7">
        <v>151400</v>
      </c>
      <c r="O1070">
        <v>1069</v>
      </c>
      <c r="P1070" s="13">
        <v>151400</v>
      </c>
    </row>
    <row r="1071" spans="12:16" x14ac:dyDescent="0.3">
      <c r="L1071" s="38">
        <v>1070</v>
      </c>
      <c r="M1071" s="7">
        <v>135000</v>
      </c>
      <c r="O1071">
        <v>1070</v>
      </c>
      <c r="P1071" s="13">
        <v>135000</v>
      </c>
    </row>
    <row r="1072" spans="12:16" x14ac:dyDescent="0.3">
      <c r="L1072" s="38">
        <v>1071</v>
      </c>
      <c r="M1072" s="7">
        <v>135000</v>
      </c>
      <c r="O1072">
        <v>1071</v>
      </c>
      <c r="P1072" s="13">
        <v>135000</v>
      </c>
    </row>
    <row r="1073" spans="12:16" x14ac:dyDescent="0.3">
      <c r="L1073" s="38">
        <v>1072</v>
      </c>
      <c r="M1073" s="7">
        <v>154000</v>
      </c>
      <c r="O1073">
        <v>1072</v>
      </c>
      <c r="P1073" s="13">
        <v>154000</v>
      </c>
    </row>
    <row r="1074" spans="12:16" x14ac:dyDescent="0.3">
      <c r="L1074" s="38">
        <v>1073</v>
      </c>
      <c r="M1074" s="7">
        <v>91500</v>
      </c>
      <c r="O1074">
        <v>1073</v>
      </c>
      <c r="P1074" s="13">
        <v>91500</v>
      </c>
    </row>
    <row r="1075" spans="12:16" x14ac:dyDescent="0.3">
      <c r="L1075" s="38">
        <v>1074</v>
      </c>
      <c r="M1075" s="7">
        <v>159500</v>
      </c>
      <c r="O1075">
        <v>1074</v>
      </c>
      <c r="P1075" s="13">
        <v>159500</v>
      </c>
    </row>
    <row r="1076" spans="12:16" x14ac:dyDescent="0.3">
      <c r="L1076" s="38">
        <v>1075</v>
      </c>
      <c r="M1076" s="7">
        <v>194000</v>
      </c>
      <c r="O1076">
        <v>1075</v>
      </c>
      <c r="P1076" s="13">
        <v>194000</v>
      </c>
    </row>
    <row r="1077" spans="12:16" x14ac:dyDescent="0.3">
      <c r="L1077" s="38">
        <v>1076</v>
      </c>
      <c r="M1077" s="7">
        <v>219500</v>
      </c>
      <c r="O1077">
        <v>1076</v>
      </c>
      <c r="P1077" s="13">
        <v>219500</v>
      </c>
    </row>
    <row r="1078" spans="12:16" x14ac:dyDescent="0.3">
      <c r="L1078" s="38">
        <v>1077</v>
      </c>
      <c r="M1078" s="7">
        <v>170000</v>
      </c>
      <c r="O1078">
        <v>1077</v>
      </c>
      <c r="P1078" s="13">
        <v>170000</v>
      </c>
    </row>
    <row r="1079" spans="12:16" x14ac:dyDescent="0.3">
      <c r="L1079" s="38">
        <v>1078</v>
      </c>
      <c r="M1079" s="7">
        <v>138800</v>
      </c>
      <c r="O1079">
        <v>1078</v>
      </c>
      <c r="P1079" s="13">
        <v>138800</v>
      </c>
    </row>
    <row r="1080" spans="12:16" x14ac:dyDescent="0.3">
      <c r="L1080" s="38">
        <v>1079</v>
      </c>
      <c r="M1080" s="7">
        <v>155900</v>
      </c>
      <c r="O1080">
        <v>1079</v>
      </c>
      <c r="P1080" s="13">
        <v>155900</v>
      </c>
    </row>
    <row r="1081" spans="12:16" x14ac:dyDescent="0.3">
      <c r="L1081" s="38">
        <v>1080</v>
      </c>
      <c r="M1081" s="7">
        <v>126000</v>
      </c>
      <c r="O1081">
        <v>1080</v>
      </c>
      <c r="P1081" s="13">
        <v>126000</v>
      </c>
    </row>
    <row r="1082" spans="12:16" x14ac:dyDescent="0.3">
      <c r="L1082" s="38">
        <v>1081</v>
      </c>
      <c r="M1082" s="7">
        <v>145000</v>
      </c>
      <c r="O1082">
        <v>1081</v>
      </c>
      <c r="P1082" s="13">
        <v>145000</v>
      </c>
    </row>
    <row r="1083" spans="12:16" x14ac:dyDescent="0.3">
      <c r="L1083" s="38">
        <v>1082</v>
      </c>
      <c r="M1083" s="7">
        <v>133000</v>
      </c>
      <c r="O1083">
        <v>1082</v>
      </c>
      <c r="P1083" s="13">
        <v>133000</v>
      </c>
    </row>
    <row r="1084" spans="12:16" x14ac:dyDescent="0.3">
      <c r="L1084" s="38">
        <v>1083</v>
      </c>
      <c r="M1084" s="7">
        <v>192000</v>
      </c>
      <c r="O1084">
        <v>1083</v>
      </c>
      <c r="P1084" s="13">
        <v>192000</v>
      </c>
    </row>
    <row r="1085" spans="12:16" x14ac:dyDescent="0.3">
      <c r="L1085" s="38">
        <v>1084</v>
      </c>
      <c r="M1085" s="7">
        <v>160000</v>
      </c>
      <c r="O1085">
        <v>1084</v>
      </c>
      <c r="P1085" s="13">
        <v>160000</v>
      </c>
    </row>
    <row r="1086" spans="12:16" x14ac:dyDescent="0.3">
      <c r="L1086" s="38">
        <v>1085</v>
      </c>
      <c r="M1086" s="7">
        <v>187500</v>
      </c>
      <c r="O1086">
        <v>1085</v>
      </c>
      <c r="P1086" s="13">
        <v>187500</v>
      </c>
    </row>
    <row r="1087" spans="12:16" x14ac:dyDescent="0.3">
      <c r="L1087" s="38">
        <v>1086</v>
      </c>
      <c r="M1087" s="7">
        <v>147000</v>
      </c>
      <c r="O1087">
        <v>1086</v>
      </c>
      <c r="P1087" s="13">
        <v>147000</v>
      </c>
    </row>
    <row r="1088" spans="12:16" x14ac:dyDescent="0.3">
      <c r="L1088" s="38">
        <v>1087</v>
      </c>
      <c r="M1088" s="7">
        <v>83500</v>
      </c>
      <c r="O1088">
        <v>1087</v>
      </c>
      <c r="P1088" s="13">
        <v>83500</v>
      </c>
    </row>
    <row r="1089" spans="12:16" x14ac:dyDescent="0.3">
      <c r="L1089" s="38">
        <v>1088</v>
      </c>
      <c r="M1089" s="7">
        <v>252000</v>
      </c>
      <c r="O1089">
        <v>1088</v>
      </c>
      <c r="P1089" s="13">
        <v>252000</v>
      </c>
    </row>
    <row r="1090" spans="12:16" x14ac:dyDescent="0.3">
      <c r="L1090" s="38">
        <v>1089</v>
      </c>
      <c r="M1090" s="7">
        <v>137500</v>
      </c>
      <c r="O1090">
        <v>1089</v>
      </c>
      <c r="P1090" s="13">
        <v>137500</v>
      </c>
    </row>
    <row r="1091" spans="12:16" x14ac:dyDescent="0.3">
      <c r="L1091" s="38">
        <v>1090</v>
      </c>
      <c r="M1091" s="7">
        <v>197000</v>
      </c>
      <c r="O1091">
        <v>1090</v>
      </c>
      <c r="P1091" s="13">
        <v>197000</v>
      </c>
    </row>
    <row r="1092" spans="12:16" x14ac:dyDescent="0.3">
      <c r="L1092" s="38">
        <v>1091</v>
      </c>
      <c r="M1092" s="7">
        <v>92900</v>
      </c>
      <c r="O1092">
        <v>1091</v>
      </c>
      <c r="P1092" s="13">
        <v>92900</v>
      </c>
    </row>
    <row r="1093" spans="12:16" x14ac:dyDescent="0.3">
      <c r="L1093" s="38">
        <v>1092</v>
      </c>
      <c r="M1093" s="7">
        <v>160000</v>
      </c>
      <c r="O1093">
        <v>1092</v>
      </c>
      <c r="P1093" s="13">
        <v>160000</v>
      </c>
    </row>
    <row r="1094" spans="12:16" x14ac:dyDescent="0.3">
      <c r="L1094" s="38">
        <v>1093</v>
      </c>
      <c r="M1094" s="7">
        <v>136500</v>
      </c>
      <c r="O1094">
        <v>1093</v>
      </c>
      <c r="P1094" s="13">
        <v>136500</v>
      </c>
    </row>
    <row r="1095" spans="12:16" x14ac:dyDescent="0.3">
      <c r="L1095" s="38">
        <v>1094</v>
      </c>
      <c r="M1095" s="7">
        <v>146000</v>
      </c>
      <c r="O1095">
        <v>1094</v>
      </c>
      <c r="P1095" s="13">
        <v>146000</v>
      </c>
    </row>
    <row r="1096" spans="12:16" x14ac:dyDescent="0.3">
      <c r="L1096" s="38">
        <v>1095</v>
      </c>
      <c r="M1096" s="7">
        <v>129000</v>
      </c>
      <c r="O1096">
        <v>1095</v>
      </c>
      <c r="P1096" s="13">
        <v>129000</v>
      </c>
    </row>
    <row r="1097" spans="12:16" x14ac:dyDescent="0.3">
      <c r="L1097" s="38">
        <v>1096</v>
      </c>
      <c r="M1097" s="7">
        <v>176432</v>
      </c>
      <c r="O1097">
        <v>1096</v>
      </c>
      <c r="P1097" s="13">
        <v>176432</v>
      </c>
    </row>
    <row r="1098" spans="12:16" x14ac:dyDescent="0.3">
      <c r="L1098" s="38">
        <v>1097</v>
      </c>
      <c r="M1098" s="7">
        <v>127000</v>
      </c>
      <c r="O1098">
        <v>1097</v>
      </c>
      <c r="P1098" s="13">
        <v>127000</v>
      </c>
    </row>
    <row r="1099" spans="12:16" x14ac:dyDescent="0.3">
      <c r="L1099" s="38">
        <v>1098</v>
      </c>
      <c r="M1099" s="7">
        <v>170000</v>
      </c>
      <c r="O1099">
        <v>1098</v>
      </c>
      <c r="P1099" s="13">
        <v>170000</v>
      </c>
    </row>
    <row r="1100" spans="12:16" x14ac:dyDescent="0.3">
      <c r="L1100" s="38">
        <v>1099</v>
      </c>
      <c r="M1100" s="7">
        <v>128000</v>
      </c>
      <c r="O1100">
        <v>1099</v>
      </c>
      <c r="P1100" s="13">
        <v>128000</v>
      </c>
    </row>
    <row r="1101" spans="12:16" x14ac:dyDescent="0.3">
      <c r="L1101" s="38">
        <v>1100</v>
      </c>
      <c r="M1101" s="7">
        <v>157000</v>
      </c>
      <c r="O1101">
        <v>1100</v>
      </c>
      <c r="P1101" s="13">
        <v>157000</v>
      </c>
    </row>
    <row r="1102" spans="12:16" x14ac:dyDescent="0.3">
      <c r="L1102" s="38">
        <v>1101</v>
      </c>
      <c r="M1102" s="7">
        <v>60000</v>
      </c>
      <c r="O1102">
        <v>1101</v>
      </c>
      <c r="P1102" s="13">
        <v>60000</v>
      </c>
    </row>
    <row r="1103" spans="12:16" x14ac:dyDescent="0.3">
      <c r="L1103" s="38">
        <v>1102</v>
      </c>
      <c r="M1103" s="7">
        <v>119500</v>
      </c>
      <c r="O1103">
        <v>1102</v>
      </c>
      <c r="P1103" s="13">
        <v>119500</v>
      </c>
    </row>
    <row r="1104" spans="12:16" x14ac:dyDescent="0.3">
      <c r="L1104" s="38">
        <v>1103</v>
      </c>
      <c r="M1104" s="7">
        <v>135000</v>
      </c>
      <c r="O1104">
        <v>1103</v>
      </c>
      <c r="P1104" s="13">
        <v>135000</v>
      </c>
    </row>
    <row r="1105" spans="12:16" x14ac:dyDescent="0.3">
      <c r="L1105" s="38">
        <v>1104</v>
      </c>
      <c r="M1105" s="7">
        <v>159500</v>
      </c>
      <c r="O1105">
        <v>1104</v>
      </c>
      <c r="P1105" s="13">
        <v>159500</v>
      </c>
    </row>
    <row r="1106" spans="12:16" x14ac:dyDescent="0.3">
      <c r="L1106" s="38">
        <v>1105</v>
      </c>
      <c r="M1106" s="7">
        <v>106000</v>
      </c>
      <c r="O1106">
        <v>1105</v>
      </c>
      <c r="P1106" s="13">
        <v>106000</v>
      </c>
    </row>
    <row r="1107" spans="12:16" x14ac:dyDescent="0.3">
      <c r="L1107" s="38">
        <v>1106</v>
      </c>
      <c r="M1107" s="7">
        <v>325000</v>
      </c>
      <c r="O1107">
        <v>1106</v>
      </c>
      <c r="P1107" s="13">
        <v>325000</v>
      </c>
    </row>
    <row r="1108" spans="12:16" x14ac:dyDescent="0.3">
      <c r="L1108" s="38">
        <v>1107</v>
      </c>
      <c r="M1108" s="7">
        <v>179900</v>
      </c>
      <c r="O1108">
        <v>1107</v>
      </c>
      <c r="P1108" s="13">
        <v>179900</v>
      </c>
    </row>
    <row r="1109" spans="12:16" x14ac:dyDescent="0.3">
      <c r="L1109" s="38">
        <v>1108</v>
      </c>
      <c r="M1109" s="7">
        <v>274725</v>
      </c>
      <c r="O1109">
        <v>1108</v>
      </c>
      <c r="P1109" s="13">
        <v>274725</v>
      </c>
    </row>
    <row r="1110" spans="12:16" x14ac:dyDescent="0.3">
      <c r="L1110" s="38">
        <v>1109</v>
      </c>
      <c r="M1110" s="7">
        <v>181000</v>
      </c>
      <c r="O1110">
        <v>1109</v>
      </c>
      <c r="P1110" s="13">
        <v>181000</v>
      </c>
    </row>
    <row r="1111" spans="12:16" x14ac:dyDescent="0.3">
      <c r="L1111" s="38">
        <v>1110</v>
      </c>
      <c r="M1111" s="7">
        <v>280000</v>
      </c>
      <c r="O1111">
        <v>1110</v>
      </c>
      <c r="P1111" s="13">
        <v>280000</v>
      </c>
    </row>
    <row r="1112" spans="12:16" x14ac:dyDescent="0.3">
      <c r="L1112" s="38">
        <v>1111</v>
      </c>
      <c r="M1112" s="7">
        <v>188000</v>
      </c>
      <c r="O1112">
        <v>1111</v>
      </c>
      <c r="P1112" s="13">
        <v>188000</v>
      </c>
    </row>
    <row r="1113" spans="12:16" x14ac:dyDescent="0.3">
      <c r="L1113" s="38">
        <v>1112</v>
      </c>
      <c r="M1113" s="7">
        <v>205000</v>
      </c>
      <c r="O1113">
        <v>1112</v>
      </c>
      <c r="P1113" s="13">
        <v>205000</v>
      </c>
    </row>
    <row r="1114" spans="12:16" x14ac:dyDescent="0.3">
      <c r="L1114" s="38">
        <v>1113</v>
      </c>
      <c r="M1114" s="7">
        <v>129900</v>
      </c>
      <c r="O1114">
        <v>1113</v>
      </c>
      <c r="P1114" s="13">
        <v>129900</v>
      </c>
    </row>
    <row r="1115" spans="12:16" x14ac:dyDescent="0.3">
      <c r="L1115" s="38">
        <v>1114</v>
      </c>
      <c r="M1115" s="7">
        <v>134500</v>
      </c>
      <c r="O1115">
        <v>1114</v>
      </c>
      <c r="P1115" s="13">
        <v>134500</v>
      </c>
    </row>
    <row r="1116" spans="12:16" x14ac:dyDescent="0.3">
      <c r="L1116" s="38">
        <v>1115</v>
      </c>
      <c r="M1116" s="7">
        <v>117000</v>
      </c>
      <c r="O1116">
        <v>1115</v>
      </c>
      <c r="P1116" s="13">
        <v>117000</v>
      </c>
    </row>
    <row r="1117" spans="12:16" x14ac:dyDescent="0.3">
      <c r="L1117" s="38">
        <v>1116</v>
      </c>
      <c r="M1117" s="7">
        <v>318000</v>
      </c>
      <c r="O1117">
        <v>1116</v>
      </c>
      <c r="P1117" s="13">
        <v>318000</v>
      </c>
    </row>
    <row r="1118" spans="12:16" x14ac:dyDescent="0.3">
      <c r="L1118" s="38">
        <v>1117</v>
      </c>
      <c r="M1118" s="7">
        <v>184100</v>
      </c>
      <c r="O1118">
        <v>1117</v>
      </c>
      <c r="P1118" s="13">
        <v>184100</v>
      </c>
    </row>
    <row r="1119" spans="12:16" x14ac:dyDescent="0.3">
      <c r="L1119" s="38">
        <v>1118</v>
      </c>
      <c r="M1119" s="7">
        <v>130000</v>
      </c>
      <c r="O1119">
        <v>1118</v>
      </c>
      <c r="P1119" s="13">
        <v>130000</v>
      </c>
    </row>
    <row r="1120" spans="12:16" x14ac:dyDescent="0.3">
      <c r="L1120" s="38">
        <v>1119</v>
      </c>
      <c r="M1120" s="7">
        <v>140000</v>
      </c>
      <c r="O1120">
        <v>1119</v>
      </c>
      <c r="P1120" s="13">
        <v>140000</v>
      </c>
    </row>
    <row r="1121" spans="12:16" x14ac:dyDescent="0.3">
      <c r="L1121" s="38">
        <v>1120</v>
      </c>
      <c r="M1121" s="7">
        <v>133700</v>
      </c>
      <c r="O1121">
        <v>1120</v>
      </c>
      <c r="P1121" s="13">
        <v>133700</v>
      </c>
    </row>
    <row r="1122" spans="12:16" x14ac:dyDescent="0.3">
      <c r="L1122" s="38">
        <v>1121</v>
      </c>
      <c r="M1122" s="7">
        <v>118400</v>
      </c>
      <c r="O1122">
        <v>1121</v>
      </c>
      <c r="P1122" s="13">
        <v>118400</v>
      </c>
    </row>
    <row r="1123" spans="12:16" x14ac:dyDescent="0.3">
      <c r="L1123" s="38">
        <v>1122</v>
      </c>
      <c r="M1123" s="7">
        <v>212900</v>
      </c>
      <c r="O1123">
        <v>1122</v>
      </c>
      <c r="P1123" s="13">
        <v>212900</v>
      </c>
    </row>
    <row r="1124" spans="12:16" x14ac:dyDescent="0.3">
      <c r="L1124" s="38">
        <v>1123</v>
      </c>
      <c r="M1124" s="7">
        <v>112000</v>
      </c>
      <c r="O1124">
        <v>1123</v>
      </c>
      <c r="P1124" s="13">
        <v>112000</v>
      </c>
    </row>
    <row r="1125" spans="12:16" x14ac:dyDescent="0.3">
      <c r="L1125" s="38">
        <v>1124</v>
      </c>
      <c r="M1125" s="7">
        <v>118000</v>
      </c>
      <c r="O1125">
        <v>1124</v>
      </c>
      <c r="P1125" s="13">
        <v>118000</v>
      </c>
    </row>
    <row r="1126" spans="12:16" x14ac:dyDescent="0.3">
      <c r="L1126" s="38">
        <v>1125</v>
      </c>
      <c r="M1126" s="7">
        <v>163900</v>
      </c>
      <c r="O1126">
        <v>1125</v>
      </c>
      <c r="P1126" s="13">
        <v>163900</v>
      </c>
    </row>
    <row r="1127" spans="12:16" x14ac:dyDescent="0.3">
      <c r="L1127" s="38">
        <v>1126</v>
      </c>
      <c r="M1127" s="7">
        <v>115000</v>
      </c>
      <c r="O1127">
        <v>1126</v>
      </c>
      <c r="P1127" s="13">
        <v>115000</v>
      </c>
    </row>
    <row r="1128" spans="12:16" x14ac:dyDescent="0.3">
      <c r="L1128" s="38">
        <v>1127</v>
      </c>
      <c r="M1128" s="7">
        <v>174000</v>
      </c>
      <c r="O1128">
        <v>1127</v>
      </c>
      <c r="P1128" s="13">
        <v>174000</v>
      </c>
    </row>
    <row r="1129" spans="12:16" x14ac:dyDescent="0.3">
      <c r="L1129" s="38">
        <v>1128</v>
      </c>
      <c r="M1129" s="7">
        <v>259000</v>
      </c>
      <c r="O1129">
        <v>1128</v>
      </c>
      <c r="P1129" s="13">
        <v>259000</v>
      </c>
    </row>
    <row r="1130" spans="12:16" x14ac:dyDescent="0.3">
      <c r="L1130" s="38">
        <v>1129</v>
      </c>
      <c r="M1130" s="7">
        <v>215000</v>
      </c>
      <c r="O1130">
        <v>1129</v>
      </c>
      <c r="P1130" s="13">
        <v>215000</v>
      </c>
    </row>
    <row r="1131" spans="12:16" x14ac:dyDescent="0.3">
      <c r="L1131" s="38">
        <v>1130</v>
      </c>
      <c r="M1131" s="7">
        <v>140000</v>
      </c>
      <c r="O1131">
        <v>1130</v>
      </c>
      <c r="P1131" s="13">
        <v>140000</v>
      </c>
    </row>
    <row r="1132" spans="12:16" x14ac:dyDescent="0.3">
      <c r="L1132" s="38">
        <v>1131</v>
      </c>
      <c r="M1132" s="7">
        <v>135000</v>
      </c>
      <c r="O1132">
        <v>1131</v>
      </c>
      <c r="P1132" s="13">
        <v>135000</v>
      </c>
    </row>
    <row r="1133" spans="12:16" x14ac:dyDescent="0.3">
      <c r="L1133" s="38">
        <v>1132</v>
      </c>
      <c r="M1133" s="7">
        <v>93500</v>
      </c>
      <c r="O1133">
        <v>1132</v>
      </c>
      <c r="P1133" s="13">
        <v>93500</v>
      </c>
    </row>
    <row r="1134" spans="12:16" x14ac:dyDescent="0.3">
      <c r="L1134" s="38">
        <v>1133</v>
      </c>
      <c r="M1134" s="7">
        <v>117500</v>
      </c>
      <c r="O1134">
        <v>1133</v>
      </c>
      <c r="P1134" s="13">
        <v>117500</v>
      </c>
    </row>
    <row r="1135" spans="12:16" x14ac:dyDescent="0.3">
      <c r="L1135" s="38">
        <v>1134</v>
      </c>
      <c r="M1135" s="7">
        <v>239500</v>
      </c>
      <c r="O1135">
        <v>1134</v>
      </c>
      <c r="P1135" s="13">
        <v>239500</v>
      </c>
    </row>
    <row r="1136" spans="12:16" x14ac:dyDescent="0.3">
      <c r="L1136" s="38">
        <v>1135</v>
      </c>
      <c r="M1136" s="7">
        <v>169000</v>
      </c>
      <c r="O1136">
        <v>1135</v>
      </c>
      <c r="P1136" s="13">
        <v>169000</v>
      </c>
    </row>
    <row r="1137" spans="12:16" x14ac:dyDescent="0.3">
      <c r="L1137" s="38">
        <v>1136</v>
      </c>
      <c r="M1137" s="7">
        <v>102000</v>
      </c>
      <c r="O1137">
        <v>1136</v>
      </c>
      <c r="P1137" s="13">
        <v>102000</v>
      </c>
    </row>
    <row r="1138" spans="12:16" x14ac:dyDescent="0.3">
      <c r="L1138" s="38">
        <v>1137</v>
      </c>
      <c r="M1138" s="7">
        <v>119000</v>
      </c>
      <c r="O1138">
        <v>1137</v>
      </c>
      <c r="P1138" s="13">
        <v>119000</v>
      </c>
    </row>
    <row r="1139" spans="12:16" x14ac:dyDescent="0.3">
      <c r="L1139" s="38">
        <v>1138</v>
      </c>
      <c r="M1139" s="7">
        <v>94000</v>
      </c>
      <c r="O1139">
        <v>1138</v>
      </c>
      <c r="P1139" s="13">
        <v>94000</v>
      </c>
    </row>
    <row r="1140" spans="12:16" x14ac:dyDescent="0.3">
      <c r="L1140" s="38">
        <v>1139</v>
      </c>
      <c r="M1140" s="7">
        <v>196000</v>
      </c>
      <c r="O1140">
        <v>1139</v>
      </c>
      <c r="P1140" s="13">
        <v>196000</v>
      </c>
    </row>
    <row r="1141" spans="12:16" x14ac:dyDescent="0.3">
      <c r="L1141" s="38">
        <v>1140</v>
      </c>
      <c r="M1141" s="7">
        <v>144000</v>
      </c>
      <c r="O1141">
        <v>1140</v>
      </c>
      <c r="P1141" s="13">
        <v>144000</v>
      </c>
    </row>
    <row r="1142" spans="12:16" x14ac:dyDescent="0.3">
      <c r="L1142" s="38">
        <v>1141</v>
      </c>
      <c r="M1142" s="7">
        <v>139000</v>
      </c>
      <c r="O1142">
        <v>1141</v>
      </c>
      <c r="P1142" s="13">
        <v>139000</v>
      </c>
    </row>
    <row r="1143" spans="12:16" x14ac:dyDescent="0.3">
      <c r="L1143" s="38">
        <v>1142</v>
      </c>
      <c r="M1143" s="7">
        <v>197500</v>
      </c>
      <c r="O1143">
        <v>1142</v>
      </c>
      <c r="P1143" s="13">
        <v>197500</v>
      </c>
    </row>
    <row r="1144" spans="12:16" x14ac:dyDescent="0.3">
      <c r="L1144" s="38">
        <v>1143</v>
      </c>
      <c r="M1144" s="7">
        <v>424870</v>
      </c>
      <c r="O1144">
        <v>1143</v>
      </c>
      <c r="P1144" s="13">
        <v>424870</v>
      </c>
    </row>
    <row r="1145" spans="12:16" x14ac:dyDescent="0.3">
      <c r="L1145" s="38">
        <v>1144</v>
      </c>
      <c r="M1145" s="7">
        <v>80000</v>
      </c>
      <c r="O1145">
        <v>1144</v>
      </c>
      <c r="P1145" s="13">
        <v>80000</v>
      </c>
    </row>
    <row r="1146" spans="12:16" x14ac:dyDescent="0.3">
      <c r="L1146" s="38">
        <v>1145</v>
      </c>
      <c r="M1146" s="7">
        <v>80000</v>
      </c>
      <c r="O1146">
        <v>1145</v>
      </c>
      <c r="P1146" s="13">
        <v>80000</v>
      </c>
    </row>
    <row r="1147" spans="12:16" x14ac:dyDescent="0.3">
      <c r="L1147" s="38">
        <v>1146</v>
      </c>
      <c r="M1147" s="7">
        <v>149000</v>
      </c>
      <c r="O1147">
        <v>1146</v>
      </c>
      <c r="P1147" s="13">
        <v>149000</v>
      </c>
    </row>
    <row r="1148" spans="12:16" x14ac:dyDescent="0.3">
      <c r="L1148" s="38">
        <v>1147</v>
      </c>
      <c r="M1148" s="7">
        <v>180000</v>
      </c>
      <c r="O1148">
        <v>1147</v>
      </c>
      <c r="P1148" s="13">
        <v>180000</v>
      </c>
    </row>
    <row r="1149" spans="12:16" x14ac:dyDescent="0.3">
      <c r="L1149" s="38">
        <v>1148</v>
      </c>
      <c r="M1149" s="7">
        <v>174500</v>
      </c>
      <c r="O1149">
        <v>1148</v>
      </c>
      <c r="P1149" s="13">
        <v>174500</v>
      </c>
    </row>
    <row r="1150" spans="12:16" x14ac:dyDescent="0.3">
      <c r="L1150" s="38">
        <v>1149</v>
      </c>
      <c r="M1150" s="7">
        <v>116900</v>
      </c>
      <c r="O1150">
        <v>1149</v>
      </c>
      <c r="P1150" s="13">
        <v>116900</v>
      </c>
    </row>
    <row r="1151" spans="12:16" x14ac:dyDescent="0.3">
      <c r="L1151" s="38">
        <v>1150</v>
      </c>
      <c r="M1151" s="7">
        <v>143000</v>
      </c>
      <c r="O1151">
        <v>1150</v>
      </c>
      <c r="P1151" s="13">
        <v>143000</v>
      </c>
    </row>
    <row r="1152" spans="12:16" x14ac:dyDescent="0.3">
      <c r="L1152" s="38">
        <v>1151</v>
      </c>
      <c r="M1152" s="7">
        <v>124000</v>
      </c>
      <c r="O1152">
        <v>1151</v>
      </c>
      <c r="P1152" s="13">
        <v>124000</v>
      </c>
    </row>
    <row r="1153" spans="12:16" x14ac:dyDescent="0.3">
      <c r="L1153" s="38">
        <v>1152</v>
      </c>
      <c r="M1153" s="7">
        <v>149900</v>
      </c>
      <c r="O1153">
        <v>1152</v>
      </c>
      <c r="P1153" s="13">
        <v>149900</v>
      </c>
    </row>
    <row r="1154" spans="12:16" x14ac:dyDescent="0.3">
      <c r="L1154" s="38">
        <v>1153</v>
      </c>
      <c r="M1154" s="7">
        <v>230000</v>
      </c>
      <c r="O1154">
        <v>1153</v>
      </c>
      <c r="P1154" s="13">
        <v>230000</v>
      </c>
    </row>
    <row r="1155" spans="12:16" x14ac:dyDescent="0.3">
      <c r="L1155" s="38">
        <v>1154</v>
      </c>
      <c r="M1155" s="7">
        <v>120500</v>
      </c>
      <c r="O1155">
        <v>1154</v>
      </c>
      <c r="P1155" s="13">
        <v>120500</v>
      </c>
    </row>
    <row r="1156" spans="12:16" x14ac:dyDescent="0.3">
      <c r="L1156" s="38">
        <v>1155</v>
      </c>
      <c r="M1156" s="7">
        <v>201800</v>
      </c>
      <c r="O1156">
        <v>1155</v>
      </c>
      <c r="P1156" s="13">
        <v>201800</v>
      </c>
    </row>
    <row r="1157" spans="12:16" x14ac:dyDescent="0.3">
      <c r="L1157" s="38">
        <v>1156</v>
      </c>
      <c r="M1157" s="7">
        <v>218000</v>
      </c>
      <c r="O1157">
        <v>1156</v>
      </c>
      <c r="P1157" s="13">
        <v>218000</v>
      </c>
    </row>
    <row r="1158" spans="12:16" x14ac:dyDescent="0.3">
      <c r="L1158" s="38">
        <v>1157</v>
      </c>
      <c r="M1158" s="7">
        <v>179900</v>
      </c>
      <c r="O1158">
        <v>1157</v>
      </c>
      <c r="P1158" s="13">
        <v>179900</v>
      </c>
    </row>
    <row r="1159" spans="12:16" x14ac:dyDescent="0.3">
      <c r="L1159" s="38">
        <v>1158</v>
      </c>
      <c r="M1159" s="7">
        <v>230000</v>
      </c>
      <c r="O1159">
        <v>1158</v>
      </c>
      <c r="P1159" s="13">
        <v>230000</v>
      </c>
    </row>
    <row r="1160" spans="12:16" x14ac:dyDescent="0.3">
      <c r="L1160" s="38">
        <v>1159</v>
      </c>
      <c r="M1160" s="7">
        <v>235128</v>
      </c>
      <c r="O1160">
        <v>1159</v>
      </c>
      <c r="P1160" s="13">
        <v>235128</v>
      </c>
    </row>
    <row r="1161" spans="12:16" x14ac:dyDescent="0.3">
      <c r="L1161" s="38">
        <v>1160</v>
      </c>
      <c r="M1161" s="7">
        <v>185000</v>
      </c>
      <c r="O1161">
        <v>1160</v>
      </c>
      <c r="P1161" s="13">
        <v>185000</v>
      </c>
    </row>
    <row r="1162" spans="12:16" x14ac:dyDescent="0.3">
      <c r="L1162" s="38">
        <v>1161</v>
      </c>
      <c r="M1162" s="7">
        <v>146000</v>
      </c>
      <c r="O1162">
        <v>1161</v>
      </c>
      <c r="P1162" s="13">
        <v>146000</v>
      </c>
    </row>
    <row r="1163" spans="12:16" x14ac:dyDescent="0.3">
      <c r="L1163" s="38">
        <v>1162</v>
      </c>
      <c r="M1163" s="7">
        <v>224000</v>
      </c>
      <c r="O1163">
        <v>1162</v>
      </c>
      <c r="P1163" s="13">
        <v>224000</v>
      </c>
    </row>
    <row r="1164" spans="12:16" x14ac:dyDescent="0.3">
      <c r="L1164" s="38">
        <v>1163</v>
      </c>
      <c r="M1164" s="7">
        <v>129000</v>
      </c>
      <c r="O1164">
        <v>1163</v>
      </c>
      <c r="P1164" s="13">
        <v>129000</v>
      </c>
    </row>
    <row r="1165" spans="12:16" x14ac:dyDescent="0.3">
      <c r="L1165" s="38">
        <v>1164</v>
      </c>
      <c r="M1165" s="7">
        <v>108959</v>
      </c>
      <c r="O1165">
        <v>1164</v>
      </c>
      <c r="P1165" s="13">
        <v>108959</v>
      </c>
    </row>
    <row r="1166" spans="12:16" x14ac:dyDescent="0.3">
      <c r="L1166" s="38">
        <v>1165</v>
      </c>
      <c r="M1166" s="7">
        <v>194000</v>
      </c>
      <c r="O1166">
        <v>1165</v>
      </c>
      <c r="P1166" s="13">
        <v>194000</v>
      </c>
    </row>
    <row r="1167" spans="12:16" x14ac:dyDescent="0.3">
      <c r="L1167" s="38">
        <v>1166</v>
      </c>
      <c r="M1167" s="7">
        <v>233170</v>
      </c>
      <c r="O1167">
        <v>1166</v>
      </c>
      <c r="P1167" s="13">
        <v>233170</v>
      </c>
    </row>
    <row r="1168" spans="12:16" x14ac:dyDescent="0.3">
      <c r="L1168" s="38">
        <v>1167</v>
      </c>
      <c r="M1168" s="7">
        <v>245350</v>
      </c>
      <c r="O1168">
        <v>1167</v>
      </c>
      <c r="P1168" s="13">
        <v>245350</v>
      </c>
    </row>
    <row r="1169" spans="12:16" x14ac:dyDescent="0.3">
      <c r="L1169" s="38">
        <v>1168</v>
      </c>
      <c r="M1169" s="7">
        <v>173000</v>
      </c>
      <c r="O1169">
        <v>1168</v>
      </c>
      <c r="P1169" s="13">
        <v>173000</v>
      </c>
    </row>
    <row r="1170" spans="12:16" x14ac:dyDescent="0.3">
      <c r="L1170" s="38">
        <v>1169</v>
      </c>
      <c r="M1170" s="7">
        <v>235000</v>
      </c>
      <c r="O1170">
        <v>1169</v>
      </c>
      <c r="P1170" s="13">
        <v>235000</v>
      </c>
    </row>
    <row r="1171" spans="12:16" x14ac:dyDescent="0.3">
      <c r="L1171" s="38">
        <v>1170</v>
      </c>
      <c r="M1171" s="7">
        <v>625000</v>
      </c>
      <c r="O1171">
        <v>1170</v>
      </c>
      <c r="P1171" s="13">
        <v>625000</v>
      </c>
    </row>
    <row r="1172" spans="12:16" x14ac:dyDescent="0.3">
      <c r="L1172" s="38">
        <v>1171</v>
      </c>
      <c r="M1172" s="7">
        <v>171000</v>
      </c>
      <c r="O1172">
        <v>1171</v>
      </c>
      <c r="P1172" s="13">
        <v>171000</v>
      </c>
    </row>
    <row r="1173" spans="12:16" x14ac:dyDescent="0.3">
      <c r="L1173" s="38">
        <v>1172</v>
      </c>
      <c r="M1173" s="7">
        <v>163000</v>
      </c>
      <c r="O1173">
        <v>1172</v>
      </c>
      <c r="P1173" s="13">
        <v>163000</v>
      </c>
    </row>
    <row r="1174" spans="12:16" x14ac:dyDescent="0.3">
      <c r="L1174" s="38">
        <v>1173</v>
      </c>
      <c r="M1174" s="7">
        <v>171900</v>
      </c>
      <c r="O1174">
        <v>1173</v>
      </c>
      <c r="P1174" s="13">
        <v>171900</v>
      </c>
    </row>
    <row r="1175" spans="12:16" x14ac:dyDescent="0.3">
      <c r="L1175" s="38">
        <v>1174</v>
      </c>
      <c r="M1175" s="7">
        <v>200500</v>
      </c>
      <c r="O1175">
        <v>1174</v>
      </c>
      <c r="P1175" s="13">
        <v>200500</v>
      </c>
    </row>
    <row r="1176" spans="12:16" x14ac:dyDescent="0.3">
      <c r="L1176" s="38">
        <v>1175</v>
      </c>
      <c r="M1176" s="7">
        <v>239000</v>
      </c>
      <c r="O1176">
        <v>1175</v>
      </c>
      <c r="P1176" s="13">
        <v>239000</v>
      </c>
    </row>
    <row r="1177" spans="12:16" x14ac:dyDescent="0.3">
      <c r="L1177" s="38">
        <v>1176</v>
      </c>
      <c r="M1177" s="7">
        <v>285000</v>
      </c>
      <c r="O1177">
        <v>1176</v>
      </c>
      <c r="P1177" s="13">
        <v>285000</v>
      </c>
    </row>
    <row r="1178" spans="12:16" x14ac:dyDescent="0.3">
      <c r="L1178" s="38">
        <v>1177</v>
      </c>
      <c r="M1178" s="7">
        <v>119500</v>
      </c>
      <c r="O1178">
        <v>1177</v>
      </c>
      <c r="P1178" s="13">
        <v>119500</v>
      </c>
    </row>
    <row r="1179" spans="12:16" x14ac:dyDescent="0.3">
      <c r="L1179" s="38">
        <v>1178</v>
      </c>
      <c r="M1179" s="7">
        <v>115000</v>
      </c>
      <c r="O1179">
        <v>1178</v>
      </c>
      <c r="P1179" s="13">
        <v>115000</v>
      </c>
    </row>
    <row r="1180" spans="12:16" x14ac:dyDescent="0.3">
      <c r="L1180" s="38">
        <v>1179</v>
      </c>
      <c r="M1180" s="7">
        <v>154900</v>
      </c>
      <c r="O1180">
        <v>1179</v>
      </c>
      <c r="P1180" s="13">
        <v>154900</v>
      </c>
    </row>
    <row r="1181" spans="12:16" x14ac:dyDescent="0.3">
      <c r="L1181" s="38">
        <v>1180</v>
      </c>
      <c r="M1181" s="7">
        <v>93000</v>
      </c>
      <c r="O1181">
        <v>1180</v>
      </c>
      <c r="P1181" s="13">
        <v>93000</v>
      </c>
    </row>
    <row r="1182" spans="12:16" x14ac:dyDescent="0.3">
      <c r="L1182" s="38">
        <v>1181</v>
      </c>
      <c r="M1182" s="7">
        <v>250000</v>
      </c>
      <c r="O1182">
        <v>1181</v>
      </c>
      <c r="P1182" s="13">
        <v>250000</v>
      </c>
    </row>
    <row r="1183" spans="12:16" x14ac:dyDescent="0.3">
      <c r="L1183" s="38">
        <v>1182</v>
      </c>
      <c r="M1183" s="7">
        <v>392500</v>
      </c>
      <c r="O1183">
        <v>1182</v>
      </c>
      <c r="P1183" s="13">
        <v>392500</v>
      </c>
    </row>
    <row r="1184" spans="12:16" x14ac:dyDescent="0.3">
      <c r="L1184" s="38">
        <v>1183</v>
      </c>
      <c r="M1184" s="7">
        <v>745000</v>
      </c>
      <c r="O1184">
        <v>1183</v>
      </c>
      <c r="P1184" s="13">
        <v>745000</v>
      </c>
    </row>
    <row r="1185" spans="12:16" x14ac:dyDescent="0.3">
      <c r="L1185" s="38">
        <v>1184</v>
      </c>
      <c r="M1185" s="7">
        <v>120000</v>
      </c>
      <c r="O1185">
        <v>1184</v>
      </c>
      <c r="P1185" s="13">
        <v>120000</v>
      </c>
    </row>
    <row r="1186" spans="12:16" x14ac:dyDescent="0.3">
      <c r="L1186" s="38">
        <v>1185</v>
      </c>
      <c r="M1186" s="7">
        <v>186700</v>
      </c>
      <c r="O1186">
        <v>1185</v>
      </c>
      <c r="P1186" s="13">
        <v>186700</v>
      </c>
    </row>
    <row r="1187" spans="12:16" x14ac:dyDescent="0.3">
      <c r="L1187" s="38">
        <v>1186</v>
      </c>
      <c r="M1187" s="7">
        <v>104900</v>
      </c>
      <c r="O1187">
        <v>1186</v>
      </c>
      <c r="P1187" s="13">
        <v>104900</v>
      </c>
    </row>
    <row r="1188" spans="12:16" x14ac:dyDescent="0.3">
      <c r="L1188" s="38">
        <v>1187</v>
      </c>
      <c r="M1188" s="7">
        <v>95000</v>
      </c>
      <c r="O1188">
        <v>1187</v>
      </c>
      <c r="P1188" s="13">
        <v>95000</v>
      </c>
    </row>
    <row r="1189" spans="12:16" x14ac:dyDescent="0.3">
      <c r="L1189" s="38">
        <v>1188</v>
      </c>
      <c r="M1189" s="7">
        <v>262000</v>
      </c>
      <c r="O1189">
        <v>1188</v>
      </c>
      <c r="P1189" s="13">
        <v>262000</v>
      </c>
    </row>
    <row r="1190" spans="12:16" x14ac:dyDescent="0.3">
      <c r="L1190" s="38">
        <v>1189</v>
      </c>
      <c r="M1190" s="7">
        <v>195000</v>
      </c>
      <c r="O1190">
        <v>1189</v>
      </c>
      <c r="P1190" s="13">
        <v>195000</v>
      </c>
    </row>
    <row r="1191" spans="12:16" x14ac:dyDescent="0.3">
      <c r="L1191" s="38">
        <v>1190</v>
      </c>
      <c r="M1191" s="7">
        <v>189000</v>
      </c>
      <c r="O1191">
        <v>1190</v>
      </c>
      <c r="P1191" s="13">
        <v>189000</v>
      </c>
    </row>
    <row r="1192" spans="12:16" x14ac:dyDescent="0.3">
      <c r="L1192" s="38">
        <v>1191</v>
      </c>
      <c r="M1192" s="7">
        <v>168000</v>
      </c>
      <c r="O1192">
        <v>1191</v>
      </c>
      <c r="P1192" s="13">
        <v>168000</v>
      </c>
    </row>
    <row r="1193" spans="12:16" x14ac:dyDescent="0.3">
      <c r="L1193" s="38">
        <v>1192</v>
      </c>
      <c r="M1193" s="7">
        <v>174000</v>
      </c>
      <c r="O1193">
        <v>1192</v>
      </c>
      <c r="P1193" s="13">
        <v>174000</v>
      </c>
    </row>
    <row r="1194" spans="12:16" x14ac:dyDescent="0.3">
      <c r="L1194" s="38">
        <v>1193</v>
      </c>
      <c r="M1194" s="7">
        <v>125000</v>
      </c>
      <c r="O1194">
        <v>1193</v>
      </c>
      <c r="P1194" s="13">
        <v>125000</v>
      </c>
    </row>
    <row r="1195" spans="12:16" x14ac:dyDescent="0.3">
      <c r="L1195" s="38">
        <v>1194</v>
      </c>
      <c r="M1195" s="7">
        <v>165000</v>
      </c>
      <c r="O1195">
        <v>1194</v>
      </c>
      <c r="P1195" s="13">
        <v>165000</v>
      </c>
    </row>
    <row r="1196" spans="12:16" x14ac:dyDescent="0.3">
      <c r="L1196" s="38">
        <v>1195</v>
      </c>
      <c r="M1196" s="7">
        <v>158000</v>
      </c>
      <c r="O1196">
        <v>1195</v>
      </c>
      <c r="P1196" s="13">
        <v>158000</v>
      </c>
    </row>
    <row r="1197" spans="12:16" x14ac:dyDescent="0.3">
      <c r="L1197" s="38">
        <v>1196</v>
      </c>
      <c r="M1197" s="7">
        <v>176000</v>
      </c>
      <c r="O1197">
        <v>1196</v>
      </c>
      <c r="P1197" s="13">
        <v>176000</v>
      </c>
    </row>
    <row r="1198" spans="12:16" x14ac:dyDescent="0.3">
      <c r="L1198" s="38">
        <v>1197</v>
      </c>
      <c r="M1198" s="7">
        <v>219210</v>
      </c>
      <c r="O1198">
        <v>1197</v>
      </c>
      <c r="P1198" s="13">
        <v>219210</v>
      </c>
    </row>
    <row r="1199" spans="12:16" x14ac:dyDescent="0.3">
      <c r="L1199" s="38">
        <v>1198</v>
      </c>
      <c r="M1199" s="7">
        <v>144000</v>
      </c>
      <c r="O1199">
        <v>1198</v>
      </c>
      <c r="P1199" s="13">
        <v>144000</v>
      </c>
    </row>
    <row r="1200" spans="12:16" x14ac:dyDescent="0.3">
      <c r="L1200" s="38">
        <v>1199</v>
      </c>
      <c r="M1200" s="7">
        <v>178000</v>
      </c>
      <c r="O1200">
        <v>1199</v>
      </c>
      <c r="P1200" s="13">
        <v>178000</v>
      </c>
    </row>
    <row r="1201" spans="12:16" x14ac:dyDescent="0.3">
      <c r="L1201" s="38">
        <v>1200</v>
      </c>
      <c r="M1201" s="7">
        <v>148000</v>
      </c>
      <c r="O1201">
        <v>1200</v>
      </c>
      <c r="P1201" s="13">
        <v>148000</v>
      </c>
    </row>
    <row r="1202" spans="12:16" x14ac:dyDescent="0.3">
      <c r="L1202" s="38">
        <v>1201</v>
      </c>
      <c r="M1202" s="7">
        <v>116050</v>
      </c>
      <c r="O1202">
        <v>1201</v>
      </c>
      <c r="P1202" s="13">
        <v>116050</v>
      </c>
    </row>
    <row r="1203" spans="12:16" x14ac:dyDescent="0.3">
      <c r="L1203" s="38">
        <v>1202</v>
      </c>
      <c r="M1203" s="7">
        <v>197900</v>
      </c>
      <c r="O1203">
        <v>1202</v>
      </c>
      <c r="P1203" s="13">
        <v>197900</v>
      </c>
    </row>
    <row r="1204" spans="12:16" x14ac:dyDescent="0.3">
      <c r="L1204" s="38">
        <v>1203</v>
      </c>
      <c r="M1204" s="7">
        <v>117000</v>
      </c>
      <c r="O1204">
        <v>1203</v>
      </c>
      <c r="P1204" s="13">
        <v>117000</v>
      </c>
    </row>
    <row r="1205" spans="12:16" x14ac:dyDescent="0.3">
      <c r="L1205" s="38">
        <v>1204</v>
      </c>
      <c r="M1205" s="7">
        <v>213000</v>
      </c>
      <c r="O1205">
        <v>1204</v>
      </c>
      <c r="P1205" s="13">
        <v>213000</v>
      </c>
    </row>
    <row r="1206" spans="12:16" x14ac:dyDescent="0.3">
      <c r="L1206" s="38">
        <v>1205</v>
      </c>
      <c r="M1206" s="7">
        <v>153500</v>
      </c>
      <c r="O1206">
        <v>1205</v>
      </c>
      <c r="P1206" s="13">
        <v>153500</v>
      </c>
    </row>
    <row r="1207" spans="12:16" x14ac:dyDescent="0.3">
      <c r="L1207" s="38">
        <v>1206</v>
      </c>
      <c r="M1207" s="7">
        <v>271900</v>
      </c>
      <c r="O1207">
        <v>1206</v>
      </c>
      <c r="P1207" s="13">
        <v>271900</v>
      </c>
    </row>
    <row r="1208" spans="12:16" x14ac:dyDescent="0.3">
      <c r="L1208" s="38">
        <v>1207</v>
      </c>
      <c r="M1208" s="7">
        <v>107000</v>
      </c>
      <c r="O1208">
        <v>1207</v>
      </c>
      <c r="P1208" s="13">
        <v>107000</v>
      </c>
    </row>
    <row r="1209" spans="12:16" x14ac:dyDescent="0.3">
      <c r="L1209" s="38">
        <v>1208</v>
      </c>
      <c r="M1209" s="7">
        <v>200000</v>
      </c>
      <c r="O1209">
        <v>1208</v>
      </c>
      <c r="P1209" s="13">
        <v>200000</v>
      </c>
    </row>
    <row r="1210" spans="12:16" x14ac:dyDescent="0.3">
      <c r="L1210" s="38">
        <v>1209</v>
      </c>
      <c r="M1210" s="7">
        <v>140000</v>
      </c>
      <c r="O1210">
        <v>1209</v>
      </c>
      <c r="P1210" s="13">
        <v>140000</v>
      </c>
    </row>
    <row r="1211" spans="12:16" x14ac:dyDescent="0.3">
      <c r="L1211" s="38">
        <v>1210</v>
      </c>
      <c r="M1211" s="7">
        <v>290000</v>
      </c>
      <c r="O1211">
        <v>1210</v>
      </c>
      <c r="P1211" s="13">
        <v>290000</v>
      </c>
    </row>
    <row r="1212" spans="12:16" x14ac:dyDescent="0.3">
      <c r="L1212" s="38">
        <v>1211</v>
      </c>
      <c r="M1212" s="7">
        <v>189000</v>
      </c>
      <c r="O1212">
        <v>1211</v>
      </c>
      <c r="P1212" s="13">
        <v>189000</v>
      </c>
    </row>
    <row r="1213" spans="12:16" x14ac:dyDescent="0.3">
      <c r="L1213" s="38">
        <v>1212</v>
      </c>
      <c r="M1213" s="7">
        <v>164000</v>
      </c>
      <c r="O1213">
        <v>1212</v>
      </c>
      <c r="P1213" s="13">
        <v>164000</v>
      </c>
    </row>
    <row r="1214" spans="12:16" x14ac:dyDescent="0.3">
      <c r="L1214" s="38">
        <v>1213</v>
      </c>
      <c r="M1214" s="7">
        <v>113000</v>
      </c>
      <c r="O1214">
        <v>1213</v>
      </c>
      <c r="P1214" s="13">
        <v>113000</v>
      </c>
    </row>
    <row r="1215" spans="12:16" x14ac:dyDescent="0.3">
      <c r="L1215" s="38">
        <v>1214</v>
      </c>
      <c r="M1215" s="7">
        <v>145000</v>
      </c>
      <c r="O1215">
        <v>1214</v>
      </c>
      <c r="P1215" s="13">
        <v>145000</v>
      </c>
    </row>
    <row r="1216" spans="12:16" x14ac:dyDescent="0.3">
      <c r="L1216" s="38">
        <v>1215</v>
      </c>
      <c r="M1216" s="7">
        <v>134500</v>
      </c>
      <c r="O1216">
        <v>1215</v>
      </c>
      <c r="P1216" s="13">
        <v>134500</v>
      </c>
    </row>
    <row r="1217" spans="12:16" x14ac:dyDescent="0.3">
      <c r="L1217" s="38">
        <v>1216</v>
      </c>
      <c r="M1217" s="7">
        <v>125000</v>
      </c>
      <c r="O1217">
        <v>1216</v>
      </c>
      <c r="P1217" s="13">
        <v>125000</v>
      </c>
    </row>
    <row r="1218" spans="12:16" x14ac:dyDescent="0.3">
      <c r="L1218" s="38">
        <v>1217</v>
      </c>
      <c r="M1218" s="7">
        <v>112000</v>
      </c>
      <c r="O1218">
        <v>1217</v>
      </c>
      <c r="P1218" s="13">
        <v>112000</v>
      </c>
    </row>
    <row r="1219" spans="12:16" x14ac:dyDescent="0.3">
      <c r="L1219" s="38">
        <v>1218</v>
      </c>
      <c r="M1219" s="7">
        <v>229456</v>
      </c>
      <c r="O1219">
        <v>1218</v>
      </c>
      <c r="P1219" s="13">
        <v>229456</v>
      </c>
    </row>
    <row r="1220" spans="12:16" x14ac:dyDescent="0.3">
      <c r="L1220" s="38">
        <v>1219</v>
      </c>
      <c r="M1220" s="7">
        <v>80500</v>
      </c>
      <c r="O1220">
        <v>1219</v>
      </c>
      <c r="P1220" s="13">
        <v>80500</v>
      </c>
    </row>
    <row r="1221" spans="12:16" x14ac:dyDescent="0.3">
      <c r="L1221" s="38">
        <v>1220</v>
      </c>
      <c r="M1221" s="7">
        <v>91500</v>
      </c>
      <c r="O1221">
        <v>1220</v>
      </c>
      <c r="P1221" s="13">
        <v>91500</v>
      </c>
    </row>
    <row r="1222" spans="12:16" x14ac:dyDescent="0.3">
      <c r="L1222" s="38">
        <v>1221</v>
      </c>
      <c r="M1222" s="7">
        <v>115000</v>
      </c>
      <c r="O1222">
        <v>1221</v>
      </c>
      <c r="P1222" s="13">
        <v>115000</v>
      </c>
    </row>
    <row r="1223" spans="12:16" x14ac:dyDescent="0.3">
      <c r="L1223" s="38">
        <v>1222</v>
      </c>
      <c r="M1223" s="7">
        <v>134000</v>
      </c>
      <c r="O1223">
        <v>1222</v>
      </c>
      <c r="P1223" s="13">
        <v>134000</v>
      </c>
    </row>
    <row r="1224" spans="12:16" x14ac:dyDescent="0.3">
      <c r="L1224" s="38">
        <v>1223</v>
      </c>
      <c r="M1224" s="7">
        <v>143000</v>
      </c>
      <c r="O1224">
        <v>1223</v>
      </c>
      <c r="P1224" s="13">
        <v>143000</v>
      </c>
    </row>
    <row r="1225" spans="12:16" x14ac:dyDescent="0.3">
      <c r="L1225" s="38">
        <v>1224</v>
      </c>
      <c r="M1225" s="7">
        <v>137900</v>
      </c>
      <c r="O1225">
        <v>1224</v>
      </c>
      <c r="P1225" s="13">
        <v>137900</v>
      </c>
    </row>
    <row r="1226" spans="12:16" x14ac:dyDescent="0.3">
      <c r="L1226" s="38">
        <v>1225</v>
      </c>
      <c r="M1226" s="7">
        <v>184000</v>
      </c>
      <c r="O1226">
        <v>1225</v>
      </c>
      <c r="P1226" s="13">
        <v>184000</v>
      </c>
    </row>
    <row r="1227" spans="12:16" x14ac:dyDescent="0.3">
      <c r="L1227" s="38">
        <v>1226</v>
      </c>
      <c r="M1227" s="7">
        <v>145000</v>
      </c>
      <c r="O1227">
        <v>1226</v>
      </c>
      <c r="P1227" s="13">
        <v>145000</v>
      </c>
    </row>
    <row r="1228" spans="12:16" x14ac:dyDescent="0.3">
      <c r="L1228" s="38">
        <v>1227</v>
      </c>
      <c r="M1228" s="7">
        <v>214000</v>
      </c>
      <c r="O1228">
        <v>1227</v>
      </c>
      <c r="P1228" s="13">
        <v>214000</v>
      </c>
    </row>
    <row r="1229" spans="12:16" x14ac:dyDescent="0.3">
      <c r="L1229" s="38">
        <v>1228</v>
      </c>
      <c r="M1229" s="7">
        <v>147000</v>
      </c>
      <c r="O1229">
        <v>1228</v>
      </c>
      <c r="P1229" s="13">
        <v>147000</v>
      </c>
    </row>
    <row r="1230" spans="12:16" x14ac:dyDescent="0.3">
      <c r="L1230" s="38">
        <v>1229</v>
      </c>
      <c r="M1230" s="7">
        <v>367294</v>
      </c>
      <c r="O1230">
        <v>1229</v>
      </c>
      <c r="P1230" s="13">
        <v>367294</v>
      </c>
    </row>
    <row r="1231" spans="12:16" x14ac:dyDescent="0.3">
      <c r="L1231" s="38">
        <v>1230</v>
      </c>
      <c r="M1231" s="7">
        <v>127000</v>
      </c>
      <c r="O1231">
        <v>1230</v>
      </c>
      <c r="P1231" s="13">
        <v>127000</v>
      </c>
    </row>
    <row r="1232" spans="12:16" x14ac:dyDescent="0.3">
      <c r="L1232" s="38">
        <v>1231</v>
      </c>
      <c r="M1232" s="7">
        <v>190000</v>
      </c>
      <c r="O1232">
        <v>1231</v>
      </c>
      <c r="P1232" s="13">
        <v>190000</v>
      </c>
    </row>
    <row r="1233" spans="12:16" x14ac:dyDescent="0.3">
      <c r="L1233" s="38">
        <v>1232</v>
      </c>
      <c r="M1233" s="7">
        <v>132500</v>
      </c>
      <c r="O1233">
        <v>1232</v>
      </c>
      <c r="P1233" s="13">
        <v>132500</v>
      </c>
    </row>
    <row r="1234" spans="12:16" x14ac:dyDescent="0.3">
      <c r="L1234" s="38">
        <v>1233</v>
      </c>
      <c r="M1234" s="7">
        <v>101800</v>
      </c>
      <c r="O1234">
        <v>1233</v>
      </c>
      <c r="P1234" s="13">
        <v>101800</v>
      </c>
    </row>
    <row r="1235" spans="12:16" x14ac:dyDescent="0.3">
      <c r="L1235" s="38">
        <v>1234</v>
      </c>
      <c r="M1235" s="7">
        <v>142000</v>
      </c>
      <c r="O1235">
        <v>1234</v>
      </c>
      <c r="P1235" s="13">
        <v>142000</v>
      </c>
    </row>
    <row r="1236" spans="12:16" x14ac:dyDescent="0.3">
      <c r="L1236" s="38">
        <v>1235</v>
      </c>
      <c r="M1236" s="7">
        <v>130000</v>
      </c>
      <c r="O1236">
        <v>1235</v>
      </c>
      <c r="P1236" s="13">
        <v>130000</v>
      </c>
    </row>
    <row r="1237" spans="12:16" x14ac:dyDescent="0.3">
      <c r="L1237" s="38">
        <v>1236</v>
      </c>
      <c r="M1237" s="7">
        <v>138887</v>
      </c>
      <c r="O1237">
        <v>1236</v>
      </c>
      <c r="P1237" s="13">
        <v>138887</v>
      </c>
    </row>
    <row r="1238" spans="12:16" x14ac:dyDescent="0.3">
      <c r="L1238" s="38">
        <v>1237</v>
      </c>
      <c r="M1238" s="7">
        <v>175500</v>
      </c>
      <c r="O1238">
        <v>1237</v>
      </c>
      <c r="P1238" s="13">
        <v>175500</v>
      </c>
    </row>
    <row r="1239" spans="12:16" x14ac:dyDescent="0.3">
      <c r="L1239" s="38">
        <v>1238</v>
      </c>
      <c r="M1239" s="7">
        <v>195000</v>
      </c>
      <c r="O1239">
        <v>1238</v>
      </c>
      <c r="P1239" s="13">
        <v>195000</v>
      </c>
    </row>
    <row r="1240" spans="12:16" x14ac:dyDescent="0.3">
      <c r="L1240" s="38">
        <v>1239</v>
      </c>
      <c r="M1240" s="7">
        <v>142500</v>
      </c>
      <c r="O1240">
        <v>1239</v>
      </c>
      <c r="P1240" s="13">
        <v>142500</v>
      </c>
    </row>
    <row r="1241" spans="12:16" x14ac:dyDescent="0.3">
      <c r="L1241" s="38">
        <v>1240</v>
      </c>
      <c r="M1241" s="7">
        <v>265900</v>
      </c>
      <c r="O1241">
        <v>1240</v>
      </c>
      <c r="P1241" s="13">
        <v>265900</v>
      </c>
    </row>
    <row r="1242" spans="12:16" x14ac:dyDescent="0.3">
      <c r="L1242" s="38">
        <v>1241</v>
      </c>
      <c r="M1242" s="7">
        <v>224900</v>
      </c>
      <c r="O1242">
        <v>1241</v>
      </c>
      <c r="P1242" s="13">
        <v>224900</v>
      </c>
    </row>
    <row r="1243" spans="12:16" x14ac:dyDescent="0.3">
      <c r="L1243" s="38">
        <v>1242</v>
      </c>
      <c r="M1243" s="7">
        <v>248328</v>
      </c>
      <c r="O1243">
        <v>1242</v>
      </c>
      <c r="P1243" s="13">
        <v>248328</v>
      </c>
    </row>
    <row r="1244" spans="12:16" x14ac:dyDescent="0.3">
      <c r="L1244" s="38">
        <v>1243</v>
      </c>
      <c r="M1244" s="7">
        <v>170000</v>
      </c>
      <c r="O1244">
        <v>1243</v>
      </c>
      <c r="P1244" s="13">
        <v>170000</v>
      </c>
    </row>
    <row r="1245" spans="12:16" x14ac:dyDescent="0.3">
      <c r="L1245" s="38">
        <v>1244</v>
      </c>
      <c r="M1245" s="7">
        <v>465000</v>
      </c>
      <c r="O1245">
        <v>1244</v>
      </c>
      <c r="P1245" s="13">
        <v>465000</v>
      </c>
    </row>
    <row r="1246" spans="12:16" x14ac:dyDescent="0.3">
      <c r="L1246" s="38">
        <v>1245</v>
      </c>
      <c r="M1246" s="7">
        <v>230000</v>
      </c>
      <c r="O1246">
        <v>1245</v>
      </c>
      <c r="P1246" s="13">
        <v>230000</v>
      </c>
    </row>
    <row r="1247" spans="12:16" x14ac:dyDescent="0.3">
      <c r="L1247" s="38">
        <v>1246</v>
      </c>
      <c r="M1247" s="7">
        <v>178000</v>
      </c>
      <c r="O1247">
        <v>1246</v>
      </c>
      <c r="P1247" s="13">
        <v>178000</v>
      </c>
    </row>
    <row r="1248" spans="12:16" x14ac:dyDescent="0.3">
      <c r="L1248" s="38">
        <v>1247</v>
      </c>
      <c r="M1248" s="7">
        <v>186500</v>
      </c>
      <c r="O1248">
        <v>1247</v>
      </c>
      <c r="P1248" s="13">
        <v>186500</v>
      </c>
    </row>
    <row r="1249" spans="12:16" x14ac:dyDescent="0.3">
      <c r="L1249" s="38">
        <v>1248</v>
      </c>
      <c r="M1249" s="7">
        <v>169900</v>
      </c>
      <c r="O1249">
        <v>1248</v>
      </c>
      <c r="P1249" s="13">
        <v>169900</v>
      </c>
    </row>
    <row r="1250" spans="12:16" x14ac:dyDescent="0.3">
      <c r="L1250" s="38">
        <v>1249</v>
      </c>
      <c r="M1250" s="7">
        <v>129500</v>
      </c>
      <c r="O1250">
        <v>1249</v>
      </c>
      <c r="P1250" s="13">
        <v>129500</v>
      </c>
    </row>
    <row r="1251" spans="12:16" x14ac:dyDescent="0.3">
      <c r="L1251" s="38">
        <v>1250</v>
      </c>
      <c r="M1251" s="7">
        <v>119000</v>
      </c>
      <c r="O1251">
        <v>1250</v>
      </c>
      <c r="P1251" s="13">
        <v>119000</v>
      </c>
    </row>
    <row r="1252" spans="12:16" x14ac:dyDescent="0.3">
      <c r="L1252" s="38">
        <v>1251</v>
      </c>
      <c r="M1252" s="7">
        <v>244000</v>
      </c>
      <c r="O1252">
        <v>1251</v>
      </c>
      <c r="P1252" s="13">
        <v>244000</v>
      </c>
    </row>
    <row r="1253" spans="12:16" x14ac:dyDescent="0.3">
      <c r="L1253" s="38">
        <v>1252</v>
      </c>
      <c r="M1253" s="7">
        <v>171750</v>
      </c>
      <c r="O1253">
        <v>1252</v>
      </c>
      <c r="P1253" s="13">
        <v>171750</v>
      </c>
    </row>
    <row r="1254" spans="12:16" x14ac:dyDescent="0.3">
      <c r="L1254" s="38">
        <v>1253</v>
      </c>
      <c r="M1254" s="7">
        <v>130000</v>
      </c>
      <c r="O1254">
        <v>1253</v>
      </c>
      <c r="P1254" s="13">
        <v>130000</v>
      </c>
    </row>
    <row r="1255" spans="12:16" x14ac:dyDescent="0.3">
      <c r="L1255" s="38">
        <v>1254</v>
      </c>
      <c r="M1255" s="7">
        <v>294000</v>
      </c>
      <c r="O1255">
        <v>1254</v>
      </c>
      <c r="P1255" s="13">
        <v>294000</v>
      </c>
    </row>
    <row r="1256" spans="12:16" x14ac:dyDescent="0.3">
      <c r="L1256" s="38">
        <v>1255</v>
      </c>
      <c r="M1256" s="7">
        <v>165400</v>
      </c>
      <c r="O1256">
        <v>1255</v>
      </c>
      <c r="P1256" s="13">
        <v>165400</v>
      </c>
    </row>
    <row r="1257" spans="12:16" x14ac:dyDescent="0.3">
      <c r="L1257" s="38">
        <v>1256</v>
      </c>
      <c r="M1257" s="7">
        <v>127500</v>
      </c>
      <c r="O1257">
        <v>1256</v>
      </c>
      <c r="P1257" s="13">
        <v>127500</v>
      </c>
    </row>
    <row r="1258" spans="12:16" x14ac:dyDescent="0.3">
      <c r="L1258" s="38">
        <v>1257</v>
      </c>
      <c r="M1258" s="7">
        <v>301500</v>
      </c>
      <c r="O1258">
        <v>1257</v>
      </c>
      <c r="P1258" s="13">
        <v>301500</v>
      </c>
    </row>
    <row r="1259" spans="12:16" x14ac:dyDescent="0.3">
      <c r="L1259" s="38">
        <v>1258</v>
      </c>
      <c r="M1259" s="7">
        <v>99900</v>
      </c>
      <c r="O1259">
        <v>1258</v>
      </c>
      <c r="P1259" s="13">
        <v>99900</v>
      </c>
    </row>
    <row r="1260" spans="12:16" x14ac:dyDescent="0.3">
      <c r="L1260" s="38">
        <v>1259</v>
      </c>
      <c r="M1260" s="7">
        <v>190000</v>
      </c>
      <c r="O1260">
        <v>1259</v>
      </c>
      <c r="P1260" s="13">
        <v>190000</v>
      </c>
    </row>
    <row r="1261" spans="12:16" x14ac:dyDescent="0.3">
      <c r="L1261" s="38">
        <v>1260</v>
      </c>
      <c r="M1261" s="7">
        <v>151000</v>
      </c>
      <c r="O1261">
        <v>1260</v>
      </c>
      <c r="P1261" s="13">
        <v>151000</v>
      </c>
    </row>
    <row r="1262" spans="12:16" x14ac:dyDescent="0.3">
      <c r="L1262" s="38">
        <v>1261</v>
      </c>
      <c r="M1262" s="7">
        <v>181000</v>
      </c>
      <c r="O1262">
        <v>1261</v>
      </c>
      <c r="P1262" s="13">
        <v>181000</v>
      </c>
    </row>
    <row r="1263" spans="12:16" x14ac:dyDescent="0.3">
      <c r="L1263" s="38">
        <v>1262</v>
      </c>
      <c r="M1263" s="7">
        <v>128900</v>
      </c>
      <c r="O1263">
        <v>1262</v>
      </c>
      <c r="P1263" s="13">
        <v>128900</v>
      </c>
    </row>
    <row r="1264" spans="12:16" x14ac:dyDescent="0.3">
      <c r="L1264" s="38">
        <v>1263</v>
      </c>
      <c r="M1264" s="7">
        <v>161500</v>
      </c>
      <c r="O1264">
        <v>1263</v>
      </c>
      <c r="P1264" s="13">
        <v>161500</v>
      </c>
    </row>
    <row r="1265" spans="12:16" x14ac:dyDescent="0.3">
      <c r="L1265" s="38">
        <v>1264</v>
      </c>
      <c r="M1265" s="7">
        <v>180500</v>
      </c>
      <c r="O1265">
        <v>1264</v>
      </c>
      <c r="P1265" s="13">
        <v>180500</v>
      </c>
    </row>
    <row r="1266" spans="12:16" x14ac:dyDescent="0.3">
      <c r="L1266" s="38">
        <v>1265</v>
      </c>
      <c r="M1266" s="7">
        <v>181000</v>
      </c>
      <c r="O1266">
        <v>1265</v>
      </c>
      <c r="P1266" s="13">
        <v>181000</v>
      </c>
    </row>
    <row r="1267" spans="12:16" x14ac:dyDescent="0.3">
      <c r="L1267" s="38">
        <v>1266</v>
      </c>
      <c r="M1267" s="7">
        <v>183900</v>
      </c>
      <c r="O1267">
        <v>1266</v>
      </c>
      <c r="P1267" s="13">
        <v>183900</v>
      </c>
    </row>
    <row r="1268" spans="12:16" x14ac:dyDescent="0.3">
      <c r="L1268" s="38">
        <v>1267</v>
      </c>
      <c r="M1268" s="7">
        <v>122000</v>
      </c>
      <c r="O1268">
        <v>1267</v>
      </c>
      <c r="P1268" s="13">
        <v>122000</v>
      </c>
    </row>
    <row r="1269" spans="12:16" x14ac:dyDescent="0.3">
      <c r="L1269" s="38">
        <v>1268</v>
      </c>
      <c r="M1269" s="7">
        <v>378500</v>
      </c>
      <c r="O1269">
        <v>1268</v>
      </c>
      <c r="P1269" s="13">
        <v>378500</v>
      </c>
    </row>
    <row r="1270" spans="12:16" x14ac:dyDescent="0.3">
      <c r="L1270" s="38">
        <v>1269</v>
      </c>
      <c r="M1270" s="7">
        <v>381000</v>
      </c>
      <c r="O1270">
        <v>1269</v>
      </c>
      <c r="P1270" s="13">
        <v>381000</v>
      </c>
    </row>
    <row r="1271" spans="12:16" x14ac:dyDescent="0.3">
      <c r="L1271" s="38">
        <v>1270</v>
      </c>
      <c r="M1271" s="7">
        <v>144000</v>
      </c>
      <c r="O1271">
        <v>1270</v>
      </c>
      <c r="P1271" s="13">
        <v>144000</v>
      </c>
    </row>
    <row r="1272" spans="12:16" x14ac:dyDescent="0.3">
      <c r="L1272" s="38">
        <v>1271</v>
      </c>
      <c r="M1272" s="7">
        <v>260000</v>
      </c>
      <c r="O1272">
        <v>1271</v>
      </c>
      <c r="P1272" s="13">
        <v>260000</v>
      </c>
    </row>
    <row r="1273" spans="12:16" x14ac:dyDescent="0.3">
      <c r="L1273" s="38">
        <v>1272</v>
      </c>
      <c r="M1273" s="7">
        <v>185750</v>
      </c>
      <c r="O1273">
        <v>1272</v>
      </c>
      <c r="P1273" s="13">
        <v>185750</v>
      </c>
    </row>
    <row r="1274" spans="12:16" x14ac:dyDescent="0.3">
      <c r="L1274" s="38">
        <v>1273</v>
      </c>
      <c r="M1274" s="7">
        <v>137000</v>
      </c>
      <c r="O1274">
        <v>1273</v>
      </c>
      <c r="P1274" s="13">
        <v>137000</v>
      </c>
    </row>
    <row r="1275" spans="12:16" x14ac:dyDescent="0.3">
      <c r="L1275" s="38">
        <v>1274</v>
      </c>
      <c r="M1275" s="7">
        <v>177000</v>
      </c>
      <c r="O1275">
        <v>1274</v>
      </c>
      <c r="P1275" s="13">
        <v>177000</v>
      </c>
    </row>
    <row r="1276" spans="12:16" x14ac:dyDescent="0.3">
      <c r="L1276" s="38">
        <v>1275</v>
      </c>
      <c r="M1276" s="7">
        <v>139000</v>
      </c>
      <c r="O1276">
        <v>1275</v>
      </c>
      <c r="P1276" s="13">
        <v>139000</v>
      </c>
    </row>
    <row r="1277" spans="12:16" x14ac:dyDescent="0.3">
      <c r="L1277" s="38">
        <v>1276</v>
      </c>
      <c r="M1277" s="7">
        <v>137000</v>
      </c>
      <c r="O1277">
        <v>1276</v>
      </c>
      <c r="P1277" s="13">
        <v>137000</v>
      </c>
    </row>
    <row r="1278" spans="12:16" x14ac:dyDescent="0.3">
      <c r="L1278" s="38">
        <v>1277</v>
      </c>
      <c r="M1278" s="7">
        <v>162000</v>
      </c>
      <c r="O1278">
        <v>1277</v>
      </c>
      <c r="P1278" s="13">
        <v>162000</v>
      </c>
    </row>
    <row r="1279" spans="12:16" x14ac:dyDescent="0.3">
      <c r="L1279" s="38">
        <v>1278</v>
      </c>
      <c r="M1279" s="7">
        <v>197900</v>
      </c>
      <c r="O1279">
        <v>1278</v>
      </c>
      <c r="P1279" s="13">
        <v>197900</v>
      </c>
    </row>
    <row r="1280" spans="12:16" x14ac:dyDescent="0.3">
      <c r="L1280" s="38">
        <v>1279</v>
      </c>
      <c r="M1280" s="7">
        <v>237000</v>
      </c>
      <c r="O1280">
        <v>1279</v>
      </c>
      <c r="P1280" s="13">
        <v>237000</v>
      </c>
    </row>
    <row r="1281" spans="12:16" x14ac:dyDescent="0.3">
      <c r="L1281" s="38">
        <v>1280</v>
      </c>
      <c r="M1281" s="7">
        <v>68400</v>
      </c>
      <c r="O1281">
        <v>1280</v>
      </c>
      <c r="P1281" s="13">
        <v>68400</v>
      </c>
    </row>
    <row r="1282" spans="12:16" x14ac:dyDescent="0.3">
      <c r="L1282" s="38">
        <v>1281</v>
      </c>
      <c r="M1282" s="7">
        <v>227000</v>
      </c>
      <c r="O1282">
        <v>1281</v>
      </c>
      <c r="P1282" s="13">
        <v>227000</v>
      </c>
    </row>
    <row r="1283" spans="12:16" x14ac:dyDescent="0.3">
      <c r="L1283" s="38">
        <v>1282</v>
      </c>
      <c r="M1283" s="7">
        <v>180000</v>
      </c>
      <c r="O1283">
        <v>1282</v>
      </c>
      <c r="P1283" s="13">
        <v>180000</v>
      </c>
    </row>
    <row r="1284" spans="12:16" x14ac:dyDescent="0.3">
      <c r="L1284" s="38">
        <v>1283</v>
      </c>
      <c r="M1284" s="7">
        <v>150500</v>
      </c>
      <c r="O1284">
        <v>1283</v>
      </c>
      <c r="P1284" s="13">
        <v>150500</v>
      </c>
    </row>
    <row r="1285" spans="12:16" x14ac:dyDescent="0.3">
      <c r="L1285" s="38">
        <v>1284</v>
      </c>
      <c r="M1285" s="7">
        <v>139000</v>
      </c>
      <c r="O1285">
        <v>1284</v>
      </c>
      <c r="P1285" s="13">
        <v>139000</v>
      </c>
    </row>
    <row r="1286" spans="12:16" x14ac:dyDescent="0.3">
      <c r="L1286" s="38">
        <v>1285</v>
      </c>
      <c r="M1286" s="7">
        <v>169000</v>
      </c>
      <c r="O1286">
        <v>1285</v>
      </c>
      <c r="P1286" s="13">
        <v>169000</v>
      </c>
    </row>
    <row r="1287" spans="12:16" x14ac:dyDescent="0.3">
      <c r="L1287" s="38">
        <v>1286</v>
      </c>
      <c r="M1287" s="7">
        <v>132500</v>
      </c>
      <c r="O1287">
        <v>1286</v>
      </c>
      <c r="P1287" s="13">
        <v>132500</v>
      </c>
    </row>
    <row r="1288" spans="12:16" x14ac:dyDescent="0.3">
      <c r="L1288" s="38">
        <v>1287</v>
      </c>
      <c r="M1288" s="7">
        <v>143000</v>
      </c>
      <c r="O1288">
        <v>1287</v>
      </c>
      <c r="P1288" s="13">
        <v>143000</v>
      </c>
    </row>
    <row r="1289" spans="12:16" x14ac:dyDescent="0.3">
      <c r="L1289" s="38">
        <v>1288</v>
      </c>
      <c r="M1289" s="7">
        <v>190000</v>
      </c>
      <c r="O1289">
        <v>1288</v>
      </c>
      <c r="P1289" s="13">
        <v>190000</v>
      </c>
    </row>
    <row r="1290" spans="12:16" x14ac:dyDescent="0.3">
      <c r="L1290" s="38">
        <v>1289</v>
      </c>
      <c r="M1290" s="7">
        <v>278000</v>
      </c>
      <c r="O1290">
        <v>1289</v>
      </c>
      <c r="P1290" s="13">
        <v>278000</v>
      </c>
    </row>
    <row r="1291" spans="12:16" x14ac:dyDescent="0.3">
      <c r="L1291" s="38">
        <v>1290</v>
      </c>
      <c r="M1291" s="7">
        <v>281000</v>
      </c>
      <c r="O1291">
        <v>1290</v>
      </c>
      <c r="P1291" s="13">
        <v>281000</v>
      </c>
    </row>
    <row r="1292" spans="12:16" x14ac:dyDescent="0.3">
      <c r="L1292" s="38">
        <v>1291</v>
      </c>
      <c r="M1292" s="7">
        <v>180500</v>
      </c>
      <c r="O1292">
        <v>1291</v>
      </c>
      <c r="P1292" s="13">
        <v>180500</v>
      </c>
    </row>
    <row r="1293" spans="12:16" x14ac:dyDescent="0.3">
      <c r="L1293" s="38">
        <v>1292</v>
      </c>
      <c r="M1293" s="7">
        <v>119500</v>
      </c>
      <c r="O1293">
        <v>1292</v>
      </c>
      <c r="P1293" s="13">
        <v>119500</v>
      </c>
    </row>
    <row r="1294" spans="12:16" x14ac:dyDescent="0.3">
      <c r="L1294" s="38">
        <v>1293</v>
      </c>
      <c r="M1294" s="7">
        <v>107500</v>
      </c>
      <c r="O1294">
        <v>1293</v>
      </c>
      <c r="P1294" s="13">
        <v>107500</v>
      </c>
    </row>
    <row r="1295" spans="12:16" x14ac:dyDescent="0.3">
      <c r="L1295" s="38">
        <v>1294</v>
      </c>
      <c r="M1295" s="7">
        <v>162900</v>
      </c>
      <c r="O1295">
        <v>1294</v>
      </c>
      <c r="P1295" s="13">
        <v>162900</v>
      </c>
    </row>
    <row r="1296" spans="12:16" x14ac:dyDescent="0.3">
      <c r="L1296" s="38">
        <v>1295</v>
      </c>
      <c r="M1296" s="7">
        <v>115000</v>
      </c>
      <c r="O1296">
        <v>1295</v>
      </c>
      <c r="P1296" s="13">
        <v>115000</v>
      </c>
    </row>
    <row r="1297" spans="12:16" x14ac:dyDescent="0.3">
      <c r="L1297" s="38">
        <v>1296</v>
      </c>
      <c r="M1297" s="7">
        <v>138500</v>
      </c>
      <c r="O1297">
        <v>1296</v>
      </c>
      <c r="P1297" s="13">
        <v>138500</v>
      </c>
    </row>
    <row r="1298" spans="12:16" x14ac:dyDescent="0.3">
      <c r="L1298" s="38">
        <v>1297</v>
      </c>
      <c r="M1298" s="7">
        <v>155000</v>
      </c>
      <c r="O1298">
        <v>1297</v>
      </c>
      <c r="P1298" s="13">
        <v>155000</v>
      </c>
    </row>
    <row r="1299" spans="12:16" x14ac:dyDescent="0.3">
      <c r="L1299" s="38">
        <v>1298</v>
      </c>
      <c r="M1299" s="7">
        <v>140000</v>
      </c>
      <c r="O1299">
        <v>1298</v>
      </c>
      <c r="P1299" s="13">
        <v>140000</v>
      </c>
    </row>
    <row r="1300" spans="12:16" x14ac:dyDescent="0.3">
      <c r="L1300" s="38">
        <v>1299</v>
      </c>
      <c r="M1300" s="7">
        <v>160000</v>
      </c>
      <c r="O1300">
        <v>1299</v>
      </c>
      <c r="P1300" s="13">
        <v>160000</v>
      </c>
    </row>
    <row r="1301" spans="12:16" x14ac:dyDescent="0.3">
      <c r="L1301" s="38">
        <v>1300</v>
      </c>
      <c r="M1301" s="7">
        <v>154000</v>
      </c>
      <c r="O1301">
        <v>1300</v>
      </c>
      <c r="P1301" s="13">
        <v>154000</v>
      </c>
    </row>
    <row r="1302" spans="12:16" x14ac:dyDescent="0.3">
      <c r="L1302" s="38">
        <v>1301</v>
      </c>
      <c r="M1302" s="7">
        <v>225000</v>
      </c>
      <c r="O1302">
        <v>1301</v>
      </c>
      <c r="P1302" s="13">
        <v>225000</v>
      </c>
    </row>
    <row r="1303" spans="12:16" x14ac:dyDescent="0.3">
      <c r="L1303" s="38">
        <v>1302</v>
      </c>
      <c r="M1303" s="7">
        <v>177500</v>
      </c>
      <c r="O1303">
        <v>1302</v>
      </c>
      <c r="P1303" s="13">
        <v>177500</v>
      </c>
    </row>
    <row r="1304" spans="12:16" x14ac:dyDescent="0.3">
      <c r="L1304" s="38">
        <v>1303</v>
      </c>
      <c r="M1304" s="7">
        <v>290000</v>
      </c>
      <c r="O1304">
        <v>1303</v>
      </c>
      <c r="P1304" s="13">
        <v>290000</v>
      </c>
    </row>
    <row r="1305" spans="12:16" x14ac:dyDescent="0.3">
      <c r="L1305" s="38">
        <v>1304</v>
      </c>
      <c r="M1305" s="7">
        <v>232000</v>
      </c>
      <c r="O1305">
        <v>1304</v>
      </c>
      <c r="P1305" s="13">
        <v>232000</v>
      </c>
    </row>
    <row r="1306" spans="12:16" x14ac:dyDescent="0.3">
      <c r="L1306" s="38">
        <v>1305</v>
      </c>
      <c r="M1306" s="7">
        <v>130000</v>
      </c>
      <c r="O1306">
        <v>1305</v>
      </c>
      <c r="P1306" s="13">
        <v>130000</v>
      </c>
    </row>
    <row r="1307" spans="12:16" x14ac:dyDescent="0.3">
      <c r="L1307" s="38">
        <v>1306</v>
      </c>
      <c r="M1307" s="7">
        <v>325000</v>
      </c>
      <c r="O1307">
        <v>1306</v>
      </c>
      <c r="P1307" s="13">
        <v>325000</v>
      </c>
    </row>
    <row r="1308" spans="12:16" x14ac:dyDescent="0.3">
      <c r="L1308" s="38">
        <v>1307</v>
      </c>
      <c r="M1308" s="7">
        <v>202500</v>
      </c>
      <c r="O1308">
        <v>1307</v>
      </c>
      <c r="P1308" s="13">
        <v>202500</v>
      </c>
    </row>
    <row r="1309" spans="12:16" x14ac:dyDescent="0.3">
      <c r="L1309" s="38">
        <v>1308</v>
      </c>
      <c r="M1309" s="7">
        <v>138000</v>
      </c>
      <c r="O1309">
        <v>1308</v>
      </c>
      <c r="P1309" s="13">
        <v>138000</v>
      </c>
    </row>
    <row r="1310" spans="12:16" x14ac:dyDescent="0.3">
      <c r="L1310" s="38">
        <v>1309</v>
      </c>
      <c r="M1310" s="7">
        <v>147000</v>
      </c>
      <c r="O1310">
        <v>1309</v>
      </c>
      <c r="P1310" s="13">
        <v>147000</v>
      </c>
    </row>
    <row r="1311" spans="12:16" x14ac:dyDescent="0.3">
      <c r="L1311" s="38">
        <v>1310</v>
      </c>
      <c r="M1311" s="7">
        <v>179200</v>
      </c>
      <c r="O1311">
        <v>1310</v>
      </c>
      <c r="P1311" s="13">
        <v>179200</v>
      </c>
    </row>
    <row r="1312" spans="12:16" x14ac:dyDescent="0.3">
      <c r="L1312" s="38">
        <v>1311</v>
      </c>
      <c r="M1312" s="7">
        <v>335000</v>
      </c>
      <c r="O1312">
        <v>1311</v>
      </c>
      <c r="P1312" s="13">
        <v>335000</v>
      </c>
    </row>
    <row r="1313" spans="12:16" x14ac:dyDescent="0.3">
      <c r="L1313" s="38">
        <v>1312</v>
      </c>
      <c r="M1313" s="7">
        <v>203000</v>
      </c>
      <c r="O1313">
        <v>1312</v>
      </c>
      <c r="P1313" s="13">
        <v>203000</v>
      </c>
    </row>
    <row r="1314" spans="12:16" x14ac:dyDescent="0.3">
      <c r="L1314" s="38">
        <v>1313</v>
      </c>
      <c r="M1314" s="7">
        <v>302000</v>
      </c>
      <c r="O1314">
        <v>1313</v>
      </c>
      <c r="P1314" s="13">
        <v>302000</v>
      </c>
    </row>
    <row r="1315" spans="12:16" x14ac:dyDescent="0.3">
      <c r="L1315" s="38">
        <v>1314</v>
      </c>
      <c r="M1315" s="7">
        <v>333168</v>
      </c>
      <c r="O1315">
        <v>1314</v>
      </c>
      <c r="P1315" s="13">
        <v>333168</v>
      </c>
    </row>
    <row r="1316" spans="12:16" x14ac:dyDescent="0.3">
      <c r="L1316" s="38">
        <v>1315</v>
      </c>
      <c r="M1316" s="7">
        <v>119000</v>
      </c>
      <c r="O1316">
        <v>1315</v>
      </c>
      <c r="P1316" s="13">
        <v>119000</v>
      </c>
    </row>
    <row r="1317" spans="12:16" x14ac:dyDescent="0.3">
      <c r="L1317" s="38">
        <v>1316</v>
      </c>
      <c r="M1317" s="7">
        <v>206900</v>
      </c>
      <c r="O1317">
        <v>1316</v>
      </c>
      <c r="P1317" s="13">
        <v>206900</v>
      </c>
    </row>
    <row r="1318" spans="12:16" x14ac:dyDescent="0.3">
      <c r="L1318" s="38">
        <v>1317</v>
      </c>
      <c r="M1318" s="7">
        <v>295493</v>
      </c>
      <c r="O1318">
        <v>1317</v>
      </c>
      <c r="P1318" s="13">
        <v>295493</v>
      </c>
    </row>
    <row r="1319" spans="12:16" x14ac:dyDescent="0.3">
      <c r="L1319" s="38">
        <v>1318</v>
      </c>
      <c r="M1319" s="7">
        <v>208900</v>
      </c>
      <c r="O1319">
        <v>1318</v>
      </c>
      <c r="P1319" s="13">
        <v>208900</v>
      </c>
    </row>
    <row r="1320" spans="12:16" x14ac:dyDescent="0.3">
      <c r="L1320" s="38">
        <v>1319</v>
      </c>
      <c r="M1320" s="7">
        <v>275000</v>
      </c>
      <c r="O1320">
        <v>1319</v>
      </c>
      <c r="P1320" s="13">
        <v>275000</v>
      </c>
    </row>
    <row r="1321" spans="12:16" x14ac:dyDescent="0.3">
      <c r="L1321" s="38">
        <v>1320</v>
      </c>
      <c r="M1321" s="7">
        <v>111000</v>
      </c>
      <c r="O1321">
        <v>1320</v>
      </c>
      <c r="P1321" s="13">
        <v>111000</v>
      </c>
    </row>
    <row r="1322" spans="12:16" x14ac:dyDescent="0.3">
      <c r="L1322" s="38">
        <v>1321</v>
      </c>
      <c r="M1322" s="7">
        <v>156500</v>
      </c>
      <c r="O1322">
        <v>1321</v>
      </c>
      <c r="P1322" s="13">
        <v>156500</v>
      </c>
    </row>
    <row r="1323" spans="12:16" x14ac:dyDescent="0.3">
      <c r="L1323" s="38">
        <v>1322</v>
      </c>
      <c r="M1323" s="7">
        <v>72500</v>
      </c>
      <c r="O1323">
        <v>1322</v>
      </c>
      <c r="P1323" s="13">
        <v>72500</v>
      </c>
    </row>
    <row r="1324" spans="12:16" x14ac:dyDescent="0.3">
      <c r="L1324" s="38">
        <v>1323</v>
      </c>
      <c r="M1324" s="7">
        <v>190000</v>
      </c>
      <c r="O1324">
        <v>1323</v>
      </c>
      <c r="P1324" s="13">
        <v>190000</v>
      </c>
    </row>
    <row r="1325" spans="12:16" x14ac:dyDescent="0.3">
      <c r="L1325" s="38">
        <v>1324</v>
      </c>
      <c r="M1325" s="7">
        <v>82500</v>
      </c>
      <c r="O1325">
        <v>1324</v>
      </c>
      <c r="P1325" s="13">
        <v>82500</v>
      </c>
    </row>
    <row r="1326" spans="12:16" x14ac:dyDescent="0.3">
      <c r="L1326" s="38">
        <v>1325</v>
      </c>
      <c r="M1326" s="7">
        <v>147000</v>
      </c>
      <c r="O1326">
        <v>1325</v>
      </c>
      <c r="P1326" s="13">
        <v>147000</v>
      </c>
    </row>
    <row r="1327" spans="12:16" x14ac:dyDescent="0.3">
      <c r="L1327" s="38">
        <v>1326</v>
      </c>
      <c r="M1327" s="7">
        <v>55000</v>
      </c>
      <c r="O1327">
        <v>1326</v>
      </c>
      <c r="P1327" s="13">
        <v>55000</v>
      </c>
    </row>
    <row r="1328" spans="12:16" x14ac:dyDescent="0.3">
      <c r="L1328" s="38">
        <v>1327</v>
      </c>
      <c r="M1328" s="7">
        <v>79000</v>
      </c>
      <c r="O1328">
        <v>1327</v>
      </c>
      <c r="P1328" s="13">
        <v>79000</v>
      </c>
    </row>
    <row r="1329" spans="12:16" x14ac:dyDescent="0.3">
      <c r="L1329" s="38">
        <v>1328</v>
      </c>
      <c r="M1329" s="7">
        <v>130500</v>
      </c>
      <c r="O1329">
        <v>1328</v>
      </c>
      <c r="P1329" s="13">
        <v>130500</v>
      </c>
    </row>
    <row r="1330" spans="12:16" x14ac:dyDescent="0.3">
      <c r="L1330" s="38">
        <v>1329</v>
      </c>
      <c r="M1330" s="7">
        <v>256000</v>
      </c>
      <c r="O1330">
        <v>1329</v>
      </c>
      <c r="P1330" s="13">
        <v>256000</v>
      </c>
    </row>
    <row r="1331" spans="12:16" x14ac:dyDescent="0.3">
      <c r="L1331" s="38">
        <v>1330</v>
      </c>
      <c r="M1331" s="7">
        <v>176500</v>
      </c>
      <c r="O1331">
        <v>1330</v>
      </c>
      <c r="P1331" s="13">
        <v>176500</v>
      </c>
    </row>
    <row r="1332" spans="12:16" x14ac:dyDescent="0.3">
      <c r="L1332" s="38">
        <v>1331</v>
      </c>
      <c r="M1332" s="7">
        <v>227000</v>
      </c>
      <c r="O1332">
        <v>1331</v>
      </c>
      <c r="P1332" s="13">
        <v>227000</v>
      </c>
    </row>
    <row r="1333" spans="12:16" x14ac:dyDescent="0.3">
      <c r="L1333" s="38">
        <v>1332</v>
      </c>
      <c r="M1333" s="7">
        <v>132500</v>
      </c>
      <c r="O1333">
        <v>1332</v>
      </c>
      <c r="P1333" s="13">
        <v>132500</v>
      </c>
    </row>
    <row r="1334" spans="12:16" x14ac:dyDescent="0.3">
      <c r="L1334" s="38">
        <v>1333</v>
      </c>
      <c r="M1334" s="7">
        <v>100000</v>
      </c>
      <c r="O1334">
        <v>1333</v>
      </c>
      <c r="P1334" s="13">
        <v>100000</v>
      </c>
    </row>
    <row r="1335" spans="12:16" x14ac:dyDescent="0.3">
      <c r="L1335" s="38">
        <v>1334</v>
      </c>
      <c r="M1335" s="7">
        <v>125500</v>
      </c>
      <c r="O1335">
        <v>1334</v>
      </c>
      <c r="P1335" s="13">
        <v>125500</v>
      </c>
    </row>
    <row r="1336" spans="12:16" x14ac:dyDescent="0.3">
      <c r="L1336" s="38">
        <v>1335</v>
      </c>
      <c r="M1336" s="7">
        <v>125000</v>
      </c>
      <c r="O1336">
        <v>1335</v>
      </c>
      <c r="P1336" s="13">
        <v>125000</v>
      </c>
    </row>
    <row r="1337" spans="12:16" x14ac:dyDescent="0.3">
      <c r="L1337" s="38">
        <v>1336</v>
      </c>
      <c r="M1337" s="7">
        <v>167900</v>
      </c>
      <c r="O1337">
        <v>1336</v>
      </c>
      <c r="P1337" s="13">
        <v>167900</v>
      </c>
    </row>
    <row r="1338" spans="12:16" x14ac:dyDescent="0.3">
      <c r="L1338" s="38">
        <v>1337</v>
      </c>
      <c r="M1338" s="7">
        <v>135000</v>
      </c>
      <c r="O1338">
        <v>1337</v>
      </c>
      <c r="P1338" s="13">
        <v>135000</v>
      </c>
    </row>
    <row r="1339" spans="12:16" x14ac:dyDescent="0.3">
      <c r="L1339" s="38">
        <v>1338</v>
      </c>
      <c r="M1339" s="7">
        <v>52500</v>
      </c>
      <c r="O1339">
        <v>1338</v>
      </c>
      <c r="P1339" s="13">
        <v>52500</v>
      </c>
    </row>
    <row r="1340" spans="12:16" x14ac:dyDescent="0.3">
      <c r="L1340" s="38">
        <v>1339</v>
      </c>
      <c r="M1340" s="7">
        <v>200000</v>
      </c>
      <c r="O1340">
        <v>1339</v>
      </c>
      <c r="P1340" s="13">
        <v>200000</v>
      </c>
    </row>
    <row r="1341" spans="12:16" x14ac:dyDescent="0.3">
      <c r="L1341" s="38">
        <v>1340</v>
      </c>
      <c r="M1341" s="7">
        <v>128500</v>
      </c>
      <c r="O1341">
        <v>1340</v>
      </c>
      <c r="P1341" s="13">
        <v>128500</v>
      </c>
    </row>
    <row r="1342" spans="12:16" x14ac:dyDescent="0.3">
      <c r="L1342" s="38">
        <v>1341</v>
      </c>
      <c r="M1342" s="7">
        <v>123000</v>
      </c>
      <c r="O1342">
        <v>1341</v>
      </c>
      <c r="P1342" s="13">
        <v>123000</v>
      </c>
    </row>
    <row r="1343" spans="12:16" x14ac:dyDescent="0.3">
      <c r="L1343" s="38">
        <v>1342</v>
      </c>
      <c r="M1343" s="7">
        <v>155000</v>
      </c>
      <c r="O1343">
        <v>1342</v>
      </c>
      <c r="P1343" s="13">
        <v>155000</v>
      </c>
    </row>
    <row r="1344" spans="12:16" x14ac:dyDescent="0.3">
      <c r="L1344" s="38">
        <v>1343</v>
      </c>
      <c r="M1344" s="7">
        <v>228500</v>
      </c>
      <c r="O1344">
        <v>1343</v>
      </c>
      <c r="P1344" s="13">
        <v>228500</v>
      </c>
    </row>
    <row r="1345" spans="12:16" x14ac:dyDescent="0.3">
      <c r="L1345" s="38">
        <v>1344</v>
      </c>
      <c r="M1345" s="7">
        <v>177000</v>
      </c>
      <c r="O1345">
        <v>1344</v>
      </c>
      <c r="P1345" s="13">
        <v>177000</v>
      </c>
    </row>
    <row r="1346" spans="12:16" x14ac:dyDescent="0.3">
      <c r="L1346" s="38">
        <v>1345</v>
      </c>
      <c r="M1346" s="7">
        <v>155835</v>
      </c>
      <c r="O1346">
        <v>1345</v>
      </c>
      <c r="P1346" s="13">
        <v>155835</v>
      </c>
    </row>
    <row r="1347" spans="12:16" x14ac:dyDescent="0.3">
      <c r="L1347" s="38">
        <v>1346</v>
      </c>
      <c r="M1347" s="7">
        <v>108500</v>
      </c>
      <c r="O1347">
        <v>1346</v>
      </c>
      <c r="P1347" s="13">
        <v>108500</v>
      </c>
    </row>
    <row r="1348" spans="12:16" x14ac:dyDescent="0.3">
      <c r="L1348" s="38">
        <v>1347</v>
      </c>
      <c r="M1348" s="7">
        <v>262500</v>
      </c>
      <c r="O1348">
        <v>1347</v>
      </c>
      <c r="P1348" s="13">
        <v>262500</v>
      </c>
    </row>
    <row r="1349" spans="12:16" x14ac:dyDescent="0.3">
      <c r="L1349" s="38">
        <v>1348</v>
      </c>
      <c r="M1349" s="7">
        <v>283463</v>
      </c>
      <c r="O1349">
        <v>1348</v>
      </c>
      <c r="P1349" s="13">
        <v>283463</v>
      </c>
    </row>
    <row r="1350" spans="12:16" x14ac:dyDescent="0.3">
      <c r="L1350" s="38">
        <v>1349</v>
      </c>
      <c r="M1350" s="7">
        <v>215000</v>
      </c>
      <c r="O1350">
        <v>1349</v>
      </c>
      <c r="P1350" s="13">
        <v>215000</v>
      </c>
    </row>
    <row r="1351" spans="12:16" x14ac:dyDescent="0.3">
      <c r="L1351" s="38">
        <v>1350</v>
      </c>
      <c r="M1351" s="7">
        <v>122000</v>
      </c>
      <c r="O1351">
        <v>1350</v>
      </c>
      <c r="P1351" s="13">
        <v>122000</v>
      </c>
    </row>
    <row r="1352" spans="12:16" x14ac:dyDescent="0.3">
      <c r="L1352" s="38">
        <v>1351</v>
      </c>
      <c r="M1352" s="7">
        <v>200000</v>
      </c>
      <c r="O1352">
        <v>1351</v>
      </c>
      <c r="P1352" s="13">
        <v>200000</v>
      </c>
    </row>
    <row r="1353" spans="12:16" x14ac:dyDescent="0.3">
      <c r="L1353" s="38">
        <v>1352</v>
      </c>
      <c r="M1353" s="7">
        <v>171000</v>
      </c>
      <c r="O1353">
        <v>1352</v>
      </c>
      <c r="P1353" s="13">
        <v>171000</v>
      </c>
    </row>
    <row r="1354" spans="12:16" x14ac:dyDescent="0.3">
      <c r="L1354" s="38">
        <v>1353</v>
      </c>
      <c r="M1354" s="7">
        <v>134900</v>
      </c>
      <c r="O1354">
        <v>1353</v>
      </c>
      <c r="P1354" s="13">
        <v>134900</v>
      </c>
    </row>
    <row r="1355" spans="12:16" x14ac:dyDescent="0.3">
      <c r="L1355" s="38">
        <v>1354</v>
      </c>
      <c r="M1355" s="7">
        <v>410000</v>
      </c>
      <c r="O1355">
        <v>1354</v>
      </c>
      <c r="P1355" s="13">
        <v>410000</v>
      </c>
    </row>
    <row r="1356" spans="12:16" x14ac:dyDescent="0.3">
      <c r="L1356" s="38">
        <v>1355</v>
      </c>
      <c r="M1356" s="7">
        <v>235000</v>
      </c>
      <c r="O1356">
        <v>1355</v>
      </c>
      <c r="P1356" s="13">
        <v>235000</v>
      </c>
    </row>
    <row r="1357" spans="12:16" x14ac:dyDescent="0.3">
      <c r="L1357" s="38">
        <v>1356</v>
      </c>
      <c r="M1357" s="7">
        <v>170000</v>
      </c>
      <c r="O1357">
        <v>1356</v>
      </c>
      <c r="P1357" s="13">
        <v>170000</v>
      </c>
    </row>
    <row r="1358" spans="12:16" x14ac:dyDescent="0.3">
      <c r="L1358" s="38">
        <v>1357</v>
      </c>
      <c r="M1358" s="7">
        <v>110000</v>
      </c>
      <c r="O1358">
        <v>1357</v>
      </c>
      <c r="P1358" s="13">
        <v>110000</v>
      </c>
    </row>
    <row r="1359" spans="12:16" x14ac:dyDescent="0.3">
      <c r="L1359" s="38">
        <v>1358</v>
      </c>
      <c r="M1359" s="7">
        <v>149900</v>
      </c>
      <c r="O1359">
        <v>1358</v>
      </c>
      <c r="P1359" s="13">
        <v>149900</v>
      </c>
    </row>
    <row r="1360" spans="12:16" x14ac:dyDescent="0.3">
      <c r="L1360" s="38">
        <v>1359</v>
      </c>
      <c r="M1360" s="7">
        <v>177500</v>
      </c>
      <c r="O1360">
        <v>1359</v>
      </c>
      <c r="P1360" s="13">
        <v>177500</v>
      </c>
    </row>
    <row r="1361" spans="12:16" x14ac:dyDescent="0.3">
      <c r="L1361" s="38">
        <v>1360</v>
      </c>
      <c r="M1361" s="7">
        <v>315000</v>
      </c>
      <c r="O1361">
        <v>1360</v>
      </c>
      <c r="P1361" s="13">
        <v>315000</v>
      </c>
    </row>
    <row r="1362" spans="12:16" x14ac:dyDescent="0.3">
      <c r="L1362" s="38">
        <v>1361</v>
      </c>
      <c r="M1362" s="7">
        <v>189000</v>
      </c>
      <c r="O1362">
        <v>1361</v>
      </c>
      <c r="P1362" s="13">
        <v>189000</v>
      </c>
    </row>
    <row r="1363" spans="12:16" x14ac:dyDescent="0.3">
      <c r="L1363" s="38">
        <v>1362</v>
      </c>
      <c r="M1363" s="7">
        <v>260000</v>
      </c>
      <c r="O1363">
        <v>1362</v>
      </c>
      <c r="P1363" s="13">
        <v>260000</v>
      </c>
    </row>
    <row r="1364" spans="12:16" x14ac:dyDescent="0.3">
      <c r="L1364" s="38">
        <v>1363</v>
      </c>
      <c r="M1364" s="7">
        <v>104900</v>
      </c>
      <c r="O1364">
        <v>1363</v>
      </c>
      <c r="P1364" s="13">
        <v>104900</v>
      </c>
    </row>
    <row r="1365" spans="12:16" x14ac:dyDescent="0.3">
      <c r="L1365" s="38">
        <v>1364</v>
      </c>
      <c r="M1365" s="7">
        <v>156932</v>
      </c>
      <c r="O1365">
        <v>1364</v>
      </c>
      <c r="P1365" s="13">
        <v>156932</v>
      </c>
    </row>
    <row r="1366" spans="12:16" x14ac:dyDescent="0.3">
      <c r="L1366" s="38">
        <v>1365</v>
      </c>
      <c r="M1366" s="7">
        <v>144152</v>
      </c>
      <c r="O1366">
        <v>1365</v>
      </c>
      <c r="P1366" s="13">
        <v>144152</v>
      </c>
    </row>
    <row r="1367" spans="12:16" x14ac:dyDescent="0.3">
      <c r="L1367" s="38">
        <v>1366</v>
      </c>
      <c r="M1367" s="7">
        <v>216000</v>
      </c>
      <c r="O1367">
        <v>1366</v>
      </c>
      <c r="P1367" s="13">
        <v>216000</v>
      </c>
    </row>
    <row r="1368" spans="12:16" x14ac:dyDescent="0.3">
      <c r="L1368" s="38">
        <v>1367</v>
      </c>
      <c r="M1368" s="7">
        <v>193000</v>
      </c>
      <c r="O1368">
        <v>1367</v>
      </c>
      <c r="P1368" s="13">
        <v>193000</v>
      </c>
    </row>
    <row r="1369" spans="12:16" x14ac:dyDescent="0.3">
      <c r="L1369" s="38">
        <v>1368</v>
      </c>
      <c r="M1369" s="7">
        <v>127000</v>
      </c>
      <c r="O1369">
        <v>1368</v>
      </c>
      <c r="P1369" s="13">
        <v>127000</v>
      </c>
    </row>
    <row r="1370" spans="12:16" x14ac:dyDescent="0.3">
      <c r="L1370" s="38">
        <v>1369</v>
      </c>
      <c r="M1370" s="7">
        <v>144000</v>
      </c>
      <c r="O1370">
        <v>1369</v>
      </c>
      <c r="P1370" s="13">
        <v>144000</v>
      </c>
    </row>
    <row r="1371" spans="12:16" x14ac:dyDescent="0.3">
      <c r="L1371" s="38">
        <v>1370</v>
      </c>
      <c r="M1371" s="7">
        <v>232000</v>
      </c>
      <c r="O1371">
        <v>1370</v>
      </c>
      <c r="P1371" s="13">
        <v>232000</v>
      </c>
    </row>
    <row r="1372" spans="12:16" x14ac:dyDescent="0.3">
      <c r="L1372" s="38">
        <v>1371</v>
      </c>
      <c r="M1372" s="7">
        <v>105000</v>
      </c>
      <c r="O1372">
        <v>1371</v>
      </c>
      <c r="P1372" s="13">
        <v>105000</v>
      </c>
    </row>
    <row r="1373" spans="12:16" x14ac:dyDescent="0.3">
      <c r="L1373" s="38">
        <v>1372</v>
      </c>
      <c r="M1373" s="7">
        <v>165500</v>
      </c>
      <c r="O1373">
        <v>1372</v>
      </c>
      <c r="P1373" s="13">
        <v>165500</v>
      </c>
    </row>
    <row r="1374" spans="12:16" x14ac:dyDescent="0.3">
      <c r="L1374" s="38">
        <v>1373</v>
      </c>
      <c r="M1374" s="7">
        <v>274300</v>
      </c>
      <c r="O1374">
        <v>1373</v>
      </c>
      <c r="P1374" s="13">
        <v>274300</v>
      </c>
    </row>
    <row r="1375" spans="12:16" x14ac:dyDescent="0.3">
      <c r="L1375" s="38">
        <v>1374</v>
      </c>
      <c r="M1375" s="7">
        <v>466500</v>
      </c>
      <c r="O1375">
        <v>1374</v>
      </c>
      <c r="P1375" s="13">
        <v>466500</v>
      </c>
    </row>
    <row r="1376" spans="12:16" x14ac:dyDescent="0.3">
      <c r="L1376" s="38">
        <v>1375</v>
      </c>
      <c r="M1376" s="7">
        <v>250000</v>
      </c>
      <c r="O1376">
        <v>1375</v>
      </c>
      <c r="P1376" s="13">
        <v>250000</v>
      </c>
    </row>
    <row r="1377" spans="12:16" x14ac:dyDescent="0.3">
      <c r="L1377" s="38">
        <v>1376</v>
      </c>
      <c r="M1377" s="7">
        <v>239000</v>
      </c>
      <c r="O1377">
        <v>1376</v>
      </c>
      <c r="P1377" s="13">
        <v>239000</v>
      </c>
    </row>
    <row r="1378" spans="12:16" x14ac:dyDescent="0.3">
      <c r="L1378" s="38">
        <v>1377</v>
      </c>
      <c r="M1378" s="7">
        <v>91000</v>
      </c>
      <c r="O1378">
        <v>1377</v>
      </c>
      <c r="P1378" s="13">
        <v>91000</v>
      </c>
    </row>
    <row r="1379" spans="12:16" x14ac:dyDescent="0.3">
      <c r="L1379" s="38">
        <v>1378</v>
      </c>
      <c r="M1379" s="7">
        <v>117000</v>
      </c>
      <c r="O1379">
        <v>1378</v>
      </c>
      <c r="P1379" s="13">
        <v>117000</v>
      </c>
    </row>
    <row r="1380" spans="12:16" x14ac:dyDescent="0.3">
      <c r="L1380" s="38">
        <v>1379</v>
      </c>
      <c r="M1380" s="7">
        <v>83000</v>
      </c>
      <c r="O1380">
        <v>1379</v>
      </c>
      <c r="P1380" s="13">
        <v>83000</v>
      </c>
    </row>
    <row r="1381" spans="12:16" x14ac:dyDescent="0.3">
      <c r="L1381" s="38">
        <v>1380</v>
      </c>
      <c r="M1381" s="7">
        <v>167500</v>
      </c>
      <c r="O1381">
        <v>1380</v>
      </c>
      <c r="P1381" s="13">
        <v>167500</v>
      </c>
    </row>
    <row r="1382" spans="12:16" x14ac:dyDescent="0.3">
      <c r="L1382" s="38">
        <v>1381</v>
      </c>
      <c r="M1382" s="7">
        <v>58500</v>
      </c>
      <c r="O1382">
        <v>1381</v>
      </c>
      <c r="P1382" s="13">
        <v>58500</v>
      </c>
    </row>
    <row r="1383" spans="12:16" x14ac:dyDescent="0.3">
      <c r="L1383" s="38">
        <v>1382</v>
      </c>
      <c r="M1383" s="7">
        <v>237500</v>
      </c>
      <c r="O1383">
        <v>1382</v>
      </c>
      <c r="P1383" s="13">
        <v>237500</v>
      </c>
    </row>
    <row r="1384" spans="12:16" x14ac:dyDescent="0.3">
      <c r="L1384" s="38">
        <v>1383</v>
      </c>
      <c r="M1384" s="7">
        <v>157000</v>
      </c>
      <c r="O1384">
        <v>1383</v>
      </c>
      <c r="P1384" s="13">
        <v>157000</v>
      </c>
    </row>
    <row r="1385" spans="12:16" x14ac:dyDescent="0.3">
      <c r="L1385" s="38">
        <v>1384</v>
      </c>
      <c r="M1385" s="7">
        <v>112000</v>
      </c>
      <c r="O1385">
        <v>1384</v>
      </c>
      <c r="P1385" s="13">
        <v>112000</v>
      </c>
    </row>
    <row r="1386" spans="12:16" x14ac:dyDescent="0.3">
      <c r="L1386" s="38">
        <v>1385</v>
      </c>
      <c r="M1386" s="7">
        <v>105000</v>
      </c>
      <c r="O1386">
        <v>1385</v>
      </c>
      <c r="P1386" s="13">
        <v>105000</v>
      </c>
    </row>
    <row r="1387" spans="12:16" x14ac:dyDescent="0.3">
      <c r="L1387" s="38">
        <v>1386</v>
      </c>
      <c r="M1387" s="7">
        <v>125500</v>
      </c>
      <c r="O1387">
        <v>1386</v>
      </c>
      <c r="P1387" s="13">
        <v>125500</v>
      </c>
    </row>
    <row r="1388" spans="12:16" x14ac:dyDescent="0.3">
      <c r="L1388" s="38">
        <v>1387</v>
      </c>
      <c r="M1388" s="7">
        <v>250000</v>
      </c>
      <c r="O1388">
        <v>1387</v>
      </c>
      <c r="P1388" s="13">
        <v>250000</v>
      </c>
    </row>
    <row r="1389" spans="12:16" x14ac:dyDescent="0.3">
      <c r="L1389" s="38">
        <v>1388</v>
      </c>
      <c r="M1389" s="7">
        <v>136000</v>
      </c>
      <c r="O1389">
        <v>1388</v>
      </c>
      <c r="P1389" s="13">
        <v>136000</v>
      </c>
    </row>
    <row r="1390" spans="12:16" x14ac:dyDescent="0.3">
      <c r="L1390" s="38">
        <v>1389</v>
      </c>
      <c r="M1390" s="7">
        <v>377500</v>
      </c>
      <c r="O1390">
        <v>1389</v>
      </c>
      <c r="P1390" s="13">
        <v>377500</v>
      </c>
    </row>
    <row r="1391" spans="12:16" x14ac:dyDescent="0.3">
      <c r="L1391" s="38">
        <v>1390</v>
      </c>
      <c r="M1391" s="7">
        <v>131000</v>
      </c>
      <c r="O1391">
        <v>1390</v>
      </c>
      <c r="P1391" s="13">
        <v>131000</v>
      </c>
    </row>
    <row r="1392" spans="12:16" x14ac:dyDescent="0.3">
      <c r="L1392" s="38">
        <v>1391</v>
      </c>
      <c r="M1392" s="7">
        <v>235000</v>
      </c>
      <c r="O1392">
        <v>1391</v>
      </c>
      <c r="P1392" s="13">
        <v>235000</v>
      </c>
    </row>
    <row r="1393" spans="12:16" x14ac:dyDescent="0.3">
      <c r="L1393" s="38">
        <v>1392</v>
      </c>
      <c r="M1393" s="7">
        <v>124000</v>
      </c>
      <c r="O1393">
        <v>1392</v>
      </c>
      <c r="P1393" s="13">
        <v>124000</v>
      </c>
    </row>
    <row r="1394" spans="12:16" x14ac:dyDescent="0.3">
      <c r="L1394" s="38">
        <v>1393</v>
      </c>
      <c r="M1394" s="7">
        <v>123000</v>
      </c>
      <c r="O1394">
        <v>1393</v>
      </c>
      <c r="P1394" s="13">
        <v>123000</v>
      </c>
    </row>
    <row r="1395" spans="12:16" x14ac:dyDescent="0.3">
      <c r="L1395" s="38">
        <v>1394</v>
      </c>
      <c r="M1395" s="7">
        <v>163000</v>
      </c>
      <c r="O1395">
        <v>1394</v>
      </c>
      <c r="P1395" s="13">
        <v>163000</v>
      </c>
    </row>
    <row r="1396" spans="12:16" x14ac:dyDescent="0.3">
      <c r="L1396" s="38">
        <v>1395</v>
      </c>
      <c r="M1396" s="7">
        <v>246578</v>
      </c>
      <c r="O1396">
        <v>1395</v>
      </c>
      <c r="P1396" s="13">
        <v>246578</v>
      </c>
    </row>
    <row r="1397" spans="12:16" x14ac:dyDescent="0.3">
      <c r="L1397" s="38">
        <v>1396</v>
      </c>
      <c r="M1397" s="7">
        <v>281213</v>
      </c>
      <c r="O1397">
        <v>1396</v>
      </c>
      <c r="P1397" s="13">
        <v>281213</v>
      </c>
    </row>
    <row r="1398" spans="12:16" x14ac:dyDescent="0.3">
      <c r="L1398" s="38">
        <v>1397</v>
      </c>
      <c r="M1398" s="7">
        <v>160000</v>
      </c>
      <c r="O1398">
        <v>1397</v>
      </c>
      <c r="P1398" s="13">
        <v>160000</v>
      </c>
    </row>
    <row r="1399" spans="12:16" x14ac:dyDescent="0.3">
      <c r="L1399" s="38">
        <v>1398</v>
      </c>
      <c r="M1399" s="7">
        <v>137500</v>
      </c>
      <c r="O1399">
        <v>1398</v>
      </c>
      <c r="P1399" s="13">
        <v>137500</v>
      </c>
    </row>
    <row r="1400" spans="12:16" x14ac:dyDescent="0.3">
      <c r="L1400" s="38">
        <v>1399</v>
      </c>
      <c r="M1400" s="7">
        <v>138000</v>
      </c>
      <c r="O1400">
        <v>1399</v>
      </c>
      <c r="P1400" s="13">
        <v>138000</v>
      </c>
    </row>
    <row r="1401" spans="12:16" x14ac:dyDescent="0.3">
      <c r="L1401" s="38">
        <v>1400</v>
      </c>
      <c r="M1401" s="7">
        <v>137450</v>
      </c>
      <c r="O1401">
        <v>1400</v>
      </c>
      <c r="P1401" s="13">
        <v>137450</v>
      </c>
    </row>
    <row r="1402" spans="12:16" x14ac:dyDescent="0.3">
      <c r="L1402" s="38">
        <v>1401</v>
      </c>
      <c r="M1402" s="7">
        <v>120000</v>
      </c>
      <c r="O1402">
        <v>1401</v>
      </c>
      <c r="P1402" s="13">
        <v>120000</v>
      </c>
    </row>
    <row r="1403" spans="12:16" x14ac:dyDescent="0.3">
      <c r="L1403" s="38">
        <v>1402</v>
      </c>
      <c r="M1403" s="7">
        <v>193000</v>
      </c>
      <c r="O1403">
        <v>1402</v>
      </c>
      <c r="P1403" s="13">
        <v>193000</v>
      </c>
    </row>
    <row r="1404" spans="12:16" x14ac:dyDescent="0.3">
      <c r="L1404" s="38">
        <v>1403</v>
      </c>
      <c r="M1404" s="7">
        <v>193879</v>
      </c>
      <c r="O1404">
        <v>1403</v>
      </c>
      <c r="P1404" s="13">
        <v>193879</v>
      </c>
    </row>
    <row r="1405" spans="12:16" x14ac:dyDescent="0.3">
      <c r="L1405" s="38">
        <v>1404</v>
      </c>
      <c r="M1405" s="7">
        <v>282922</v>
      </c>
      <c r="O1405">
        <v>1404</v>
      </c>
      <c r="P1405" s="13">
        <v>282922</v>
      </c>
    </row>
    <row r="1406" spans="12:16" x14ac:dyDescent="0.3">
      <c r="L1406" s="38">
        <v>1405</v>
      </c>
      <c r="M1406" s="7">
        <v>105000</v>
      </c>
      <c r="O1406">
        <v>1405</v>
      </c>
      <c r="P1406" s="13">
        <v>105000</v>
      </c>
    </row>
    <row r="1407" spans="12:16" x14ac:dyDescent="0.3">
      <c r="L1407" s="38">
        <v>1406</v>
      </c>
      <c r="M1407" s="7">
        <v>275000</v>
      </c>
      <c r="O1407">
        <v>1406</v>
      </c>
      <c r="P1407" s="13">
        <v>275000</v>
      </c>
    </row>
    <row r="1408" spans="12:16" x14ac:dyDescent="0.3">
      <c r="L1408" s="38">
        <v>1407</v>
      </c>
      <c r="M1408" s="7">
        <v>133000</v>
      </c>
      <c r="O1408">
        <v>1407</v>
      </c>
      <c r="P1408" s="13">
        <v>133000</v>
      </c>
    </row>
    <row r="1409" spans="12:16" x14ac:dyDescent="0.3">
      <c r="L1409" s="38">
        <v>1408</v>
      </c>
      <c r="M1409" s="7">
        <v>112000</v>
      </c>
      <c r="O1409">
        <v>1408</v>
      </c>
      <c r="P1409" s="13">
        <v>112000</v>
      </c>
    </row>
    <row r="1410" spans="12:16" x14ac:dyDescent="0.3">
      <c r="L1410" s="38">
        <v>1409</v>
      </c>
      <c r="M1410" s="7">
        <v>125500</v>
      </c>
      <c r="O1410">
        <v>1409</v>
      </c>
      <c r="P1410" s="13">
        <v>125500</v>
      </c>
    </row>
    <row r="1411" spans="12:16" x14ac:dyDescent="0.3">
      <c r="L1411" s="38">
        <v>1410</v>
      </c>
      <c r="M1411" s="7">
        <v>215000</v>
      </c>
      <c r="O1411">
        <v>1410</v>
      </c>
      <c r="P1411" s="13">
        <v>215000</v>
      </c>
    </row>
    <row r="1412" spans="12:16" x14ac:dyDescent="0.3">
      <c r="L1412" s="38">
        <v>1411</v>
      </c>
      <c r="M1412" s="7">
        <v>230000</v>
      </c>
      <c r="O1412">
        <v>1411</v>
      </c>
      <c r="P1412" s="13">
        <v>230000</v>
      </c>
    </row>
    <row r="1413" spans="12:16" x14ac:dyDescent="0.3">
      <c r="L1413" s="38">
        <v>1412</v>
      </c>
      <c r="M1413" s="7">
        <v>140000</v>
      </c>
      <c r="O1413">
        <v>1412</v>
      </c>
      <c r="P1413" s="13">
        <v>140000</v>
      </c>
    </row>
    <row r="1414" spans="12:16" x14ac:dyDescent="0.3">
      <c r="L1414" s="38">
        <v>1413</v>
      </c>
      <c r="M1414" s="7">
        <v>90000</v>
      </c>
      <c r="O1414">
        <v>1413</v>
      </c>
      <c r="P1414" s="13">
        <v>90000</v>
      </c>
    </row>
    <row r="1415" spans="12:16" x14ac:dyDescent="0.3">
      <c r="L1415" s="38">
        <v>1414</v>
      </c>
      <c r="M1415" s="7">
        <v>257000</v>
      </c>
      <c r="O1415">
        <v>1414</v>
      </c>
      <c r="P1415" s="13">
        <v>257000</v>
      </c>
    </row>
    <row r="1416" spans="12:16" x14ac:dyDescent="0.3">
      <c r="L1416" s="38">
        <v>1415</v>
      </c>
      <c r="M1416" s="7">
        <v>207000</v>
      </c>
      <c r="O1416">
        <v>1415</v>
      </c>
      <c r="P1416" s="13">
        <v>207000</v>
      </c>
    </row>
    <row r="1417" spans="12:16" x14ac:dyDescent="0.3">
      <c r="L1417" s="38">
        <v>1416</v>
      </c>
      <c r="M1417" s="7">
        <v>175900</v>
      </c>
      <c r="O1417">
        <v>1416</v>
      </c>
      <c r="P1417" s="13">
        <v>175900</v>
      </c>
    </row>
    <row r="1418" spans="12:16" x14ac:dyDescent="0.3">
      <c r="L1418" s="38">
        <v>1417</v>
      </c>
      <c r="M1418" s="7">
        <v>122500</v>
      </c>
      <c r="O1418">
        <v>1417</v>
      </c>
      <c r="P1418" s="13">
        <v>122500</v>
      </c>
    </row>
    <row r="1419" spans="12:16" x14ac:dyDescent="0.3">
      <c r="L1419" s="38">
        <v>1418</v>
      </c>
      <c r="M1419" s="7">
        <v>340000</v>
      </c>
      <c r="O1419">
        <v>1418</v>
      </c>
      <c r="P1419" s="13">
        <v>340000</v>
      </c>
    </row>
    <row r="1420" spans="12:16" x14ac:dyDescent="0.3">
      <c r="L1420" s="38">
        <v>1419</v>
      </c>
      <c r="M1420" s="7">
        <v>124000</v>
      </c>
      <c r="O1420">
        <v>1419</v>
      </c>
      <c r="P1420" s="13">
        <v>124000</v>
      </c>
    </row>
    <row r="1421" spans="12:16" x14ac:dyDescent="0.3">
      <c r="L1421" s="38">
        <v>1420</v>
      </c>
      <c r="M1421" s="7">
        <v>223000</v>
      </c>
      <c r="O1421">
        <v>1420</v>
      </c>
      <c r="P1421" s="13">
        <v>223000</v>
      </c>
    </row>
    <row r="1422" spans="12:16" x14ac:dyDescent="0.3">
      <c r="L1422" s="38">
        <v>1421</v>
      </c>
      <c r="M1422" s="7">
        <v>179900</v>
      </c>
      <c r="O1422">
        <v>1421</v>
      </c>
      <c r="P1422" s="13">
        <v>179900</v>
      </c>
    </row>
    <row r="1423" spans="12:16" x14ac:dyDescent="0.3">
      <c r="L1423" s="38">
        <v>1422</v>
      </c>
      <c r="M1423" s="7">
        <v>127500</v>
      </c>
      <c r="O1423">
        <v>1422</v>
      </c>
      <c r="P1423" s="13">
        <v>127500</v>
      </c>
    </row>
    <row r="1424" spans="12:16" x14ac:dyDescent="0.3">
      <c r="L1424" s="38">
        <v>1423</v>
      </c>
      <c r="M1424" s="7">
        <v>136500</v>
      </c>
      <c r="O1424">
        <v>1423</v>
      </c>
      <c r="P1424" s="13">
        <v>136500</v>
      </c>
    </row>
    <row r="1425" spans="12:16" x14ac:dyDescent="0.3">
      <c r="L1425" s="38">
        <v>1424</v>
      </c>
      <c r="M1425" s="7">
        <v>274970</v>
      </c>
      <c r="O1425">
        <v>1424</v>
      </c>
      <c r="P1425" s="13">
        <v>274970</v>
      </c>
    </row>
    <row r="1426" spans="12:16" x14ac:dyDescent="0.3">
      <c r="L1426" s="38">
        <v>1425</v>
      </c>
      <c r="M1426" s="7">
        <v>144000</v>
      </c>
      <c r="O1426">
        <v>1425</v>
      </c>
      <c r="P1426" s="13">
        <v>144000</v>
      </c>
    </row>
    <row r="1427" spans="12:16" x14ac:dyDescent="0.3">
      <c r="L1427" s="38">
        <v>1426</v>
      </c>
      <c r="M1427" s="7">
        <v>142000</v>
      </c>
      <c r="O1427">
        <v>1426</v>
      </c>
      <c r="P1427" s="13">
        <v>142000</v>
      </c>
    </row>
    <row r="1428" spans="12:16" x14ac:dyDescent="0.3">
      <c r="L1428" s="38">
        <v>1427</v>
      </c>
      <c r="M1428" s="7">
        <v>271000</v>
      </c>
      <c r="O1428">
        <v>1427</v>
      </c>
      <c r="P1428" s="13">
        <v>271000</v>
      </c>
    </row>
    <row r="1429" spans="12:16" x14ac:dyDescent="0.3">
      <c r="L1429" s="38">
        <v>1428</v>
      </c>
      <c r="M1429" s="7">
        <v>140000</v>
      </c>
      <c r="O1429">
        <v>1428</v>
      </c>
      <c r="P1429" s="13">
        <v>140000</v>
      </c>
    </row>
    <row r="1430" spans="12:16" x14ac:dyDescent="0.3">
      <c r="L1430" s="38">
        <v>1429</v>
      </c>
      <c r="M1430" s="7">
        <v>119000</v>
      </c>
      <c r="O1430">
        <v>1429</v>
      </c>
      <c r="P1430" s="13">
        <v>119000</v>
      </c>
    </row>
    <row r="1431" spans="12:16" x14ac:dyDescent="0.3">
      <c r="L1431" s="38">
        <v>1430</v>
      </c>
      <c r="M1431" s="7">
        <v>182900</v>
      </c>
      <c r="O1431">
        <v>1430</v>
      </c>
      <c r="P1431" s="13">
        <v>182900</v>
      </c>
    </row>
    <row r="1432" spans="12:16" x14ac:dyDescent="0.3">
      <c r="L1432" s="38">
        <v>1431</v>
      </c>
      <c r="M1432" s="7">
        <v>192140</v>
      </c>
      <c r="O1432">
        <v>1431</v>
      </c>
      <c r="P1432" s="13">
        <v>192140</v>
      </c>
    </row>
    <row r="1433" spans="12:16" x14ac:dyDescent="0.3">
      <c r="L1433" s="38">
        <v>1432</v>
      </c>
      <c r="M1433" s="7">
        <v>143750</v>
      </c>
      <c r="O1433">
        <v>1432</v>
      </c>
      <c r="P1433" s="13">
        <v>143750</v>
      </c>
    </row>
    <row r="1434" spans="12:16" x14ac:dyDescent="0.3">
      <c r="L1434" s="38">
        <v>1433</v>
      </c>
      <c r="M1434" s="7">
        <v>64500</v>
      </c>
      <c r="O1434">
        <v>1433</v>
      </c>
      <c r="P1434" s="13">
        <v>64500</v>
      </c>
    </row>
    <row r="1435" spans="12:16" x14ac:dyDescent="0.3">
      <c r="L1435" s="38">
        <v>1434</v>
      </c>
      <c r="M1435" s="7">
        <v>186500</v>
      </c>
      <c r="O1435">
        <v>1434</v>
      </c>
      <c r="P1435" s="13">
        <v>186500</v>
      </c>
    </row>
    <row r="1436" spans="12:16" x14ac:dyDescent="0.3">
      <c r="L1436" s="38">
        <v>1435</v>
      </c>
      <c r="M1436" s="7">
        <v>160000</v>
      </c>
      <c r="O1436">
        <v>1435</v>
      </c>
      <c r="P1436" s="13">
        <v>160000</v>
      </c>
    </row>
    <row r="1437" spans="12:16" x14ac:dyDescent="0.3">
      <c r="L1437" s="38">
        <v>1436</v>
      </c>
      <c r="M1437" s="7">
        <v>174000</v>
      </c>
      <c r="O1437">
        <v>1436</v>
      </c>
      <c r="P1437" s="13">
        <v>174000</v>
      </c>
    </row>
    <row r="1438" spans="12:16" x14ac:dyDescent="0.3">
      <c r="L1438" s="38">
        <v>1437</v>
      </c>
      <c r="M1438" s="7">
        <v>120500</v>
      </c>
      <c r="O1438">
        <v>1437</v>
      </c>
      <c r="P1438" s="13">
        <v>120500</v>
      </c>
    </row>
    <row r="1439" spans="12:16" x14ac:dyDescent="0.3">
      <c r="L1439" s="38">
        <v>1438</v>
      </c>
      <c r="M1439" s="7">
        <v>394617</v>
      </c>
      <c r="O1439">
        <v>1438</v>
      </c>
      <c r="P1439" s="13">
        <v>394617</v>
      </c>
    </row>
    <row r="1440" spans="12:16" x14ac:dyDescent="0.3">
      <c r="L1440" s="38">
        <v>1439</v>
      </c>
      <c r="M1440" s="7">
        <v>149700</v>
      </c>
      <c r="O1440">
        <v>1439</v>
      </c>
      <c r="P1440" s="13">
        <v>149700</v>
      </c>
    </row>
    <row r="1441" spans="12:16" x14ac:dyDescent="0.3">
      <c r="L1441" s="38">
        <v>1440</v>
      </c>
      <c r="M1441" s="7">
        <v>197000</v>
      </c>
      <c r="O1441">
        <v>1440</v>
      </c>
      <c r="P1441" s="13">
        <v>197000</v>
      </c>
    </row>
    <row r="1442" spans="12:16" x14ac:dyDescent="0.3">
      <c r="L1442" s="38">
        <v>1441</v>
      </c>
      <c r="M1442" s="7">
        <v>191000</v>
      </c>
      <c r="O1442">
        <v>1441</v>
      </c>
      <c r="P1442" s="13">
        <v>191000</v>
      </c>
    </row>
    <row r="1443" spans="12:16" x14ac:dyDescent="0.3">
      <c r="L1443" s="38">
        <v>1442</v>
      </c>
      <c r="M1443" s="7">
        <v>149300</v>
      </c>
      <c r="O1443">
        <v>1442</v>
      </c>
      <c r="P1443" s="13">
        <v>149300</v>
      </c>
    </row>
    <row r="1444" spans="12:16" x14ac:dyDescent="0.3">
      <c r="L1444" s="38">
        <v>1443</v>
      </c>
      <c r="M1444" s="7">
        <v>310000</v>
      </c>
      <c r="O1444">
        <v>1443</v>
      </c>
      <c r="P1444" s="13">
        <v>310000</v>
      </c>
    </row>
    <row r="1445" spans="12:16" x14ac:dyDescent="0.3">
      <c r="L1445" s="38">
        <v>1444</v>
      </c>
      <c r="M1445" s="7">
        <v>121000</v>
      </c>
      <c r="O1445">
        <v>1444</v>
      </c>
      <c r="P1445" s="13">
        <v>121000</v>
      </c>
    </row>
    <row r="1446" spans="12:16" x14ac:dyDescent="0.3">
      <c r="L1446" s="38">
        <v>1445</v>
      </c>
      <c r="M1446" s="7">
        <v>179600</v>
      </c>
      <c r="O1446">
        <v>1445</v>
      </c>
      <c r="P1446" s="13">
        <v>179600</v>
      </c>
    </row>
    <row r="1447" spans="12:16" x14ac:dyDescent="0.3">
      <c r="L1447" s="38">
        <v>1446</v>
      </c>
      <c r="M1447" s="7">
        <v>129000</v>
      </c>
      <c r="O1447">
        <v>1446</v>
      </c>
      <c r="P1447" s="13">
        <v>129000</v>
      </c>
    </row>
    <row r="1448" spans="12:16" x14ac:dyDescent="0.3">
      <c r="L1448" s="38">
        <v>1447</v>
      </c>
      <c r="M1448" s="7">
        <v>157900</v>
      </c>
      <c r="O1448">
        <v>1447</v>
      </c>
      <c r="P1448" s="13">
        <v>157900</v>
      </c>
    </row>
    <row r="1449" spans="12:16" x14ac:dyDescent="0.3">
      <c r="L1449" s="38">
        <v>1448</v>
      </c>
      <c r="M1449" s="7">
        <v>240000</v>
      </c>
      <c r="O1449">
        <v>1448</v>
      </c>
      <c r="P1449" s="13">
        <v>240000</v>
      </c>
    </row>
    <row r="1450" spans="12:16" x14ac:dyDescent="0.3">
      <c r="L1450" s="38">
        <v>1449</v>
      </c>
      <c r="M1450" s="7">
        <v>112000</v>
      </c>
      <c r="O1450">
        <v>1449</v>
      </c>
      <c r="P1450" s="13">
        <v>112000</v>
      </c>
    </row>
    <row r="1451" spans="12:16" x14ac:dyDescent="0.3">
      <c r="L1451" s="38">
        <v>1450</v>
      </c>
      <c r="M1451" s="7">
        <v>92000</v>
      </c>
      <c r="O1451">
        <v>1450</v>
      </c>
      <c r="P1451" s="13">
        <v>92000</v>
      </c>
    </row>
    <row r="1452" spans="12:16" x14ac:dyDescent="0.3">
      <c r="L1452" s="38">
        <v>1451</v>
      </c>
      <c r="M1452" s="7">
        <v>136000</v>
      </c>
      <c r="O1452">
        <v>1451</v>
      </c>
      <c r="P1452" s="13">
        <v>136000</v>
      </c>
    </row>
    <row r="1453" spans="12:16" x14ac:dyDescent="0.3">
      <c r="L1453" s="38">
        <v>1452</v>
      </c>
      <c r="M1453" s="7">
        <v>287090</v>
      </c>
      <c r="O1453">
        <v>1452</v>
      </c>
      <c r="P1453" s="13">
        <v>287090</v>
      </c>
    </row>
    <row r="1454" spans="12:16" x14ac:dyDescent="0.3">
      <c r="L1454" s="38">
        <v>1453</v>
      </c>
      <c r="M1454" s="7">
        <v>145000</v>
      </c>
      <c r="O1454">
        <v>1453</v>
      </c>
      <c r="P1454" s="13">
        <v>145000</v>
      </c>
    </row>
    <row r="1455" spans="12:16" x14ac:dyDescent="0.3">
      <c r="L1455" s="38">
        <v>1454</v>
      </c>
      <c r="M1455" s="7">
        <v>84500</v>
      </c>
      <c r="O1455">
        <v>1454</v>
      </c>
      <c r="P1455" s="13">
        <v>84500</v>
      </c>
    </row>
    <row r="1456" spans="12:16" x14ac:dyDescent="0.3">
      <c r="L1456" s="38">
        <v>1455</v>
      </c>
      <c r="M1456" s="7">
        <v>185000</v>
      </c>
      <c r="O1456">
        <v>1455</v>
      </c>
      <c r="P1456" s="13">
        <v>185000</v>
      </c>
    </row>
    <row r="1457" spans="12:16" x14ac:dyDescent="0.3">
      <c r="L1457" s="38">
        <v>1456</v>
      </c>
      <c r="M1457" s="7">
        <v>175000</v>
      </c>
      <c r="O1457">
        <v>1456</v>
      </c>
      <c r="P1457" s="13">
        <v>175000</v>
      </c>
    </row>
    <row r="1458" spans="12:16" x14ac:dyDescent="0.3">
      <c r="L1458" s="38">
        <v>1457</v>
      </c>
      <c r="M1458" s="7">
        <v>210000</v>
      </c>
      <c r="O1458">
        <v>1457</v>
      </c>
      <c r="P1458" s="13">
        <v>210000</v>
      </c>
    </row>
    <row r="1459" spans="12:16" x14ac:dyDescent="0.3">
      <c r="L1459" s="38">
        <v>1458</v>
      </c>
      <c r="M1459" s="7">
        <v>266500</v>
      </c>
      <c r="O1459">
        <v>1458</v>
      </c>
      <c r="P1459" s="13">
        <v>266500</v>
      </c>
    </row>
    <row r="1460" spans="12:16" x14ac:dyDescent="0.3">
      <c r="L1460" s="38">
        <v>1459</v>
      </c>
      <c r="M1460" s="7">
        <v>142125</v>
      </c>
      <c r="O1460">
        <v>1459</v>
      </c>
      <c r="P1460" s="13">
        <v>142125</v>
      </c>
    </row>
    <row r="1461" spans="12:16" x14ac:dyDescent="0.3">
      <c r="L1461" s="38">
        <v>1460</v>
      </c>
      <c r="M1461" s="7">
        <v>147500</v>
      </c>
      <c r="O1461">
        <v>1460</v>
      </c>
      <c r="P1461" s="13">
        <v>147500</v>
      </c>
    </row>
    <row r="1462" spans="12:16" x14ac:dyDescent="0.3">
      <c r="L1462" s="38" t="s">
        <v>293</v>
      </c>
      <c r="M1462" s="7">
        <v>264144946</v>
      </c>
      <c r="O1462" t="s">
        <v>293</v>
      </c>
      <c r="P1462" s="13">
        <v>264144946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09D3E-D20A-4157-B055-00B964827FD9}">
  <dimension ref="B3:AH76"/>
  <sheetViews>
    <sheetView showGridLines="0" topLeftCell="A43" zoomScale="70" zoomScaleNormal="70" workbookViewId="0">
      <selection activeCell="Y73" sqref="Y73"/>
    </sheetView>
  </sheetViews>
  <sheetFormatPr defaultRowHeight="14.4" x14ac:dyDescent="0.3"/>
  <cols>
    <col min="1" max="1" width="3.88671875" style="9" customWidth="1"/>
    <col min="2" max="2" width="8.88671875" style="9" customWidth="1"/>
    <col min="3" max="7" width="8.88671875" style="9"/>
    <col min="8" max="8" width="3.88671875" style="9" customWidth="1"/>
    <col min="9" max="14" width="8.88671875" style="9"/>
    <col min="15" max="15" width="3.88671875" style="9" customWidth="1"/>
    <col min="16" max="21" width="8.88671875" style="9"/>
    <col min="22" max="22" width="3.88671875" style="9" customWidth="1"/>
    <col min="23" max="28" width="8.88671875" style="9"/>
    <col min="29" max="29" width="3.88671875" style="9" customWidth="1"/>
    <col min="30" max="16384" width="8.88671875" style="9"/>
  </cols>
  <sheetData>
    <row r="3" spans="2:34" x14ac:dyDescent="0.3">
      <c r="B3" s="47" t="s">
        <v>263</v>
      </c>
      <c r="C3" s="43"/>
      <c r="D3" s="43"/>
      <c r="E3" s="43"/>
      <c r="F3" s="43"/>
      <c r="G3" s="46"/>
      <c r="H3" s="46"/>
      <c r="I3" s="47" t="s">
        <v>262</v>
      </c>
      <c r="J3" s="43"/>
      <c r="K3" s="43"/>
      <c r="L3" s="43"/>
    </row>
    <row r="4" spans="2:34" x14ac:dyDescent="0.3">
      <c r="B4" s="9" t="s">
        <v>447</v>
      </c>
      <c r="I4" s="9" t="s">
        <v>449</v>
      </c>
    </row>
    <row r="5" spans="2:34" x14ac:dyDescent="0.3">
      <c r="B5" s="9" t="s">
        <v>448</v>
      </c>
      <c r="I5" s="9" t="s">
        <v>423</v>
      </c>
    </row>
    <row r="6" spans="2:34" x14ac:dyDescent="0.3">
      <c r="B6" s="9" t="s">
        <v>396</v>
      </c>
      <c r="I6" s="9" t="s">
        <v>421</v>
      </c>
    </row>
    <row r="7" spans="2:34" x14ac:dyDescent="0.3">
      <c r="B7" s="9" t="s">
        <v>445</v>
      </c>
      <c r="I7" s="9" t="s">
        <v>424</v>
      </c>
    </row>
    <row r="8" spans="2:34" x14ac:dyDescent="0.3">
      <c r="B8" s="9" t="s">
        <v>446</v>
      </c>
      <c r="I8" s="9" t="s">
        <v>422</v>
      </c>
    </row>
    <row r="13" spans="2:34" x14ac:dyDescent="0.3">
      <c r="I13" s="40" t="s">
        <v>409</v>
      </c>
      <c r="J13" s="41"/>
      <c r="K13" s="41"/>
      <c r="L13" s="41"/>
    </row>
    <row r="14" spans="2:34" x14ac:dyDescent="0.3">
      <c r="I14" s="39" t="s">
        <v>431</v>
      </c>
    </row>
    <row r="15" spans="2:34" x14ac:dyDescent="0.3">
      <c r="I15" s="39" t="s">
        <v>432</v>
      </c>
    </row>
    <row r="16" spans="2:34" x14ac:dyDescent="0.3">
      <c r="AE16" s="46"/>
      <c r="AF16" s="46"/>
      <c r="AG16" s="46"/>
      <c r="AH16" s="46"/>
    </row>
    <row r="17" spans="9:34" x14ac:dyDescent="0.3">
      <c r="I17" s="40" t="s">
        <v>428</v>
      </c>
      <c r="J17" s="41"/>
      <c r="AE17" s="46"/>
      <c r="AF17" s="46"/>
      <c r="AG17" s="46"/>
      <c r="AH17" s="46"/>
    </row>
    <row r="18" spans="9:34" x14ac:dyDescent="0.3">
      <c r="I18" s="9" t="s">
        <v>415</v>
      </c>
      <c r="AE18" s="46"/>
      <c r="AF18" s="46"/>
      <c r="AG18" s="46"/>
      <c r="AH18" s="46"/>
    </row>
    <row r="19" spans="9:34" x14ac:dyDescent="0.3">
      <c r="I19" s="9" t="s">
        <v>450</v>
      </c>
      <c r="R19" s="48"/>
      <c r="AE19" s="46"/>
      <c r="AF19" s="46"/>
      <c r="AG19" s="46"/>
      <c r="AH19" s="46"/>
    </row>
    <row r="20" spans="9:34" x14ac:dyDescent="0.3">
      <c r="I20" s="9" t="s">
        <v>401</v>
      </c>
      <c r="AE20" s="46"/>
      <c r="AF20" s="46"/>
      <c r="AG20" s="46"/>
      <c r="AH20" s="46"/>
    </row>
    <row r="21" spans="9:34" x14ac:dyDescent="0.3">
      <c r="AE21" s="46"/>
      <c r="AF21" s="46"/>
      <c r="AG21" s="46"/>
      <c r="AH21" s="46"/>
    </row>
    <row r="22" spans="9:34" x14ac:dyDescent="0.3">
      <c r="AE22" s="46"/>
      <c r="AF22" s="46"/>
      <c r="AG22" s="46"/>
      <c r="AH22" s="46"/>
    </row>
    <row r="23" spans="9:34" x14ac:dyDescent="0.3">
      <c r="AE23" s="46"/>
      <c r="AF23" s="46"/>
      <c r="AG23" s="46"/>
      <c r="AH23" s="46"/>
    </row>
    <row r="24" spans="9:34" x14ac:dyDescent="0.3">
      <c r="AE24" s="46"/>
      <c r="AF24" s="46"/>
      <c r="AG24" s="46"/>
      <c r="AH24" s="46"/>
    </row>
    <row r="25" spans="9:34" x14ac:dyDescent="0.3">
      <c r="AE25" s="46"/>
      <c r="AF25" s="46"/>
      <c r="AG25" s="46"/>
      <c r="AH25" s="46"/>
    </row>
    <row r="26" spans="9:34" x14ac:dyDescent="0.3">
      <c r="AE26" s="46"/>
      <c r="AF26" s="46"/>
      <c r="AG26" s="46"/>
      <c r="AH26" s="46"/>
    </row>
    <row r="27" spans="9:34" x14ac:dyDescent="0.3">
      <c r="I27" s="40" t="s">
        <v>408</v>
      </c>
      <c r="J27" s="41"/>
      <c r="K27" s="41"/>
      <c r="AE27" s="46"/>
      <c r="AF27" s="46"/>
      <c r="AG27" s="46"/>
      <c r="AH27" s="46"/>
    </row>
    <row r="28" spans="9:34" x14ac:dyDescent="0.3">
      <c r="I28" s="39" t="s">
        <v>433</v>
      </c>
      <c r="AE28" s="46"/>
      <c r="AF28" s="46"/>
      <c r="AG28" s="46"/>
      <c r="AH28" s="46"/>
    </row>
    <row r="29" spans="9:34" x14ac:dyDescent="0.3">
      <c r="I29" s="39" t="s">
        <v>434</v>
      </c>
      <c r="AE29" s="46"/>
      <c r="AF29" s="46"/>
      <c r="AG29" s="46"/>
      <c r="AH29" s="46"/>
    </row>
    <row r="30" spans="9:34" x14ac:dyDescent="0.3">
      <c r="AE30" s="46"/>
      <c r="AF30" s="46"/>
      <c r="AG30" s="46"/>
      <c r="AH30" s="46"/>
    </row>
    <row r="31" spans="9:34" x14ac:dyDescent="0.3">
      <c r="I31" s="40" t="s">
        <v>428</v>
      </c>
      <c r="J31" s="41"/>
    </row>
    <row r="32" spans="9:34" x14ac:dyDescent="0.3">
      <c r="I32" s="9" t="s">
        <v>416</v>
      </c>
    </row>
    <row r="33" spans="9:12" x14ac:dyDescent="0.3">
      <c r="I33" s="9" t="s">
        <v>451</v>
      </c>
    </row>
    <row r="34" spans="9:12" x14ac:dyDescent="0.3">
      <c r="I34" s="9" t="s">
        <v>404</v>
      </c>
    </row>
    <row r="41" spans="9:12" x14ac:dyDescent="0.3">
      <c r="I41" s="40" t="s">
        <v>407</v>
      </c>
      <c r="J41" s="41"/>
      <c r="K41" s="41"/>
      <c r="L41" s="41"/>
    </row>
    <row r="42" spans="9:12" x14ac:dyDescent="0.3">
      <c r="I42" s="39" t="s">
        <v>435</v>
      </c>
    </row>
    <row r="43" spans="9:12" x14ac:dyDescent="0.3">
      <c r="I43" s="39" t="s">
        <v>436</v>
      </c>
    </row>
    <row r="45" spans="9:12" x14ac:dyDescent="0.3">
      <c r="I45" s="40" t="s">
        <v>428</v>
      </c>
      <c r="J45" s="41"/>
    </row>
    <row r="46" spans="9:12" x14ac:dyDescent="0.3">
      <c r="I46" s="9" t="s">
        <v>397</v>
      </c>
    </row>
    <row r="47" spans="9:12" x14ac:dyDescent="0.3">
      <c r="I47" s="9" t="s">
        <v>452</v>
      </c>
    </row>
    <row r="48" spans="9:12" x14ac:dyDescent="0.3">
      <c r="I48" s="9" t="s">
        <v>399</v>
      </c>
    </row>
    <row r="55" spans="9:12" x14ac:dyDescent="0.3">
      <c r="I55" s="40" t="s">
        <v>405</v>
      </c>
      <c r="J55" s="41"/>
      <c r="K55" s="41"/>
      <c r="L55" s="41"/>
    </row>
    <row r="56" spans="9:12" x14ac:dyDescent="0.3">
      <c r="I56" s="39" t="s">
        <v>437</v>
      </c>
    </row>
    <row r="57" spans="9:12" x14ac:dyDescent="0.3">
      <c r="I57" s="39" t="s">
        <v>438</v>
      </c>
    </row>
    <row r="59" spans="9:12" x14ac:dyDescent="0.3">
      <c r="I59" s="40" t="s">
        <v>428</v>
      </c>
      <c r="J59" s="41"/>
    </row>
    <row r="60" spans="9:12" x14ac:dyDescent="0.3">
      <c r="I60" s="9" t="s">
        <v>456</v>
      </c>
    </row>
    <row r="61" spans="9:12" x14ac:dyDescent="0.3">
      <c r="I61" s="9" t="s">
        <v>427</v>
      </c>
    </row>
    <row r="69" spans="9:12" x14ac:dyDescent="0.3">
      <c r="I69" s="40" t="s">
        <v>406</v>
      </c>
      <c r="J69" s="41"/>
      <c r="K69" s="41"/>
      <c r="L69" s="41"/>
    </row>
    <row r="70" spans="9:12" x14ac:dyDescent="0.3">
      <c r="I70" s="39" t="s">
        <v>429</v>
      </c>
    </row>
    <row r="71" spans="9:12" x14ac:dyDescent="0.3">
      <c r="I71" s="39" t="s">
        <v>430</v>
      </c>
    </row>
    <row r="73" spans="9:12" x14ac:dyDescent="0.3">
      <c r="I73" s="40" t="s">
        <v>428</v>
      </c>
      <c r="J73" s="41"/>
    </row>
    <row r="74" spans="9:12" x14ac:dyDescent="0.3">
      <c r="I74" s="9" t="s">
        <v>417</v>
      </c>
    </row>
    <row r="75" spans="9:12" x14ac:dyDescent="0.3">
      <c r="I75" s="9" t="s">
        <v>453</v>
      </c>
    </row>
    <row r="76" spans="9:12" x14ac:dyDescent="0.3">
      <c r="I76" s="9" t="s">
        <v>402</v>
      </c>
    </row>
  </sheetData>
  <sheetProtection sheet="1" objects="1" scenarios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BFB2-0A8F-4019-B071-4C866CCB9F1A}">
  <dimension ref="A1:T828"/>
  <sheetViews>
    <sheetView zoomScale="70" zoomScaleNormal="70" workbookViewId="0">
      <selection activeCell="R20" sqref="R20"/>
    </sheetView>
  </sheetViews>
  <sheetFormatPr defaultRowHeight="14.4" x14ac:dyDescent="0.3"/>
  <cols>
    <col min="10" max="10" width="12.5546875" style="25" bestFit="1" customWidth="1"/>
    <col min="11" max="11" width="15.109375" bestFit="1" customWidth="1"/>
    <col min="13" max="13" width="10.5546875" bestFit="1" customWidth="1"/>
    <col min="14" max="14" width="15.6640625" bestFit="1" customWidth="1"/>
    <col min="16" max="16" width="12.5546875" bestFit="1" customWidth="1"/>
    <col min="17" max="17" width="18.33203125" bestFit="1" customWidth="1"/>
    <col min="19" max="19" width="10.5546875" bestFit="1" customWidth="1"/>
    <col min="20" max="20" width="16.6640625" bestFit="1" customWidth="1"/>
  </cols>
  <sheetData>
    <row r="1" spans="1:20" x14ac:dyDescent="0.3">
      <c r="A1" s="14"/>
      <c r="B1" s="14"/>
      <c r="C1" s="14"/>
      <c r="D1" s="14"/>
      <c r="E1" s="14"/>
      <c r="F1" s="14"/>
      <c r="G1" s="14"/>
      <c r="H1" s="14"/>
      <c r="I1" s="23"/>
      <c r="J1" s="24" t="s">
        <v>61</v>
      </c>
      <c r="K1" s="6">
        <v>2</v>
      </c>
      <c r="M1" t="s">
        <v>61</v>
      </c>
      <c r="N1">
        <v>2</v>
      </c>
      <c r="P1" s="5" t="s">
        <v>292</v>
      </c>
      <c r="Q1" t="s">
        <v>426</v>
      </c>
      <c r="S1" t="s">
        <v>61</v>
      </c>
      <c r="T1" t="s">
        <v>426</v>
      </c>
    </row>
    <row r="2" spans="1:20" x14ac:dyDescent="0.3">
      <c r="A2" s="14"/>
      <c r="B2" s="14"/>
      <c r="C2" s="14"/>
      <c r="D2" s="14"/>
      <c r="E2" s="14"/>
      <c r="F2" s="14"/>
      <c r="G2" s="14"/>
      <c r="H2" s="14"/>
      <c r="I2" s="23"/>
      <c r="P2" s="6">
        <v>0</v>
      </c>
      <c r="Q2" s="7">
        <v>103317.28395061729</v>
      </c>
      <c r="S2">
        <v>0</v>
      </c>
      <c r="T2" s="13">
        <v>103317.28395061729</v>
      </c>
    </row>
    <row r="3" spans="1:20" x14ac:dyDescent="0.3">
      <c r="A3" s="14"/>
      <c r="B3" s="14"/>
      <c r="C3" s="14"/>
      <c r="D3" s="14"/>
      <c r="E3" s="14"/>
      <c r="F3" s="14"/>
      <c r="G3" s="14"/>
      <c r="H3" s="14"/>
      <c r="I3" s="23"/>
      <c r="J3" s="24" t="s">
        <v>292</v>
      </c>
      <c r="K3" t="s">
        <v>294</v>
      </c>
      <c r="M3" t="s">
        <v>0</v>
      </c>
      <c r="N3" t="s">
        <v>80</v>
      </c>
      <c r="P3" s="6">
        <v>1</v>
      </c>
      <c r="Q3" s="7">
        <v>128116.68834688347</v>
      </c>
      <c r="S3">
        <v>1</v>
      </c>
      <c r="T3" s="13">
        <v>128116.68834688347</v>
      </c>
    </row>
    <row r="4" spans="1:20" x14ac:dyDescent="0.3">
      <c r="A4" s="14"/>
      <c r="B4" s="14"/>
      <c r="C4" s="14"/>
      <c r="D4" s="14"/>
      <c r="E4" s="14"/>
      <c r="F4" s="14"/>
      <c r="G4" s="14"/>
      <c r="H4" s="14"/>
      <c r="I4" s="23"/>
      <c r="J4" s="26">
        <v>1</v>
      </c>
      <c r="K4" s="7">
        <v>208500</v>
      </c>
      <c r="M4">
        <v>1</v>
      </c>
      <c r="N4" s="13">
        <v>208500</v>
      </c>
      <c r="P4" s="6">
        <v>2</v>
      </c>
      <c r="Q4" s="7">
        <v>183851.66383495147</v>
      </c>
      <c r="S4">
        <v>2</v>
      </c>
      <c r="T4" s="13">
        <v>183851.66383495147</v>
      </c>
    </row>
    <row r="5" spans="1:20" x14ac:dyDescent="0.3">
      <c r="A5" s="14"/>
      <c r="B5" s="14"/>
      <c r="C5" s="14"/>
      <c r="D5" s="14"/>
      <c r="E5" s="14"/>
      <c r="F5" s="14"/>
      <c r="G5" s="14"/>
      <c r="H5" s="14"/>
      <c r="I5" s="23"/>
      <c r="J5" s="26">
        <v>2</v>
      </c>
      <c r="K5" s="7">
        <v>181500</v>
      </c>
      <c r="M5">
        <v>2</v>
      </c>
      <c r="N5" s="13">
        <v>181500</v>
      </c>
      <c r="P5" s="6">
        <v>3</v>
      </c>
      <c r="Q5" s="7">
        <v>309636.12154696131</v>
      </c>
      <c r="S5">
        <v>3</v>
      </c>
      <c r="T5" s="13">
        <v>309636.12154696131</v>
      </c>
    </row>
    <row r="6" spans="1:20" x14ac:dyDescent="0.3">
      <c r="A6" s="14"/>
      <c r="B6" s="14"/>
      <c r="C6" s="14"/>
      <c r="D6" s="14"/>
      <c r="E6" s="14"/>
      <c r="F6" s="14"/>
      <c r="G6" s="14"/>
      <c r="H6" s="14"/>
      <c r="I6" s="23"/>
      <c r="J6" s="26">
        <v>3</v>
      </c>
      <c r="K6" s="7">
        <v>223500</v>
      </c>
      <c r="M6">
        <v>3</v>
      </c>
      <c r="N6" s="13">
        <v>223500</v>
      </c>
      <c r="P6" s="6">
        <v>4</v>
      </c>
      <c r="Q6" s="7">
        <v>192655.8</v>
      </c>
      <c r="S6">
        <v>4</v>
      </c>
      <c r="T6" s="13">
        <v>192655.8</v>
      </c>
    </row>
    <row r="7" spans="1:20" x14ac:dyDescent="0.3">
      <c r="A7" s="14"/>
      <c r="B7" s="14"/>
      <c r="C7" s="14"/>
      <c r="D7" s="14"/>
      <c r="E7" s="14"/>
      <c r="F7" s="14"/>
      <c r="G7" s="14"/>
      <c r="H7" s="14"/>
      <c r="I7" s="23"/>
      <c r="J7" s="26">
        <v>6</v>
      </c>
      <c r="K7" s="7">
        <v>143000</v>
      </c>
      <c r="M7">
        <v>6</v>
      </c>
      <c r="N7" s="13">
        <v>143000</v>
      </c>
      <c r="P7" s="6" t="s">
        <v>293</v>
      </c>
      <c r="Q7" s="7">
        <v>180921.19589041095</v>
      </c>
      <c r="S7" t="s">
        <v>293</v>
      </c>
      <c r="T7" s="13">
        <v>180921.19589041095</v>
      </c>
    </row>
    <row r="8" spans="1:20" x14ac:dyDescent="0.3">
      <c r="A8" s="14"/>
      <c r="B8" s="14"/>
      <c r="C8" s="14"/>
      <c r="D8" s="14"/>
      <c r="E8" s="14"/>
      <c r="F8" s="14"/>
      <c r="G8" s="14"/>
      <c r="H8" s="14"/>
      <c r="I8" s="23"/>
      <c r="J8" s="26">
        <v>7</v>
      </c>
      <c r="K8" s="7">
        <v>307000</v>
      </c>
      <c r="M8">
        <v>7</v>
      </c>
      <c r="N8" s="13">
        <v>307000</v>
      </c>
    </row>
    <row r="9" spans="1:20" x14ac:dyDescent="0.3">
      <c r="A9" s="14"/>
      <c r="B9" s="14"/>
      <c r="C9" s="14"/>
      <c r="D9" s="14"/>
      <c r="E9" s="14"/>
      <c r="F9" s="14"/>
      <c r="G9" s="14"/>
      <c r="H9" s="14"/>
      <c r="I9" s="23"/>
      <c r="J9" s="26">
        <v>8</v>
      </c>
      <c r="K9" s="7">
        <v>200000</v>
      </c>
      <c r="M9">
        <v>8</v>
      </c>
      <c r="N9" s="13">
        <v>200000</v>
      </c>
    </row>
    <row r="10" spans="1:20" x14ac:dyDescent="0.3">
      <c r="A10" s="14"/>
      <c r="B10" s="14"/>
      <c r="C10" s="14"/>
      <c r="D10" s="14"/>
      <c r="E10" s="14"/>
      <c r="F10" s="14"/>
      <c r="G10" s="14"/>
      <c r="H10" s="14"/>
      <c r="I10" s="23"/>
      <c r="J10" s="26">
        <v>9</v>
      </c>
      <c r="K10" s="7">
        <v>129900</v>
      </c>
      <c r="M10">
        <v>9</v>
      </c>
      <c r="N10" s="13">
        <v>129900</v>
      </c>
    </row>
    <row r="11" spans="1:20" x14ac:dyDescent="0.3">
      <c r="A11" s="14"/>
      <c r="B11" s="14"/>
      <c r="C11" s="14"/>
      <c r="D11" s="14"/>
      <c r="E11" s="14"/>
      <c r="F11" s="14"/>
      <c r="G11" s="14"/>
      <c r="H11" s="14"/>
      <c r="I11" s="23"/>
      <c r="J11" s="26">
        <v>16</v>
      </c>
      <c r="K11" s="7">
        <v>132000</v>
      </c>
      <c r="M11">
        <v>16</v>
      </c>
      <c r="N11" s="13">
        <v>132000</v>
      </c>
    </row>
    <row r="12" spans="1:20" x14ac:dyDescent="0.3">
      <c r="A12" s="14"/>
      <c r="B12" s="14"/>
      <c r="C12" s="14"/>
      <c r="D12" s="14"/>
      <c r="E12" s="14"/>
      <c r="F12" s="14"/>
      <c r="G12" s="14"/>
      <c r="H12" s="14"/>
      <c r="I12" s="23"/>
      <c r="J12" s="26">
        <v>17</v>
      </c>
      <c r="K12" s="7">
        <v>149000</v>
      </c>
      <c r="M12">
        <v>17</v>
      </c>
      <c r="N12" s="13">
        <v>149000</v>
      </c>
    </row>
    <row r="13" spans="1:20" x14ac:dyDescent="0.3">
      <c r="A13" s="14"/>
      <c r="B13" s="14"/>
      <c r="C13" s="14"/>
      <c r="D13" s="14"/>
      <c r="E13" s="14"/>
      <c r="F13" s="14"/>
      <c r="G13" s="14"/>
      <c r="H13" s="14"/>
      <c r="I13" s="23"/>
      <c r="J13" s="26">
        <v>18</v>
      </c>
      <c r="K13" s="7">
        <v>90000</v>
      </c>
      <c r="M13">
        <v>18</v>
      </c>
      <c r="N13" s="13">
        <v>90000</v>
      </c>
    </row>
    <row r="14" spans="1:20" x14ac:dyDescent="0.3">
      <c r="A14" s="14"/>
      <c r="B14" s="14"/>
      <c r="C14" s="14"/>
      <c r="D14" s="14"/>
      <c r="E14" s="14"/>
      <c r="F14" s="14"/>
      <c r="G14" s="14"/>
      <c r="H14" s="14"/>
      <c r="I14" s="23"/>
      <c r="J14" s="26">
        <v>19</v>
      </c>
      <c r="K14" s="7">
        <v>159000</v>
      </c>
      <c r="M14">
        <v>19</v>
      </c>
      <c r="N14" s="13">
        <v>159000</v>
      </c>
    </row>
    <row r="15" spans="1:20" x14ac:dyDescent="0.3">
      <c r="A15" s="14"/>
      <c r="B15" s="14"/>
      <c r="C15" s="14"/>
      <c r="D15" s="14"/>
      <c r="E15" s="14"/>
      <c r="F15" s="14"/>
      <c r="G15" s="14"/>
      <c r="H15" s="14"/>
      <c r="I15" s="23"/>
      <c r="J15" s="26">
        <v>23</v>
      </c>
      <c r="K15" s="7">
        <v>230000</v>
      </c>
      <c r="M15">
        <v>23</v>
      </c>
      <c r="N15" s="13">
        <v>230000</v>
      </c>
    </row>
    <row r="16" spans="1:20" x14ac:dyDescent="0.3">
      <c r="A16" s="14"/>
      <c r="B16" s="14"/>
      <c r="C16" s="14"/>
      <c r="D16" s="14"/>
      <c r="E16" s="14"/>
      <c r="F16" s="14"/>
      <c r="G16" s="14"/>
      <c r="H16" s="14"/>
      <c r="I16" s="23"/>
      <c r="J16" s="26">
        <v>24</v>
      </c>
      <c r="K16" s="7">
        <v>129900</v>
      </c>
      <c r="M16">
        <v>24</v>
      </c>
      <c r="N16" s="13">
        <v>129900</v>
      </c>
    </row>
    <row r="17" spans="1:14" x14ac:dyDescent="0.3">
      <c r="A17" s="14"/>
      <c r="B17" s="14"/>
      <c r="C17" s="14"/>
      <c r="D17" s="14"/>
      <c r="E17" s="14"/>
      <c r="F17" s="14"/>
      <c r="G17" s="14"/>
      <c r="H17" s="14"/>
      <c r="I17" s="23"/>
      <c r="J17" s="26">
        <v>27</v>
      </c>
      <c r="K17" s="7">
        <v>134800</v>
      </c>
      <c r="M17">
        <v>27</v>
      </c>
      <c r="N17" s="13">
        <v>134800</v>
      </c>
    </row>
    <row r="18" spans="1:14" x14ac:dyDescent="0.3">
      <c r="A18" s="14"/>
      <c r="B18" s="14"/>
      <c r="C18" s="14"/>
      <c r="D18" s="14"/>
      <c r="E18" s="14"/>
      <c r="F18" s="14"/>
      <c r="G18" s="14"/>
      <c r="H18" s="14"/>
      <c r="I18" s="23"/>
      <c r="J18" s="26">
        <v>33</v>
      </c>
      <c r="K18" s="7">
        <v>179900</v>
      </c>
      <c r="M18">
        <v>33</v>
      </c>
      <c r="N18" s="13">
        <v>179900</v>
      </c>
    </row>
    <row r="19" spans="1:14" x14ac:dyDescent="0.3">
      <c r="A19" s="14"/>
      <c r="B19" s="14"/>
      <c r="C19" s="14"/>
      <c r="D19" s="14"/>
      <c r="E19" s="14"/>
      <c r="F19" s="14"/>
      <c r="G19" s="14"/>
      <c r="H19" s="14"/>
      <c r="I19" s="23"/>
      <c r="J19" s="26">
        <v>34</v>
      </c>
      <c r="K19" s="7">
        <v>165500</v>
      </c>
      <c r="M19">
        <v>34</v>
      </c>
      <c r="N19" s="13">
        <v>165500</v>
      </c>
    </row>
    <row r="20" spans="1:14" x14ac:dyDescent="0.3">
      <c r="A20" s="14"/>
      <c r="B20" s="14"/>
      <c r="C20" s="14"/>
      <c r="D20" s="14"/>
      <c r="E20" s="14"/>
      <c r="F20" s="14"/>
      <c r="G20" s="14"/>
      <c r="H20" s="14"/>
      <c r="I20" s="23"/>
      <c r="J20" s="26">
        <v>35</v>
      </c>
      <c r="K20" s="7">
        <v>277500</v>
      </c>
      <c r="M20">
        <v>35</v>
      </c>
      <c r="N20" s="13">
        <v>277500</v>
      </c>
    </row>
    <row r="21" spans="1:14" x14ac:dyDescent="0.3">
      <c r="A21" s="14"/>
      <c r="B21" s="14"/>
      <c r="C21" s="14"/>
      <c r="D21" s="14"/>
      <c r="E21" s="14"/>
      <c r="F21" s="14"/>
      <c r="G21" s="14"/>
      <c r="H21" s="14"/>
      <c r="I21" s="23"/>
      <c r="J21" s="26">
        <v>37</v>
      </c>
      <c r="K21" s="7">
        <v>145000</v>
      </c>
      <c r="M21">
        <v>37</v>
      </c>
      <c r="N21" s="13">
        <v>145000</v>
      </c>
    </row>
    <row r="22" spans="1:14" x14ac:dyDescent="0.3">
      <c r="A22" s="14"/>
      <c r="B22" s="14"/>
      <c r="C22" s="14"/>
      <c r="D22" s="14"/>
      <c r="E22" s="14"/>
      <c r="F22" s="14"/>
      <c r="G22" s="14"/>
      <c r="H22" s="14"/>
      <c r="I22" s="23"/>
      <c r="J22" s="26">
        <v>38</v>
      </c>
      <c r="K22" s="7">
        <v>153000</v>
      </c>
      <c r="M22">
        <v>38</v>
      </c>
      <c r="N22" s="13">
        <v>153000</v>
      </c>
    </row>
    <row r="23" spans="1:14" x14ac:dyDescent="0.3">
      <c r="A23" s="14"/>
      <c r="B23" s="14"/>
      <c r="C23" s="14"/>
      <c r="D23" s="14"/>
      <c r="E23" s="14"/>
      <c r="F23" s="14"/>
      <c r="G23" s="14"/>
      <c r="H23" s="14"/>
      <c r="I23" s="23"/>
      <c r="J23" s="26">
        <v>41</v>
      </c>
      <c r="K23" s="7">
        <v>160000</v>
      </c>
      <c r="M23">
        <v>41</v>
      </c>
      <c r="N23" s="13">
        <v>160000</v>
      </c>
    </row>
    <row r="24" spans="1:14" x14ac:dyDescent="0.3">
      <c r="A24" s="14"/>
      <c r="B24" s="14"/>
      <c r="C24" s="14"/>
      <c r="D24" s="14"/>
      <c r="E24" s="14"/>
      <c r="F24" s="14"/>
      <c r="G24" s="14"/>
      <c r="H24" s="14"/>
      <c r="I24" s="23"/>
      <c r="J24" s="26">
        <v>43</v>
      </c>
      <c r="K24" s="7">
        <v>144000</v>
      </c>
      <c r="M24">
        <v>43</v>
      </c>
      <c r="N24" s="13">
        <v>144000</v>
      </c>
    </row>
    <row r="25" spans="1:14" x14ac:dyDescent="0.3">
      <c r="A25" s="14"/>
      <c r="B25" s="14"/>
      <c r="C25" s="14"/>
      <c r="D25" s="14"/>
      <c r="E25" s="14"/>
      <c r="F25" s="14"/>
      <c r="G25" s="14"/>
      <c r="H25" s="14"/>
      <c r="I25" s="23"/>
      <c r="J25" s="26">
        <v>46</v>
      </c>
      <c r="K25" s="7">
        <v>319900</v>
      </c>
      <c r="M25">
        <v>46</v>
      </c>
      <c r="N25" s="13">
        <v>319900</v>
      </c>
    </row>
    <row r="26" spans="1:14" x14ac:dyDescent="0.3">
      <c r="A26" s="14"/>
      <c r="B26" s="14"/>
      <c r="C26" s="14"/>
      <c r="D26" s="14"/>
      <c r="E26" s="14"/>
      <c r="F26" s="14"/>
      <c r="G26" s="14"/>
      <c r="H26" s="14"/>
      <c r="I26" s="23"/>
      <c r="J26" s="26">
        <v>47</v>
      </c>
      <c r="K26" s="7">
        <v>239686</v>
      </c>
      <c r="M26">
        <v>47</v>
      </c>
      <c r="N26" s="13">
        <v>239686</v>
      </c>
    </row>
    <row r="27" spans="1:14" x14ac:dyDescent="0.3">
      <c r="A27" s="14"/>
      <c r="B27" s="14"/>
      <c r="C27" s="14"/>
      <c r="D27" s="14"/>
      <c r="E27" s="14"/>
      <c r="F27" s="14"/>
      <c r="G27" s="14"/>
      <c r="H27" s="14"/>
      <c r="I27" s="23"/>
      <c r="J27" s="26">
        <v>51</v>
      </c>
      <c r="K27" s="7">
        <v>177000</v>
      </c>
      <c r="M27">
        <v>51</v>
      </c>
      <c r="N27" s="13">
        <v>177000</v>
      </c>
    </row>
    <row r="28" spans="1:14" x14ac:dyDescent="0.3">
      <c r="A28" s="14"/>
      <c r="B28" s="14"/>
      <c r="C28" s="14"/>
      <c r="D28" s="14"/>
      <c r="E28" s="14"/>
      <c r="F28" s="14"/>
      <c r="G28" s="14"/>
      <c r="H28" s="14"/>
      <c r="I28" s="23"/>
      <c r="J28" s="26">
        <v>52</v>
      </c>
      <c r="K28" s="7">
        <v>114500</v>
      </c>
      <c r="M28">
        <v>52</v>
      </c>
      <c r="N28" s="13">
        <v>114500</v>
      </c>
    </row>
    <row r="29" spans="1:14" x14ac:dyDescent="0.3">
      <c r="A29" s="14"/>
      <c r="B29" s="14"/>
      <c r="C29" s="14"/>
      <c r="D29" s="14"/>
      <c r="E29" s="14"/>
      <c r="F29" s="14"/>
      <c r="G29" s="14"/>
      <c r="H29" s="14"/>
      <c r="I29" s="23"/>
      <c r="J29" s="26">
        <v>53</v>
      </c>
      <c r="K29" s="7">
        <v>110000</v>
      </c>
      <c r="M29">
        <v>53</v>
      </c>
      <c r="N29" s="13">
        <v>110000</v>
      </c>
    </row>
    <row r="30" spans="1:14" x14ac:dyDescent="0.3">
      <c r="A30" s="14"/>
      <c r="B30" s="14"/>
      <c r="C30" s="14"/>
      <c r="D30" s="14"/>
      <c r="E30" s="14"/>
      <c r="F30" s="14"/>
      <c r="G30" s="14"/>
      <c r="H30" s="14"/>
      <c r="I30" s="23"/>
      <c r="J30" s="26">
        <v>55</v>
      </c>
      <c r="K30" s="7">
        <v>130000</v>
      </c>
      <c r="M30">
        <v>55</v>
      </c>
      <c r="N30" s="13">
        <v>130000</v>
      </c>
    </row>
    <row r="31" spans="1:14" x14ac:dyDescent="0.3">
      <c r="A31" s="14"/>
      <c r="B31" s="14"/>
      <c r="C31" s="14"/>
      <c r="D31" s="14"/>
      <c r="E31" s="14"/>
      <c r="F31" s="14"/>
      <c r="G31" s="14"/>
      <c r="H31" s="14"/>
      <c r="I31" s="23"/>
      <c r="J31" s="26">
        <v>56</v>
      </c>
      <c r="K31" s="7">
        <v>180500</v>
      </c>
      <c r="M31">
        <v>56</v>
      </c>
      <c r="N31" s="13">
        <v>180500</v>
      </c>
    </row>
    <row r="32" spans="1:14" x14ac:dyDescent="0.3">
      <c r="A32" s="14"/>
      <c r="B32" s="14"/>
      <c r="C32" s="14"/>
      <c r="D32" s="14"/>
      <c r="E32" s="14"/>
      <c r="F32" s="14"/>
      <c r="G32" s="14"/>
      <c r="H32" s="14"/>
      <c r="I32" s="23"/>
      <c r="J32" s="26">
        <v>57</v>
      </c>
      <c r="K32" s="7">
        <v>172500</v>
      </c>
      <c r="M32">
        <v>57</v>
      </c>
      <c r="N32" s="13">
        <v>172500</v>
      </c>
    </row>
    <row r="33" spans="1:14" x14ac:dyDescent="0.3">
      <c r="A33" s="14"/>
      <c r="B33" s="14"/>
      <c r="C33" s="14"/>
      <c r="D33" s="14"/>
      <c r="E33" s="14"/>
      <c r="F33" s="14"/>
      <c r="G33" s="14"/>
      <c r="H33" s="14"/>
      <c r="I33" s="23"/>
      <c r="J33" s="26">
        <v>58</v>
      </c>
      <c r="K33" s="7">
        <v>196500</v>
      </c>
      <c r="M33">
        <v>58</v>
      </c>
      <c r="N33" s="13">
        <v>196500</v>
      </c>
    </row>
    <row r="34" spans="1:14" x14ac:dyDescent="0.3">
      <c r="A34" s="14"/>
      <c r="B34" s="14"/>
      <c r="C34" s="14"/>
      <c r="D34" s="14"/>
      <c r="E34" s="14"/>
      <c r="F34" s="14"/>
      <c r="G34" s="14"/>
      <c r="H34" s="14"/>
      <c r="I34" s="23"/>
      <c r="J34" s="26">
        <v>61</v>
      </c>
      <c r="K34" s="7">
        <v>158000</v>
      </c>
      <c r="M34">
        <v>61</v>
      </c>
      <c r="N34" s="13">
        <v>158000</v>
      </c>
    </row>
    <row r="35" spans="1:14" x14ac:dyDescent="0.3">
      <c r="A35" s="14"/>
      <c r="B35" s="14"/>
      <c r="C35" s="14"/>
      <c r="D35" s="14"/>
      <c r="E35" s="14"/>
      <c r="F35" s="14"/>
      <c r="G35" s="14"/>
      <c r="H35" s="14"/>
      <c r="I35" s="23"/>
      <c r="J35" s="26">
        <v>63</v>
      </c>
      <c r="K35" s="7">
        <v>202500</v>
      </c>
      <c r="M35">
        <v>63</v>
      </c>
      <c r="N35" s="13">
        <v>202500</v>
      </c>
    </row>
    <row r="36" spans="1:14" x14ac:dyDescent="0.3">
      <c r="A36" s="14"/>
      <c r="B36" s="14"/>
      <c r="C36" s="14"/>
      <c r="D36" s="14"/>
      <c r="E36" s="14"/>
      <c r="F36" s="14"/>
      <c r="G36" s="14"/>
      <c r="H36" s="14"/>
      <c r="I36" s="23"/>
      <c r="J36" s="26">
        <v>64</v>
      </c>
      <c r="K36" s="7">
        <v>140000</v>
      </c>
      <c r="M36">
        <v>64</v>
      </c>
      <c r="N36" s="13">
        <v>140000</v>
      </c>
    </row>
    <row r="37" spans="1:14" x14ac:dyDescent="0.3">
      <c r="A37" s="14"/>
      <c r="B37" s="14"/>
      <c r="C37" s="14"/>
      <c r="D37" s="14"/>
      <c r="E37" s="14"/>
      <c r="F37" s="14"/>
      <c r="G37" s="14"/>
      <c r="H37" s="14"/>
      <c r="I37" s="23"/>
      <c r="J37" s="26">
        <v>65</v>
      </c>
      <c r="K37" s="7">
        <v>219500</v>
      </c>
      <c r="M37">
        <v>65</v>
      </c>
      <c r="N37" s="13">
        <v>219500</v>
      </c>
    </row>
    <row r="38" spans="1:14" x14ac:dyDescent="0.3">
      <c r="A38" s="14"/>
      <c r="B38" s="14"/>
      <c r="C38" s="14"/>
      <c r="D38" s="14"/>
      <c r="E38" s="14"/>
      <c r="F38" s="14"/>
      <c r="G38" s="14"/>
      <c r="H38" s="14"/>
      <c r="I38" s="23"/>
      <c r="J38" s="26">
        <v>67</v>
      </c>
      <c r="K38" s="7">
        <v>180000</v>
      </c>
      <c r="M38">
        <v>67</v>
      </c>
      <c r="N38" s="13">
        <v>180000</v>
      </c>
    </row>
    <row r="39" spans="1:14" x14ac:dyDescent="0.3">
      <c r="A39" s="14"/>
      <c r="B39" s="14"/>
      <c r="C39" s="14"/>
      <c r="D39" s="14"/>
      <c r="E39" s="14"/>
      <c r="F39" s="14"/>
      <c r="G39" s="14"/>
      <c r="H39" s="14"/>
      <c r="I39" s="23"/>
      <c r="J39" s="26">
        <v>68</v>
      </c>
      <c r="K39" s="7">
        <v>226000</v>
      </c>
      <c r="M39">
        <v>68</v>
      </c>
      <c r="N39" s="13">
        <v>226000</v>
      </c>
    </row>
    <row r="40" spans="1:14" x14ac:dyDescent="0.3">
      <c r="A40" s="14"/>
      <c r="B40" s="14"/>
      <c r="C40" s="14"/>
      <c r="D40" s="14"/>
      <c r="E40" s="14"/>
      <c r="F40" s="14"/>
      <c r="G40" s="14"/>
      <c r="H40" s="14"/>
      <c r="I40" s="23"/>
      <c r="J40" s="26">
        <v>70</v>
      </c>
      <c r="K40" s="7">
        <v>225000</v>
      </c>
      <c r="M40">
        <v>70</v>
      </c>
      <c r="N40" s="13">
        <v>225000</v>
      </c>
    </row>
    <row r="41" spans="1:14" x14ac:dyDescent="0.3">
      <c r="A41" s="14"/>
      <c r="B41" s="14"/>
      <c r="C41" s="14"/>
      <c r="D41" s="14"/>
      <c r="E41" s="14"/>
      <c r="F41" s="14"/>
      <c r="G41" s="14"/>
      <c r="H41" s="14"/>
      <c r="I41" s="23"/>
      <c r="J41" s="26">
        <v>71</v>
      </c>
      <c r="K41" s="7">
        <v>244000</v>
      </c>
      <c r="M41">
        <v>71</v>
      </c>
      <c r="N41" s="13">
        <v>244000</v>
      </c>
    </row>
    <row r="42" spans="1:14" x14ac:dyDescent="0.3">
      <c r="A42" s="14"/>
      <c r="B42" s="14"/>
      <c r="C42" s="14"/>
      <c r="D42" s="14"/>
      <c r="E42" s="14"/>
      <c r="F42" s="14"/>
      <c r="G42" s="14"/>
      <c r="H42" s="14"/>
      <c r="I42" s="23"/>
      <c r="J42" s="26">
        <v>72</v>
      </c>
      <c r="K42" s="7">
        <v>129500</v>
      </c>
      <c r="M42">
        <v>72</v>
      </c>
      <c r="N42" s="13">
        <v>129500</v>
      </c>
    </row>
    <row r="43" spans="1:14" x14ac:dyDescent="0.3">
      <c r="J43" s="26">
        <v>73</v>
      </c>
      <c r="K43" s="7">
        <v>185000</v>
      </c>
      <c r="M43">
        <v>73</v>
      </c>
      <c r="N43" s="13">
        <v>185000</v>
      </c>
    </row>
    <row r="44" spans="1:14" x14ac:dyDescent="0.3">
      <c r="J44" s="26">
        <v>74</v>
      </c>
      <c r="K44" s="7">
        <v>144900</v>
      </c>
      <c r="M44">
        <v>74</v>
      </c>
      <c r="N44" s="13">
        <v>144900</v>
      </c>
    </row>
    <row r="45" spans="1:14" x14ac:dyDescent="0.3">
      <c r="J45" s="26">
        <v>80</v>
      </c>
      <c r="K45" s="7">
        <v>110000</v>
      </c>
      <c r="M45">
        <v>80</v>
      </c>
      <c r="N45" s="13">
        <v>110000</v>
      </c>
    </row>
    <row r="46" spans="1:14" x14ac:dyDescent="0.3">
      <c r="J46" s="26">
        <v>82</v>
      </c>
      <c r="K46" s="7">
        <v>153500</v>
      </c>
      <c r="M46">
        <v>82</v>
      </c>
      <c r="N46" s="13">
        <v>153500</v>
      </c>
    </row>
    <row r="47" spans="1:14" x14ac:dyDescent="0.3">
      <c r="J47" s="26">
        <v>84</v>
      </c>
      <c r="K47" s="7">
        <v>126500</v>
      </c>
      <c r="M47">
        <v>84</v>
      </c>
      <c r="N47" s="13">
        <v>126500</v>
      </c>
    </row>
    <row r="48" spans="1:14" x14ac:dyDescent="0.3">
      <c r="J48" s="26">
        <v>85</v>
      </c>
      <c r="K48" s="7">
        <v>168500</v>
      </c>
      <c r="M48">
        <v>85</v>
      </c>
      <c r="N48" s="13">
        <v>168500</v>
      </c>
    </row>
    <row r="49" spans="10:14" x14ac:dyDescent="0.3">
      <c r="J49" s="26">
        <v>86</v>
      </c>
      <c r="K49" s="7">
        <v>260000</v>
      </c>
      <c r="M49">
        <v>86</v>
      </c>
      <c r="N49" s="13">
        <v>260000</v>
      </c>
    </row>
    <row r="50" spans="10:14" x14ac:dyDescent="0.3">
      <c r="J50" s="26">
        <v>87</v>
      </c>
      <c r="K50" s="7">
        <v>174000</v>
      </c>
      <c r="M50">
        <v>87</v>
      </c>
      <c r="N50" s="13">
        <v>174000</v>
      </c>
    </row>
    <row r="51" spans="10:14" x14ac:dyDescent="0.3">
      <c r="J51" s="26">
        <v>88</v>
      </c>
      <c r="K51" s="7">
        <v>164500</v>
      </c>
      <c r="M51">
        <v>88</v>
      </c>
      <c r="N51" s="13">
        <v>164500</v>
      </c>
    </row>
    <row r="52" spans="10:14" x14ac:dyDescent="0.3">
      <c r="J52" s="26">
        <v>91</v>
      </c>
      <c r="K52" s="7">
        <v>109900</v>
      </c>
      <c r="M52">
        <v>91</v>
      </c>
      <c r="N52" s="13">
        <v>109900</v>
      </c>
    </row>
    <row r="53" spans="10:14" x14ac:dyDescent="0.3">
      <c r="J53" s="26">
        <v>92</v>
      </c>
      <c r="K53" s="7">
        <v>98600</v>
      </c>
      <c r="M53">
        <v>92</v>
      </c>
      <c r="N53" s="13">
        <v>98600</v>
      </c>
    </row>
    <row r="54" spans="10:14" x14ac:dyDescent="0.3">
      <c r="J54" s="26">
        <v>93</v>
      </c>
      <c r="K54" s="7">
        <v>163500</v>
      </c>
      <c r="M54">
        <v>93</v>
      </c>
      <c r="N54" s="13">
        <v>163500</v>
      </c>
    </row>
    <row r="55" spans="10:14" x14ac:dyDescent="0.3">
      <c r="J55" s="26">
        <v>94</v>
      </c>
      <c r="K55" s="7">
        <v>133900</v>
      </c>
      <c r="M55">
        <v>94</v>
      </c>
      <c r="N55" s="13">
        <v>133900</v>
      </c>
    </row>
    <row r="56" spans="10:14" x14ac:dyDescent="0.3">
      <c r="J56" s="26">
        <v>95</v>
      </c>
      <c r="K56" s="7">
        <v>204750</v>
      </c>
      <c r="M56">
        <v>95</v>
      </c>
      <c r="N56" s="13">
        <v>204750</v>
      </c>
    </row>
    <row r="57" spans="10:14" x14ac:dyDescent="0.3">
      <c r="J57" s="26">
        <v>96</v>
      </c>
      <c r="K57" s="7">
        <v>185000</v>
      </c>
      <c r="M57">
        <v>96</v>
      </c>
      <c r="N57" s="13">
        <v>185000</v>
      </c>
    </row>
    <row r="58" spans="10:14" x14ac:dyDescent="0.3">
      <c r="J58" s="26">
        <v>97</v>
      </c>
      <c r="K58" s="7">
        <v>214000</v>
      </c>
      <c r="M58">
        <v>97</v>
      </c>
      <c r="N58" s="13">
        <v>214000</v>
      </c>
    </row>
    <row r="59" spans="10:14" x14ac:dyDescent="0.3">
      <c r="J59" s="26">
        <v>101</v>
      </c>
      <c r="K59" s="7">
        <v>205000</v>
      </c>
      <c r="M59">
        <v>101</v>
      </c>
      <c r="N59" s="13">
        <v>205000</v>
      </c>
    </row>
    <row r="60" spans="10:14" x14ac:dyDescent="0.3">
      <c r="J60" s="26">
        <v>102</v>
      </c>
      <c r="K60" s="7">
        <v>178000</v>
      </c>
      <c r="M60">
        <v>102</v>
      </c>
      <c r="N60" s="13">
        <v>178000</v>
      </c>
    </row>
    <row r="61" spans="10:14" x14ac:dyDescent="0.3">
      <c r="J61" s="26">
        <v>103</v>
      </c>
      <c r="K61" s="7">
        <v>118964</v>
      </c>
      <c r="M61">
        <v>103</v>
      </c>
      <c r="N61" s="13">
        <v>118964</v>
      </c>
    </row>
    <row r="62" spans="10:14" x14ac:dyDescent="0.3">
      <c r="J62" s="26">
        <v>106</v>
      </c>
      <c r="K62" s="7">
        <v>250000</v>
      </c>
      <c r="M62">
        <v>106</v>
      </c>
      <c r="N62" s="13">
        <v>250000</v>
      </c>
    </row>
    <row r="63" spans="10:14" x14ac:dyDescent="0.3">
      <c r="J63" s="26">
        <v>110</v>
      </c>
      <c r="K63" s="7">
        <v>190000</v>
      </c>
      <c r="M63">
        <v>110</v>
      </c>
      <c r="N63" s="13">
        <v>190000</v>
      </c>
    </row>
    <row r="64" spans="10:14" x14ac:dyDescent="0.3">
      <c r="J64" s="26">
        <v>112</v>
      </c>
      <c r="K64" s="7">
        <v>180000</v>
      </c>
      <c r="M64">
        <v>112</v>
      </c>
      <c r="N64" s="13">
        <v>180000</v>
      </c>
    </row>
    <row r="65" spans="10:14" x14ac:dyDescent="0.3">
      <c r="J65" s="26">
        <v>114</v>
      </c>
      <c r="K65" s="7">
        <v>217000</v>
      </c>
      <c r="M65">
        <v>114</v>
      </c>
      <c r="N65" s="13">
        <v>217000</v>
      </c>
    </row>
    <row r="66" spans="10:14" x14ac:dyDescent="0.3">
      <c r="J66" s="26">
        <v>116</v>
      </c>
      <c r="K66" s="7">
        <v>176000</v>
      </c>
      <c r="M66">
        <v>116</v>
      </c>
      <c r="N66" s="13">
        <v>176000</v>
      </c>
    </row>
    <row r="67" spans="10:14" x14ac:dyDescent="0.3">
      <c r="J67" s="26">
        <v>118</v>
      </c>
      <c r="K67" s="7">
        <v>155000</v>
      </c>
      <c r="M67">
        <v>118</v>
      </c>
      <c r="N67" s="13">
        <v>155000</v>
      </c>
    </row>
    <row r="68" spans="10:14" x14ac:dyDescent="0.3">
      <c r="J68" s="26">
        <v>120</v>
      </c>
      <c r="K68" s="7">
        <v>163990</v>
      </c>
      <c r="M68">
        <v>120</v>
      </c>
      <c r="N68" s="13">
        <v>163990</v>
      </c>
    </row>
    <row r="69" spans="10:14" x14ac:dyDescent="0.3">
      <c r="J69" s="26">
        <v>121</v>
      </c>
      <c r="K69" s="7">
        <v>180000</v>
      </c>
      <c r="M69">
        <v>121</v>
      </c>
      <c r="N69" s="13">
        <v>180000</v>
      </c>
    </row>
    <row r="70" spans="10:14" x14ac:dyDescent="0.3">
      <c r="J70" s="26">
        <v>124</v>
      </c>
      <c r="K70" s="7">
        <v>153900</v>
      </c>
      <c r="M70">
        <v>124</v>
      </c>
      <c r="N70" s="13">
        <v>153900</v>
      </c>
    </row>
    <row r="71" spans="10:14" x14ac:dyDescent="0.3">
      <c r="J71" s="26">
        <v>125</v>
      </c>
      <c r="K71" s="7">
        <v>181000</v>
      </c>
      <c r="M71">
        <v>125</v>
      </c>
      <c r="N71" s="13">
        <v>181000</v>
      </c>
    </row>
    <row r="72" spans="10:14" x14ac:dyDescent="0.3">
      <c r="J72" s="26">
        <v>127</v>
      </c>
      <c r="K72" s="7">
        <v>128000</v>
      </c>
      <c r="M72">
        <v>127</v>
      </c>
      <c r="N72" s="13">
        <v>128000</v>
      </c>
    </row>
    <row r="73" spans="10:14" x14ac:dyDescent="0.3">
      <c r="J73" s="26">
        <v>129</v>
      </c>
      <c r="K73" s="7">
        <v>155000</v>
      </c>
      <c r="M73">
        <v>129</v>
      </c>
      <c r="N73" s="13">
        <v>155000</v>
      </c>
    </row>
    <row r="74" spans="10:14" x14ac:dyDescent="0.3">
      <c r="J74" s="26">
        <v>130</v>
      </c>
      <c r="K74" s="7">
        <v>150000</v>
      </c>
      <c r="M74">
        <v>130</v>
      </c>
      <c r="N74" s="13">
        <v>150000</v>
      </c>
    </row>
    <row r="75" spans="10:14" x14ac:dyDescent="0.3">
      <c r="J75" s="26">
        <v>131</v>
      </c>
      <c r="K75" s="7">
        <v>226000</v>
      </c>
      <c r="M75">
        <v>131</v>
      </c>
      <c r="N75" s="13">
        <v>226000</v>
      </c>
    </row>
    <row r="76" spans="10:14" x14ac:dyDescent="0.3">
      <c r="J76" s="26">
        <v>132</v>
      </c>
      <c r="K76" s="7">
        <v>244000</v>
      </c>
      <c r="M76">
        <v>132</v>
      </c>
      <c r="N76" s="13">
        <v>244000</v>
      </c>
    </row>
    <row r="77" spans="10:14" x14ac:dyDescent="0.3">
      <c r="J77" s="26">
        <v>133</v>
      </c>
      <c r="K77" s="7">
        <v>150750</v>
      </c>
      <c r="M77">
        <v>133</v>
      </c>
      <c r="N77" s="13">
        <v>150750</v>
      </c>
    </row>
    <row r="78" spans="10:14" x14ac:dyDescent="0.3">
      <c r="J78" s="26">
        <v>134</v>
      </c>
      <c r="K78" s="7">
        <v>220000</v>
      </c>
      <c r="M78">
        <v>134</v>
      </c>
      <c r="N78" s="13">
        <v>220000</v>
      </c>
    </row>
    <row r="79" spans="10:14" x14ac:dyDescent="0.3">
      <c r="J79" s="26">
        <v>135</v>
      </c>
      <c r="K79" s="7">
        <v>180000</v>
      </c>
      <c r="M79">
        <v>135</v>
      </c>
      <c r="N79" s="13">
        <v>180000</v>
      </c>
    </row>
    <row r="80" spans="10:14" x14ac:dyDescent="0.3">
      <c r="J80" s="26">
        <v>136</v>
      </c>
      <c r="K80" s="7">
        <v>174000</v>
      </c>
      <c r="M80">
        <v>136</v>
      </c>
      <c r="N80" s="13">
        <v>174000</v>
      </c>
    </row>
    <row r="81" spans="10:14" x14ac:dyDescent="0.3">
      <c r="J81" s="26">
        <v>140</v>
      </c>
      <c r="K81" s="7">
        <v>231500</v>
      </c>
      <c r="M81">
        <v>140</v>
      </c>
      <c r="N81" s="13">
        <v>231500</v>
      </c>
    </row>
    <row r="82" spans="10:14" x14ac:dyDescent="0.3">
      <c r="J82" s="26">
        <v>142</v>
      </c>
      <c r="K82" s="7">
        <v>260000</v>
      </c>
      <c r="M82">
        <v>142</v>
      </c>
      <c r="N82" s="13">
        <v>260000</v>
      </c>
    </row>
    <row r="83" spans="10:14" x14ac:dyDescent="0.3">
      <c r="J83" s="26">
        <v>143</v>
      </c>
      <c r="K83" s="7">
        <v>166000</v>
      </c>
      <c r="M83">
        <v>143</v>
      </c>
      <c r="N83" s="13">
        <v>166000</v>
      </c>
    </row>
    <row r="84" spans="10:14" x14ac:dyDescent="0.3">
      <c r="J84" s="26">
        <v>144</v>
      </c>
      <c r="K84" s="7">
        <v>204000</v>
      </c>
      <c r="M84">
        <v>144</v>
      </c>
      <c r="N84" s="13">
        <v>204000</v>
      </c>
    </row>
    <row r="85" spans="10:14" x14ac:dyDescent="0.3">
      <c r="J85" s="26">
        <v>145</v>
      </c>
      <c r="K85" s="7">
        <v>125000</v>
      </c>
      <c r="M85">
        <v>145</v>
      </c>
      <c r="N85" s="13">
        <v>125000</v>
      </c>
    </row>
    <row r="86" spans="10:14" x14ac:dyDescent="0.3">
      <c r="J86" s="26">
        <v>146</v>
      </c>
      <c r="K86" s="7">
        <v>130000</v>
      </c>
      <c r="M86">
        <v>146</v>
      </c>
      <c r="N86" s="13">
        <v>130000</v>
      </c>
    </row>
    <row r="87" spans="10:14" x14ac:dyDescent="0.3">
      <c r="J87" s="26">
        <v>148</v>
      </c>
      <c r="K87" s="7">
        <v>222500</v>
      </c>
      <c r="M87">
        <v>148</v>
      </c>
      <c r="N87" s="13">
        <v>222500</v>
      </c>
    </row>
    <row r="88" spans="10:14" x14ac:dyDescent="0.3">
      <c r="J88" s="26">
        <v>151</v>
      </c>
      <c r="K88" s="7">
        <v>122000</v>
      </c>
      <c r="M88">
        <v>151</v>
      </c>
      <c r="N88" s="13">
        <v>122000</v>
      </c>
    </row>
    <row r="89" spans="10:14" x14ac:dyDescent="0.3">
      <c r="J89" s="26">
        <v>153</v>
      </c>
      <c r="K89" s="7">
        <v>190000</v>
      </c>
      <c r="M89">
        <v>153</v>
      </c>
      <c r="N89" s="13">
        <v>190000</v>
      </c>
    </row>
    <row r="90" spans="10:14" x14ac:dyDescent="0.3">
      <c r="J90" s="26">
        <v>154</v>
      </c>
      <c r="K90" s="7">
        <v>235000</v>
      </c>
      <c r="M90">
        <v>154</v>
      </c>
      <c r="N90" s="13">
        <v>235000</v>
      </c>
    </row>
    <row r="91" spans="10:14" x14ac:dyDescent="0.3">
      <c r="J91" s="26">
        <v>157</v>
      </c>
      <c r="K91" s="7">
        <v>109500</v>
      </c>
      <c r="M91">
        <v>157</v>
      </c>
      <c r="N91" s="13">
        <v>109500</v>
      </c>
    </row>
    <row r="92" spans="10:14" x14ac:dyDescent="0.3">
      <c r="J92" s="26">
        <v>159</v>
      </c>
      <c r="K92" s="7">
        <v>254900</v>
      </c>
      <c r="M92">
        <v>159</v>
      </c>
      <c r="N92" s="13">
        <v>254900</v>
      </c>
    </row>
    <row r="93" spans="10:14" x14ac:dyDescent="0.3">
      <c r="J93" s="26">
        <v>160</v>
      </c>
      <c r="K93" s="7">
        <v>320000</v>
      </c>
      <c r="M93">
        <v>160</v>
      </c>
      <c r="N93" s="13">
        <v>320000</v>
      </c>
    </row>
    <row r="94" spans="10:14" x14ac:dyDescent="0.3">
      <c r="J94" s="26">
        <v>161</v>
      </c>
      <c r="K94" s="7">
        <v>162500</v>
      </c>
      <c r="M94">
        <v>161</v>
      </c>
      <c r="N94" s="13">
        <v>162500</v>
      </c>
    </row>
    <row r="95" spans="10:14" x14ac:dyDescent="0.3">
      <c r="J95" s="26">
        <v>163</v>
      </c>
      <c r="K95" s="7">
        <v>220000</v>
      </c>
      <c r="M95">
        <v>163</v>
      </c>
      <c r="N95" s="13">
        <v>220000</v>
      </c>
    </row>
    <row r="96" spans="10:14" x14ac:dyDescent="0.3">
      <c r="J96" s="26">
        <v>169</v>
      </c>
      <c r="K96" s="7">
        <v>183500</v>
      </c>
      <c r="M96">
        <v>169</v>
      </c>
      <c r="N96" s="13">
        <v>183500</v>
      </c>
    </row>
    <row r="97" spans="10:14" x14ac:dyDescent="0.3">
      <c r="J97" s="26">
        <v>170</v>
      </c>
      <c r="K97" s="7">
        <v>228000</v>
      </c>
      <c r="M97">
        <v>170</v>
      </c>
      <c r="N97" s="13">
        <v>228000</v>
      </c>
    </row>
    <row r="98" spans="10:14" x14ac:dyDescent="0.3">
      <c r="J98" s="26">
        <v>171</v>
      </c>
      <c r="K98" s="7">
        <v>128500</v>
      </c>
      <c r="M98">
        <v>171</v>
      </c>
      <c r="N98" s="13">
        <v>128500</v>
      </c>
    </row>
    <row r="99" spans="10:14" x14ac:dyDescent="0.3">
      <c r="J99" s="26">
        <v>172</v>
      </c>
      <c r="K99" s="7">
        <v>215000</v>
      </c>
      <c r="M99">
        <v>172</v>
      </c>
      <c r="N99" s="13">
        <v>215000</v>
      </c>
    </row>
    <row r="100" spans="10:14" x14ac:dyDescent="0.3">
      <c r="J100" s="26">
        <v>173</v>
      </c>
      <c r="K100" s="7">
        <v>239000</v>
      </c>
      <c r="M100">
        <v>173</v>
      </c>
      <c r="N100" s="13">
        <v>239000</v>
      </c>
    </row>
    <row r="101" spans="10:14" x14ac:dyDescent="0.3">
      <c r="J101" s="26">
        <v>174</v>
      </c>
      <c r="K101" s="7">
        <v>163000</v>
      </c>
      <c r="M101">
        <v>174</v>
      </c>
      <c r="N101" s="13">
        <v>163000</v>
      </c>
    </row>
    <row r="102" spans="10:14" x14ac:dyDescent="0.3">
      <c r="J102" s="26">
        <v>175</v>
      </c>
      <c r="K102" s="7">
        <v>184000</v>
      </c>
      <c r="M102">
        <v>175</v>
      </c>
      <c r="N102" s="13">
        <v>184000</v>
      </c>
    </row>
    <row r="103" spans="10:14" x14ac:dyDescent="0.3">
      <c r="J103" s="26">
        <v>176</v>
      </c>
      <c r="K103" s="7">
        <v>243000</v>
      </c>
      <c r="M103">
        <v>176</v>
      </c>
      <c r="N103" s="13">
        <v>243000</v>
      </c>
    </row>
    <row r="104" spans="10:14" x14ac:dyDescent="0.3">
      <c r="J104" s="26">
        <v>177</v>
      </c>
      <c r="K104" s="7">
        <v>211000</v>
      </c>
      <c r="M104">
        <v>177</v>
      </c>
      <c r="N104" s="13">
        <v>211000</v>
      </c>
    </row>
    <row r="105" spans="10:14" x14ac:dyDescent="0.3">
      <c r="J105" s="26">
        <v>178</v>
      </c>
      <c r="K105" s="7">
        <v>172500</v>
      </c>
      <c r="M105">
        <v>178</v>
      </c>
      <c r="N105" s="13">
        <v>172500</v>
      </c>
    </row>
    <row r="106" spans="10:14" x14ac:dyDescent="0.3">
      <c r="J106" s="26">
        <v>180</v>
      </c>
      <c r="K106" s="7">
        <v>100000</v>
      </c>
      <c r="M106">
        <v>180</v>
      </c>
      <c r="N106" s="13">
        <v>100000</v>
      </c>
    </row>
    <row r="107" spans="10:14" x14ac:dyDescent="0.3">
      <c r="J107" s="26">
        <v>181</v>
      </c>
      <c r="K107" s="7">
        <v>177000</v>
      </c>
      <c r="M107">
        <v>181</v>
      </c>
      <c r="N107" s="13">
        <v>177000</v>
      </c>
    </row>
    <row r="108" spans="10:14" x14ac:dyDescent="0.3">
      <c r="J108" s="26">
        <v>184</v>
      </c>
      <c r="K108" s="7">
        <v>200000</v>
      </c>
      <c r="M108">
        <v>184</v>
      </c>
      <c r="N108" s="13">
        <v>200000</v>
      </c>
    </row>
    <row r="109" spans="10:14" x14ac:dyDescent="0.3">
      <c r="J109" s="26">
        <v>185</v>
      </c>
      <c r="K109" s="7">
        <v>127000</v>
      </c>
      <c r="M109">
        <v>185</v>
      </c>
      <c r="N109" s="13">
        <v>127000</v>
      </c>
    </row>
    <row r="110" spans="10:14" x14ac:dyDescent="0.3">
      <c r="J110" s="26">
        <v>187</v>
      </c>
      <c r="K110" s="7">
        <v>173000</v>
      </c>
      <c r="M110">
        <v>187</v>
      </c>
      <c r="N110" s="13">
        <v>173000</v>
      </c>
    </row>
    <row r="111" spans="10:14" x14ac:dyDescent="0.3">
      <c r="J111" s="26">
        <v>189</v>
      </c>
      <c r="K111" s="7">
        <v>153337</v>
      </c>
      <c r="M111">
        <v>189</v>
      </c>
      <c r="N111" s="13">
        <v>153337</v>
      </c>
    </row>
    <row r="112" spans="10:14" x14ac:dyDescent="0.3">
      <c r="J112" s="26">
        <v>190</v>
      </c>
      <c r="K112" s="7">
        <v>286000</v>
      </c>
      <c r="M112">
        <v>190</v>
      </c>
      <c r="N112" s="13">
        <v>286000</v>
      </c>
    </row>
    <row r="113" spans="10:14" x14ac:dyDescent="0.3">
      <c r="J113" s="26">
        <v>191</v>
      </c>
      <c r="K113" s="7">
        <v>315000</v>
      </c>
      <c r="M113">
        <v>191</v>
      </c>
      <c r="N113" s="13">
        <v>315000</v>
      </c>
    </row>
    <row r="114" spans="10:14" x14ac:dyDescent="0.3">
      <c r="J114" s="26">
        <v>192</v>
      </c>
      <c r="K114" s="7">
        <v>184000</v>
      </c>
      <c r="M114">
        <v>192</v>
      </c>
      <c r="N114" s="13">
        <v>184000</v>
      </c>
    </row>
    <row r="115" spans="10:14" x14ac:dyDescent="0.3">
      <c r="J115" s="26">
        <v>193</v>
      </c>
      <c r="K115" s="7">
        <v>192000</v>
      </c>
      <c r="M115">
        <v>193</v>
      </c>
      <c r="N115" s="13">
        <v>192000</v>
      </c>
    </row>
    <row r="116" spans="10:14" x14ac:dyDescent="0.3">
      <c r="J116" s="26">
        <v>194</v>
      </c>
      <c r="K116" s="7">
        <v>130000</v>
      </c>
      <c r="M116">
        <v>194</v>
      </c>
      <c r="N116" s="13">
        <v>130000</v>
      </c>
    </row>
    <row r="117" spans="10:14" x14ac:dyDescent="0.3">
      <c r="J117" s="26">
        <v>196</v>
      </c>
      <c r="K117" s="7">
        <v>148500</v>
      </c>
      <c r="M117">
        <v>196</v>
      </c>
      <c r="N117" s="13">
        <v>148500</v>
      </c>
    </row>
    <row r="118" spans="10:14" x14ac:dyDescent="0.3">
      <c r="J118" s="26">
        <v>198</v>
      </c>
      <c r="K118" s="7">
        <v>235000</v>
      </c>
      <c r="M118">
        <v>198</v>
      </c>
      <c r="N118" s="13">
        <v>235000</v>
      </c>
    </row>
    <row r="119" spans="10:14" x14ac:dyDescent="0.3">
      <c r="J119" s="26">
        <v>201</v>
      </c>
      <c r="K119" s="7">
        <v>140000</v>
      </c>
      <c r="M119">
        <v>201</v>
      </c>
      <c r="N119" s="13">
        <v>140000</v>
      </c>
    </row>
    <row r="120" spans="10:14" x14ac:dyDescent="0.3">
      <c r="J120" s="26">
        <v>202</v>
      </c>
      <c r="K120" s="7">
        <v>171500</v>
      </c>
      <c r="M120">
        <v>202</v>
      </c>
      <c r="N120" s="13">
        <v>171500</v>
      </c>
    </row>
    <row r="121" spans="10:14" x14ac:dyDescent="0.3">
      <c r="J121" s="26">
        <v>204</v>
      </c>
      <c r="K121" s="7">
        <v>149000</v>
      </c>
      <c r="M121">
        <v>204</v>
      </c>
      <c r="N121" s="13">
        <v>149000</v>
      </c>
    </row>
    <row r="122" spans="10:14" x14ac:dyDescent="0.3">
      <c r="J122" s="26">
        <v>206</v>
      </c>
      <c r="K122" s="7">
        <v>180500</v>
      </c>
      <c r="M122">
        <v>206</v>
      </c>
      <c r="N122" s="13">
        <v>180500</v>
      </c>
    </row>
    <row r="123" spans="10:14" x14ac:dyDescent="0.3">
      <c r="J123" s="26">
        <v>209</v>
      </c>
      <c r="K123" s="7">
        <v>277000</v>
      </c>
      <c r="M123">
        <v>209</v>
      </c>
      <c r="N123" s="13">
        <v>277000</v>
      </c>
    </row>
    <row r="124" spans="10:14" x14ac:dyDescent="0.3">
      <c r="J124" s="26">
        <v>210</v>
      </c>
      <c r="K124" s="7">
        <v>145000</v>
      </c>
      <c r="M124">
        <v>210</v>
      </c>
      <c r="N124" s="13">
        <v>145000</v>
      </c>
    </row>
    <row r="125" spans="10:14" x14ac:dyDescent="0.3">
      <c r="J125" s="26">
        <v>212</v>
      </c>
      <c r="K125" s="7">
        <v>186000</v>
      </c>
      <c r="M125">
        <v>212</v>
      </c>
      <c r="N125" s="13">
        <v>186000</v>
      </c>
    </row>
    <row r="126" spans="10:14" x14ac:dyDescent="0.3">
      <c r="J126" s="26">
        <v>213</v>
      </c>
      <c r="K126" s="7">
        <v>252678</v>
      </c>
      <c r="M126">
        <v>213</v>
      </c>
      <c r="N126" s="13">
        <v>252678</v>
      </c>
    </row>
    <row r="127" spans="10:14" x14ac:dyDescent="0.3">
      <c r="J127" s="26">
        <v>214</v>
      </c>
      <c r="K127" s="7">
        <v>156000</v>
      </c>
      <c r="M127">
        <v>214</v>
      </c>
      <c r="N127" s="13">
        <v>156000</v>
      </c>
    </row>
    <row r="128" spans="10:14" x14ac:dyDescent="0.3">
      <c r="J128" s="26">
        <v>217</v>
      </c>
      <c r="K128" s="7">
        <v>210000</v>
      </c>
      <c r="M128">
        <v>217</v>
      </c>
      <c r="N128" s="13">
        <v>210000</v>
      </c>
    </row>
    <row r="129" spans="10:14" x14ac:dyDescent="0.3">
      <c r="J129" s="26">
        <v>219</v>
      </c>
      <c r="K129" s="7">
        <v>311500</v>
      </c>
      <c r="M129">
        <v>219</v>
      </c>
      <c r="N129" s="13">
        <v>311500</v>
      </c>
    </row>
    <row r="130" spans="10:14" x14ac:dyDescent="0.3">
      <c r="J130" s="26">
        <v>220</v>
      </c>
      <c r="K130" s="7">
        <v>167240</v>
      </c>
      <c r="M130">
        <v>220</v>
      </c>
      <c r="N130" s="13">
        <v>167240</v>
      </c>
    </row>
    <row r="131" spans="10:14" x14ac:dyDescent="0.3">
      <c r="J131" s="26">
        <v>221</v>
      </c>
      <c r="K131" s="7">
        <v>204900</v>
      </c>
      <c r="M131">
        <v>221</v>
      </c>
      <c r="N131" s="13">
        <v>204900</v>
      </c>
    </row>
    <row r="132" spans="10:14" x14ac:dyDescent="0.3">
      <c r="J132" s="26">
        <v>222</v>
      </c>
      <c r="K132" s="7">
        <v>200000</v>
      </c>
      <c r="M132">
        <v>222</v>
      </c>
      <c r="N132" s="13">
        <v>200000</v>
      </c>
    </row>
    <row r="133" spans="10:14" x14ac:dyDescent="0.3">
      <c r="J133" s="26">
        <v>223</v>
      </c>
      <c r="K133" s="7">
        <v>179900</v>
      </c>
      <c r="M133">
        <v>223</v>
      </c>
      <c r="N133" s="13">
        <v>179900</v>
      </c>
    </row>
    <row r="134" spans="10:14" x14ac:dyDescent="0.3">
      <c r="J134" s="26">
        <v>224</v>
      </c>
      <c r="K134" s="7">
        <v>97000</v>
      </c>
      <c r="M134">
        <v>224</v>
      </c>
      <c r="N134" s="13">
        <v>97000</v>
      </c>
    </row>
    <row r="135" spans="10:14" x14ac:dyDescent="0.3">
      <c r="J135" s="26">
        <v>230</v>
      </c>
      <c r="K135" s="7">
        <v>192500</v>
      </c>
      <c r="M135">
        <v>230</v>
      </c>
      <c r="N135" s="13">
        <v>192500</v>
      </c>
    </row>
    <row r="136" spans="10:14" x14ac:dyDescent="0.3">
      <c r="J136" s="26">
        <v>235</v>
      </c>
      <c r="K136" s="7">
        <v>216500</v>
      </c>
      <c r="M136">
        <v>235</v>
      </c>
      <c r="N136" s="13">
        <v>216500</v>
      </c>
    </row>
    <row r="137" spans="10:14" x14ac:dyDescent="0.3">
      <c r="J137" s="26">
        <v>237</v>
      </c>
      <c r="K137" s="7">
        <v>185500</v>
      </c>
      <c r="M137">
        <v>237</v>
      </c>
      <c r="N137" s="13">
        <v>185500</v>
      </c>
    </row>
    <row r="138" spans="10:14" x14ac:dyDescent="0.3">
      <c r="J138" s="26">
        <v>238</v>
      </c>
      <c r="K138" s="7">
        <v>194500</v>
      </c>
      <c r="M138">
        <v>238</v>
      </c>
      <c r="N138" s="13">
        <v>194500</v>
      </c>
    </row>
    <row r="139" spans="10:14" x14ac:dyDescent="0.3">
      <c r="J139" s="26">
        <v>241</v>
      </c>
      <c r="K139" s="7">
        <v>262500</v>
      </c>
      <c r="M139">
        <v>241</v>
      </c>
      <c r="N139" s="13">
        <v>262500</v>
      </c>
    </row>
    <row r="140" spans="10:14" x14ac:dyDescent="0.3">
      <c r="J140" s="26">
        <v>245</v>
      </c>
      <c r="K140" s="7">
        <v>205000</v>
      </c>
      <c r="M140">
        <v>245</v>
      </c>
      <c r="N140" s="13">
        <v>205000</v>
      </c>
    </row>
    <row r="141" spans="10:14" x14ac:dyDescent="0.3">
      <c r="J141" s="26">
        <v>246</v>
      </c>
      <c r="K141" s="7">
        <v>241500</v>
      </c>
      <c r="M141">
        <v>246</v>
      </c>
      <c r="N141" s="13">
        <v>241500</v>
      </c>
    </row>
    <row r="142" spans="10:14" x14ac:dyDescent="0.3">
      <c r="J142" s="26">
        <v>248</v>
      </c>
      <c r="K142" s="7">
        <v>140000</v>
      </c>
      <c r="M142">
        <v>248</v>
      </c>
      <c r="N142" s="13">
        <v>140000</v>
      </c>
    </row>
    <row r="143" spans="10:14" x14ac:dyDescent="0.3">
      <c r="J143" s="26">
        <v>249</v>
      </c>
      <c r="K143" s="7">
        <v>180000</v>
      </c>
      <c r="M143">
        <v>249</v>
      </c>
      <c r="N143" s="13">
        <v>180000</v>
      </c>
    </row>
    <row r="144" spans="10:14" x14ac:dyDescent="0.3">
      <c r="J144" s="26">
        <v>250</v>
      </c>
      <c r="K144" s="7">
        <v>277000</v>
      </c>
      <c r="M144">
        <v>250</v>
      </c>
      <c r="N144" s="13">
        <v>277000</v>
      </c>
    </row>
    <row r="145" spans="10:14" x14ac:dyDescent="0.3">
      <c r="J145" s="26">
        <v>252</v>
      </c>
      <c r="K145" s="7">
        <v>235000</v>
      </c>
      <c r="M145">
        <v>252</v>
      </c>
      <c r="N145" s="13">
        <v>235000</v>
      </c>
    </row>
    <row r="146" spans="10:14" x14ac:dyDescent="0.3">
      <c r="J146" s="26">
        <v>253</v>
      </c>
      <c r="K146" s="7">
        <v>173000</v>
      </c>
      <c r="M146">
        <v>253</v>
      </c>
      <c r="N146" s="13">
        <v>173000</v>
      </c>
    </row>
    <row r="147" spans="10:14" x14ac:dyDescent="0.3">
      <c r="J147" s="26">
        <v>256</v>
      </c>
      <c r="K147" s="7">
        <v>230000</v>
      </c>
      <c r="M147">
        <v>256</v>
      </c>
      <c r="N147" s="13">
        <v>230000</v>
      </c>
    </row>
    <row r="148" spans="10:14" x14ac:dyDescent="0.3">
      <c r="J148" s="26">
        <v>257</v>
      </c>
      <c r="K148" s="7">
        <v>207500</v>
      </c>
      <c r="M148">
        <v>257</v>
      </c>
      <c r="N148" s="13">
        <v>207500</v>
      </c>
    </row>
    <row r="149" spans="10:14" x14ac:dyDescent="0.3">
      <c r="J149" s="26">
        <v>258</v>
      </c>
      <c r="K149" s="7">
        <v>220000</v>
      </c>
      <c r="M149">
        <v>258</v>
      </c>
      <c r="N149" s="13">
        <v>220000</v>
      </c>
    </row>
    <row r="150" spans="10:14" x14ac:dyDescent="0.3">
      <c r="J150" s="26">
        <v>259</v>
      </c>
      <c r="K150" s="7">
        <v>231500</v>
      </c>
      <c r="M150">
        <v>259</v>
      </c>
      <c r="N150" s="13">
        <v>231500</v>
      </c>
    </row>
    <row r="151" spans="10:14" x14ac:dyDescent="0.3">
      <c r="J151" s="26">
        <v>261</v>
      </c>
      <c r="K151" s="7">
        <v>176000</v>
      </c>
      <c r="M151">
        <v>261</v>
      </c>
      <c r="N151" s="13">
        <v>176000</v>
      </c>
    </row>
    <row r="152" spans="10:14" x14ac:dyDescent="0.3">
      <c r="J152" s="26">
        <v>263</v>
      </c>
      <c r="K152" s="7">
        <v>151000</v>
      </c>
      <c r="M152">
        <v>263</v>
      </c>
      <c r="N152" s="13">
        <v>151000</v>
      </c>
    </row>
    <row r="153" spans="10:14" x14ac:dyDescent="0.3">
      <c r="J153" s="26">
        <v>264</v>
      </c>
      <c r="K153" s="7">
        <v>130000</v>
      </c>
      <c r="M153">
        <v>264</v>
      </c>
      <c r="N153" s="13">
        <v>130000</v>
      </c>
    </row>
    <row r="154" spans="10:14" x14ac:dyDescent="0.3">
      <c r="J154" s="26">
        <v>265</v>
      </c>
      <c r="K154" s="7">
        <v>73000</v>
      </c>
      <c r="M154">
        <v>265</v>
      </c>
      <c r="N154" s="13">
        <v>73000</v>
      </c>
    </row>
    <row r="155" spans="10:14" x14ac:dyDescent="0.3">
      <c r="J155" s="26">
        <v>266</v>
      </c>
      <c r="K155" s="7">
        <v>175500</v>
      </c>
      <c r="M155">
        <v>266</v>
      </c>
      <c r="N155" s="13">
        <v>175500</v>
      </c>
    </row>
    <row r="156" spans="10:14" x14ac:dyDescent="0.3">
      <c r="J156" s="26">
        <v>267</v>
      </c>
      <c r="K156" s="7">
        <v>185000</v>
      </c>
      <c r="M156">
        <v>267</v>
      </c>
      <c r="N156" s="13">
        <v>185000</v>
      </c>
    </row>
    <row r="157" spans="10:14" x14ac:dyDescent="0.3">
      <c r="J157" s="26">
        <v>272</v>
      </c>
      <c r="K157" s="7">
        <v>241500</v>
      </c>
      <c r="M157">
        <v>272</v>
      </c>
      <c r="N157" s="13">
        <v>241500</v>
      </c>
    </row>
    <row r="158" spans="10:14" x14ac:dyDescent="0.3">
      <c r="J158" s="26">
        <v>276</v>
      </c>
      <c r="K158" s="7">
        <v>205000</v>
      </c>
      <c r="M158">
        <v>276</v>
      </c>
      <c r="N158" s="13">
        <v>205000</v>
      </c>
    </row>
    <row r="159" spans="10:14" x14ac:dyDescent="0.3">
      <c r="J159" s="26">
        <v>277</v>
      </c>
      <c r="K159" s="7">
        <v>201000</v>
      </c>
      <c r="M159">
        <v>277</v>
      </c>
      <c r="N159" s="13">
        <v>201000</v>
      </c>
    </row>
    <row r="160" spans="10:14" x14ac:dyDescent="0.3">
      <c r="J160" s="26">
        <v>278</v>
      </c>
      <c r="K160" s="7">
        <v>141000</v>
      </c>
      <c r="M160">
        <v>278</v>
      </c>
      <c r="N160" s="13">
        <v>141000</v>
      </c>
    </row>
    <row r="161" spans="10:14" x14ac:dyDescent="0.3">
      <c r="J161" s="26">
        <v>280</v>
      </c>
      <c r="K161" s="7">
        <v>192000</v>
      </c>
      <c r="M161">
        <v>280</v>
      </c>
      <c r="N161" s="13">
        <v>192000</v>
      </c>
    </row>
    <row r="162" spans="10:14" x14ac:dyDescent="0.3">
      <c r="J162" s="26">
        <v>281</v>
      </c>
      <c r="K162" s="7">
        <v>228500</v>
      </c>
      <c r="M162">
        <v>281</v>
      </c>
      <c r="N162" s="13">
        <v>228500</v>
      </c>
    </row>
    <row r="163" spans="10:14" x14ac:dyDescent="0.3">
      <c r="J163" s="26">
        <v>282</v>
      </c>
      <c r="K163" s="7">
        <v>185000</v>
      </c>
      <c r="M163">
        <v>282</v>
      </c>
      <c r="N163" s="13">
        <v>185000</v>
      </c>
    </row>
    <row r="164" spans="10:14" x14ac:dyDescent="0.3">
      <c r="J164" s="26">
        <v>283</v>
      </c>
      <c r="K164" s="7">
        <v>207500</v>
      </c>
      <c r="M164">
        <v>283</v>
      </c>
      <c r="N164" s="13">
        <v>207500</v>
      </c>
    </row>
    <row r="165" spans="10:14" x14ac:dyDescent="0.3">
      <c r="J165" s="26">
        <v>285</v>
      </c>
      <c r="K165" s="7">
        <v>179200</v>
      </c>
      <c r="M165">
        <v>285</v>
      </c>
      <c r="N165" s="13">
        <v>179200</v>
      </c>
    </row>
    <row r="166" spans="10:14" x14ac:dyDescent="0.3">
      <c r="J166" s="26">
        <v>286</v>
      </c>
      <c r="K166" s="7">
        <v>164700</v>
      </c>
      <c r="M166">
        <v>286</v>
      </c>
      <c r="N166" s="13">
        <v>164700</v>
      </c>
    </row>
    <row r="167" spans="10:14" x14ac:dyDescent="0.3">
      <c r="J167" s="26">
        <v>287</v>
      </c>
      <c r="K167" s="7">
        <v>159000</v>
      </c>
      <c r="M167">
        <v>287</v>
      </c>
      <c r="N167" s="13">
        <v>159000</v>
      </c>
    </row>
    <row r="168" spans="10:14" x14ac:dyDescent="0.3">
      <c r="J168" s="26">
        <v>291</v>
      </c>
      <c r="K168" s="7">
        <v>233230</v>
      </c>
      <c r="M168">
        <v>291</v>
      </c>
      <c r="N168" s="13">
        <v>233230</v>
      </c>
    </row>
    <row r="169" spans="10:14" x14ac:dyDescent="0.3">
      <c r="J169" s="26">
        <v>294</v>
      </c>
      <c r="K169" s="7">
        <v>235000</v>
      </c>
      <c r="M169">
        <v>294</v>
      </c>
      <c r="N169" s="13">
        <v>235000</v>
      </c>
    </row>
    <row r="170" spans="10:14" x14ac:dyDescent="0.3">
      <c r="J170" s="26">
        <v>295</v>
      </c>
      <c r="K170" s="7">
        <v>167000</v>
      </c>
      <c r="M170">
        <v>295</v>
      </c>
      <c r="N170" s="13">
        <v>167000</v>
      </c>
    </row>
    <row r="171" spans="10:14" x14ac:dyDescent="0.3">
      <c r="J171" s="26">
        <v>296</v>
      </c>
      <c r="K171" s="7">
        <v>142500</v>
      </c>
      <c r="M171">
        <v>296</v>
      </c>
      <c r="N171" s="13">
        <v>142500</v>
      </c>
    </row>
    <row r="172" spans="10:14" x14ac:dyDescent="0.3">
      <c r="J172" s="26">
        <v>298</v>
      </c>
      <c r="K172" s="7">
        <v>239000</v>
      </c>
      <c r="M172">
        <v>298</v>
      </c>
      <c r="N172" s="13">
        <v>239000</v>
      </c>
    </row>
    <row r="173" spans="10:14" x14ac:dyDescent="0.3">
      <c r="J173" s="26">
        <v>299</v>
      </c>
      <c r="K173" s="7">
        <v>175000</v>
      </c>
      <c r="M173">
        <v>299</v>
      </c>
      <c r="N173" s="13">
        <v>175000</v>
      </c>
    </row>
    <row r="174" spans="10:14" x14ac:dyDescent="0.3">
      <c r="J174" s="26">
        <v>302</v>
      </c>
      <c r="K174" s="7">
        <v>267000</v>
      </c>
      <c r="M174">
        <v>302</v>
      </c>
      <c r="N174" s="13">
        <v>267000</v>
      </c>
    </row>
    <row r="175" spans="10:14" x14ac:dyDescent="0.3">
      <c r="J175" s="26">
        <v>304</v>
      </c>
      <c r="K175" s="7">
        <v>149900</v>
      </c>
      <c r="M175">
        <v>304</v>
      </c>
      <c r="N175" s="13">
        <v>149900</v>
      </c>
    </row>
    <row r="176" spans="10:14" x14ac:dyDescent="0.3">
      <c r="J176" s="26">
        <v>309</v>
      </c>
      <c r="K176" s="7">
        <v>82500</v>
      </c>
      <c r="M176">
        <v>309</v>
      </c>
      <c r="N176" s="13">
        <v>82500</v>
      </c>
    </row>
    <row r="177" spans="10:14" x14ac:dyDescent="0.3">
      <c r="J177" s="26">
        <v>311</v>
      </c>
      <c r="K177" s="7">
        <v>165600</v>
      </c>
      <c r="M177">
        <v>311</v>
      </c>
      <c r="N177" s="13">
        <v>165600</v>
      </c>
    </row>
    <row r="178" spans="10:14" x14ac:dyDescent="0.3">
      <c r="J178" s="26">
        <v>313</v>
      </c>
      <c r="K178" s="7">
        <v>119900</v>
      </c>
      <c r="M178">
        <v>313</v>
      </c>
      <c r="N178" s="13">
        <v>119900</v>
      </c>
    </row>
    <row r="179" spans="10:14" x14ac:dyDescent="0.3">
      <c r="J179" s="26">
        <v>314</v>
      </c>
      <c r="K179" s="7">
        <v>375000</v>
      </c>
      <c r="M179">
        <v>314</v>
      </c>
      <c r="N179" s="13">
        <v>375000</v>
      </c>
    </row>
    <row r="180" spans="10:14" x14ac:dyDescent="0.3">
      <c r="J180" s="26">
        <v>315</v>
      </c>
      <c r="K180" s="7">
        <v>178000</v>
      </c>
      <c r="M180">
        <v>315</v>
      </c>
      <c r="N180" s="13">
        <v>178000</v>
      </c>
    </row>
    <row r="181" spans="10:14" x14ac:dyDescent="0.3">
      <c r="J181" s="26">
        <v>316</v>
      </c>
      <c r="K181" s="7">
        <v>188500</v>
      </c>
      <c r="M181">
        <v>316</v>
      </c>
      <c r="N181" s="13">
        <v>188500</v>
      </c>
    </row>
    <row r="182" spans="10:14" x14ac:dyDescent="0.3">
      <c r="J182" s="26">
        <v>317</v>
      </c>
      <c r="K182" s="7">
        <v>260000</v>
      </c>
      <c r="M182">
        <v>317</v>
      </c>
      <c r="N182" s="13">
        <v>260000</v>
      </c>
    </row>
    <row r="183" spans="10:14" x14ac:dyDescent="0.3">
      <c r="J183" s="26">
        <v>320</v>
      </c>
      <c r="K183" s="7">
        <v>187500</v>
      </c>
      <c r="M183">
        <v>320</v>
      </c>
      <c r="N183" s="13">
        <v>187500</v>
      </c>
    </row>
    <row r="184" spans="10:14" x14ac:dyDescent="0.3">
      <c r="J184" s="26">
        <v>323</v>
      </c>
      <c r="K184" s="7">
        <v>301000</v>
      </c>
      <c r="M184">
        <v>323</v>
      </c>
      <c r="N184" s="13">
        <v>301000</v>
      </c>
    </row>
    <row r="185" spans="10:14" x14ac:dyDescent="0.3">
      <c r="J185" s="26">
        <v>325</v>
      </c>
      <c r="K185" s="7">
        <v>242000</v>
      </c>
      <c r="M185">
        <v>325</v>
      </c>
      <c r="N185" s="13">
        <v>242000</v>
      </c>
    </row>
    <row r="186" spans="10:14" x14ac:dyDescent="0.3">
      <c r="J186" s="26">
        <v>326</v>
      </c>
      <c r="K186" s="7">
        <v>87000</v>
      </c>
      <c r="M186">
        <v>326</v>
      </c>
      <c r="N186" s="13">
        <v>87000</v>
      </c>
    </row>
    <row r="187" spans="10:14" x14ac:dyDescent="0.3">
      <c r="J187" s="26">
        <v>327</v>
      </c>
      <c r="K187" s="7">
        <v>324000</v>
      </c>
      <c r="M187">
        <v>327</v>
      </c>
      <c r="N187" s="13">
        <v>324000</v>
      </c>
    </row>
    <row r="188" spans="10:14" x14ac:dyDescent="0.3">
      <c r="J188" s="26">
        <v>329</v>
      </c>
      <c r="K188" s="7">
        <v>214500</v>
      </c>
      <c r="M188">
        <v>329</v>
      </c>
      <c r="N188" s="13">
        <v>214500</v>
      </c>
    </row>
    <row r="189" spans="10:14" x14ac:dyDescent="0.3">
      <c r="J189" s="26">
        <v>334</v>
      </c>
      <c r="K189" s="7">
        <v>207000</v>
      </c>
      <c r="M189">
        <v>334</v>
      </c>
      <c r="N189" s="13">
        <v>207000</v>
      </c>
    </row>
    <row r="190" spans="10:14" x14ac:dyDescent="0.3">
      <c r="J190" s="26">
        <v>335</v>
      </c>
      <c r="K190" s="7">
        <v>192000</v>
      </c>
      <c r="M190">
        <v>335</v>
      </c>
      <c r="N190" s="13">
        <v>192000</v>
      </c>
    </row>
    <row r="191" spans="10:14" x14ac:dyDescent="0.3">
      <c r="J191" s="26">
        <v>336</v>
      </c>
      <c r="K191" s="7">
        <v>228950</v>
      </c>
      <c r="M191">
        <v>336</v>
      </c>
      <c r="N191" s="13">
        <v>228950</v>
      </c>
    </row>
    <row r="192" spans="10:14" x14ac:dyDescent="0.3">
      <c r="J192" s="26">
        <v>338</v>
      </c>
      <c r="K192" s="7">
        <v>214000</v>
      </c>
      <c r="M192">
        <v>338</v>
      </c>
      <c r="N192" s="13">
        <v>214000</v>
      </c>
    </row>
    <row r="193" spans="10:14" x14ac:dyDescent="0.3">
      <c r="J193" s="26">
        <v>339</v>
      </c>
      <c r="K193" s="7">
        <v>202500</v>
      </c>
      <c r="M193">
        <v>339</v>
      </c>
      <c r="N193" s="13">
        <v>202500</v>
      </c>
    </row>
    <row r="194" spans="10:14" x14ac:dyDescent="0.3">
      <c r="J194" s="26">
        <v>341</v>
      </c>
      <c r="K194" s="7">
        <v>202900</v>
      </c>
      <c r="M194">
        <v>341</v>
      </c>
      <c r="N194" s="13">
        <v>202900</v>
      </c>
    </row>
    <row r="195" spans="10:14" x14ac:dyDescent="0.3">
      <c r="J195" s="26">
        <v>343</v>
      </c>
      <c r="K195" s="7">
        <v>87500</v>
      </c>
      <c r="M195">
        <v>343</v>
      </c>
      <c r="N195" s="13">
        <v>87500</v>
      </c>
    </row>
    <row r="196" spans="10:14" x14ac:dyDescent="0.3">
      <c r="J196" s="26">
        <v>344</v>
      </c>
      <c r="K196" s="7">
        <v>266000</v>
      </c>
      <c r="M196">
        <v>344</v>
      </c>
      <c r="N196" s="13">
        <v>266000</v>
      </c>
    </row>
    <row r="197" spans="10:14" x14ac:dyDescent="0.3">
      <c r="J197" s="26">
        <v>348</v>
      </c>
      <c r="K197" s="7">
        <v>157500</v>
      </c>
      <c r="M197">
        <v>348</v>
      </c>
      <c r="N197" s="13">
        <v>157500</v>
      </c>
    </row>
    <row r="198" spans="10:14" x14ac:dyDescent="0.3">
      <c r="J198" s="26">
        <v>349</v>
      </c>
      <c r="K198" s="7">
        <v>154000</v>
      </c>
      <c r="M198">
        <v>349</v>
      </c>
      <c r="N198" s="13">
        <v>154000</v>
      </c>
    </row>
    <row r="199" spans="10:14" x14ac:dyDescent="0.3">
      <c r="J199" s="26">
        <v>351</v>
      </c>
      <c r="K199" s="7">
        <v>318061</v>
      </c>
      <c r="M199">
        <v>351</v>
      </c>
      <c r="N199" s="13">
        <v>318061</v>
      </c>
    </row>
    <row r="200" spans="10:14" x14ac:dyDescent="0.3">
      <c r="J200" s="26">
        <v>352</v>
      </c>
      <c r="K200" s="7">
        <v>190000</v>
      </c>
      <c r="M200">
        <v>352</v>
      </c>
      <c r="N200" s="13">
        <v>190000</v>
      </c>
    </row>
    <row r="201" spans="10:14" x14ac:dyDescent="0.3">
      <c r="J201" s="26">
        <v>354</v>
      </c>
      <c r="K201" s="7">
        <v>105900</v>
      </c>
      <c r="M201">
        <v>354</v>
      </c>
      <c r="N201" s="13">
        <v>105900</v>
      </c>
    </row>
    <row r="202" spans="10:14" x14ac:dyDescent="0.3">
      <c r="J202" s="26">
        <v>356</v>
      </c>
      <c r="K202" s="7">
        <v>177500</v>
      </c>
      <c r="M202">
        <v>356</v>
      </c>
      <c r="N202" s="13">
        <v>177500</v>
      </c>
    </row>
    <row r="203" spans="10:14" x14ac:dyDescent="0.3">
      <c r="J203" s="26">
        <v>357</v>
      </c>
      <c r="K203" s="7">
        <v>173000</v>
      </c>
      <c r="M203">
        <v>357</v>
      </c>
      <c r="N203" s="13">
        <v>173000</v>
      </c>
    </row>
    <row r="204" spans="10:14" x14ac:dyDescent="0.3">
      <c r="J204" s="26">
        <v>358</v>
      </c>
      <c r="K204" s="7">
        <v>134000</v>
      </c>
      <c r="M204">
        <v>358</v>
      </c>
      <c r="N204" s="13">
        <v>134000</v>
      </c>
    </row>
    <row r="205" spans="10:14" x14ac:dyDescent="0.3">
      <c r="J205" s="26">
        <v>360</v>
      </c>
      <c r="K205" s="7">
        <v>280000</v>
      </c>
      <c r="M205">
        <v>360</v>
      </c>
      <c r="N205" s="13">
        <v>280000</v>
      </c>
    </row>
    <row r="206" spans="10:14" x14ac:dyDescent="0.3">
      <c r="J206" s="26">
        <v>361</v>
      </c>
      <c r="K206" s="7">
        <v>156000</v>
      </c>
      <c r="M206">
        <v>361</v>
      </c>
      <c r="N206" s="13">
        <v>156000</v>
      </c>
    </row>
    <row r="207" spans="10:14" x14ac:dyDescent="0.3">
      <c r="J207" s="26">
        <v>363</v>
      </c>
      <c r="K207" s="7">
        <v>198500</v>
      </c>
      <c r="M207">
        <v>363</v>
      </c>
      <c r="N207" s="13">
        <v>198500</v>
      </c>
    </row>
    <row r="208" spans="10:14" x14ac:dyDescent="0.3">
      <c r="J208" s="26">
        <v>365</v>
      </c>
      <c r="K208" s="7">
        <v>190000</v>
      </c>
      <c r="M208">
        <v>365</v>
      </c>
      <c r="N208" s="13">
        <v>190000</v>
      </c>
    </row>
    <row r="209" spans="10:14" x14ac:dyDescent="0.3">
      <c r="J209" s="26">
        <v>367</v>
      </c>
      <c r="K209" s="7">
        <v>159000</v>
      </c>
      <c r="M209">
        <v>367</v>
      </c>
      <c r="N209" s="13">
        <v>159000</v>
      </c>
    </row>
    <row r="210" spans="10:14" x14ac:dyDescent="0.3">
      <c r="J210" s="26">
        <v>370</v>
      </c>
      <c r="K210" s="7">
        <v>162000</v>
      </c>
      <c r="M210">
        <v>370</v>
      </c>
      <c r="N210" s="13">
        <v>162000</v>
      </c>
    </row>
    <row r="211" spans="10:14" x14ac:dyDescent="0.3">
      <c r="J211" s="26">
        <v>371</v>
      </c>
      <c r="K211" s="7">
        <v>172400</v>
      </c>
      <c r="M211">
        <v>371</v>
      </c>
      <c r="N211" s="13">
        <v>172400</v>
      </c>
    </row>
    <row r="212" spans="10:14" x14ac:dyDescent="0.3">
      <c r="J212" s="26">
        <v>372</v>
      </c>
      <c r="K212" s="7">
        <v>134432</v>
      </c>
      <c r="M212">
        <v>372</v>
      </c>
      <c r="N212" s="13">
        <v>134432</v>
      </c>
    </row>
    <row r="213" spans="10:14" x14ac:dyDescent="0.3">
      <c r="J213" s="26">
        <v>375</v>
      </c>
      <c r="K213" s="7">
        <v>219500</v>
      </c>
      <c r="M213">
        <v>375</v>
      </c>
      <c r="N213" s="13">
        <v>219500</v>
      </c>
    </row>
    <row r="214" spans="10:14" x14ac:dyDescent="0.3">
      <c r="J214" s="26">
        <v>377</v>
      </c>
      <c r="K214" s="7">
        <v>148000</v>
      </c>
      <c r="M214">
        <v>377</v>
      </c>
      <c r="N214" s="13">
        <v>148000</v>
      </c>
    </row>
    <row r="215" spans="10:14" x14ac:dyDescent="0.3">
      <c r="J215" s="26">
        <v>378</v>
      </c>
      <c r="K215" s="7">
        <v>340000</v>
      </c>
      <c r="M215">
        <v>378</v>
      </c>
      <c r="N215" s="13">
        <v>340000</v>
      </c>
    </row>
    <row r="216" spans="10:14" x14ac:dyDescent="0.3">
      <c r="J216" s="26">
        <v>380</v>
      </c>
      <c r="K216" s="7">
        <v>179000</v>
      </c>
      <c r="M216">
        <v>380</v>
      </c>
      <c r="N216" s="13">
        <v>179000</v>
      </c>
    </row>
    <row r="217" spans="10:14" x14ac:dyDescent="0.3">
      <c r="J217" s="26">
        <v>382</v>
      </c>
      <c r="K217" s="7">
        <v>187750</v>
      </c>
      <c r="M217">
        <v>382</v>
      </c>
      <c r="N217" s="13">
        <v>187750</v>
      </c>
    </row>
    <row r="218" spans="10:14" x14ac:dyDescent="0.3">
      <c r="J218" s="26">
        <v>383</v>
      </c>
      <c r="K218" s="7">
        <v>213500</v>
      </c>
      <c r="M218">
        <v>383</v>
      </c>
      <c r="N218" s="13">
        <v>213500</v>
      </c>
    </row>
    <row r="219" spans="10:14" x14ac:dyDescent="0.3">
      <c r="J219" s="26">
        <v>384</v>
      </c>
      <c r="K219" s="7">
        <v>76000</v>
      </c>
      <c r="M219">
        <v>384</v>
      </c>
      <c r="N219" s="13">
        <v>76000</v>
      </c>
    </row>
    <row r="220" spans="10:14" x14ac:dyDescent="0.3">
      <c r="J220" s="26">
        <v>385</v>
      </c>
      <c r="K220" s="7">
        <v>240000</v>
      </c>
      <c r="M220">
        <v>385</v>
      </c>
      <c r="N220" s="13">
        <v>240000</v>
      </c>
    </row>
    <row r="221" spans="10:14" x14ac:dyDescent="0.3">
      <c r="J221" s="26">
        <v>386</v>
      </c>
      <c r="K221" s="7">
        <v>192000</v>
      </c>
      <c r="M221">
        <v>386</v>
      </c>
      <c r="N221" s="13">
        <v>192000</v>
      </c>
    </row>
    <row r="222" spans="10:14" x14ac:dyDescent="0.3">
      <c r="J222" s="26">
        <v>389</v>
      </c>
      <c r="K222" s="7">
        <v>191000</v>
      </c>
      <c r="M222">
        <v>389</v>
      </c>
      <c r="N222" s="13">
        <v>191000</v>
      </c>
    </row>
    <row r="223" spans="10:14" x14ac:dyDescent="0.3">
      <c r="J223" s="26">
        <v>392</v>
      </c>
      <c r="K223" s="7">
        <v>215000</v>
      </c>
      <c r="M223">
        <v>392</v>
      </c>
      <c r="N223" s="13">
        <v>215000</v>
      </c>
    </row>
    <row r="224" spans="10:14" x14ac:dyDescent="0.3">
      <c r="J224" s="26">
        <v>397</v>
      </c>
      <c r="K224" s="7">
        <v>123000</v>
      </c>
      <c r="M224">
        <v>397</v>
      </c>
      <c r="N224" s="13">
        <v>123000</v>
      </c>
    </row>
    <row r="225" spans="10:14" x14ac:dyDescent="0.3">
      <c r="J225" s="26">
        <v>400</v>
      </c>
      <c r="K225" s="7">
        <v>241000</v>
      </c>
      <c r="M225">
        <v>400</v>
      </c>
      <c r="N225" s="13">
        <v>241000</v>
      </c>
    </row>
    <row r="226" spans="10:14" x14ac:dyDescent="0.3">
      <c r="J226" s="26">
        <v>401</v>
      </c>
      <c r="K226" s="7">
        <v>245500</v>
      </c>
      <c r="M226">
        <v>401</v>
      </c>
      <c r="N226" s="13">
        <v>245500</v>
      </c>
    </row>
    <row r="227" spans="10:14" x14ac:dyDescent="0.3">
      <c r="J227" s="26">
        <v>402</v>
      </c>
      <c r="K227" s="7">
        <v>164990</v>
      </c>
      <c r="M227">
        <v>402</v>
      </c>
      <c r="N227" s="13">
        <v>164990</v>
      </c>
    </row>
    <row r="228" spans="10:14" x14ac:dyDescent="0.3">
      <c r="J228" s="26">
        <v>404</v>
      </c>
      <c r="K228" s="7">
        <v>258000</v>
      </c>
      <c r="M228">
        <v>404</v>
      </c>
      <c r="N228" s="13">
        <v>258000</v>
      </c>
    </row>
    <row r="229" spans="10:14" x14ac:dyDescent="0.3">
      <c r="J229" s="26">
        <v>405</v>
      </c>
      <c r="K229" s="7">
        <v>168000</v>
      </c>
      <c r="M229">
        <v>405</v>
      </c>
      <c r="N229" s="13">
        <v>168000</v>
      </c>
    </row>
    <row r="230" spans="10:14" x14ac:dyDescent="0.3">
      <c r="J230" s="26">
        <v>406</v>
      </c>
      <c r="K230" s="7">
        <v>150000</v>
      </c>
      <c r="M230">
        <v>406</v>
      </c>
      <c r="N230" s="13">
        <v>150000</v>
      </c>
    </row>
    <row r="231" spans="10:14" x14ac:dyDescent="0.3">
      <c r="J231" s="26">
        <v>412</v>
      </c>
      <c r="K231" s="7">
        <v>145000</v>
      </c>
      <c r="M231">
        <v>412</v>
      </c>
      <c r="N231" s="13">
        <v>145000</v>
      </c>
    </row>
    <row r="232" spans="10:14" x14ac:dyDescent="0.3">
      <c r="J232" s="26">
        <v>413</v>
      </c>
      <c r="K232" s="7">
        <v>222000</v>
      </c>
      <c r="M232">
        <v>413</v>
      </c>
      <c r="N232" s="13">
        <v>222000</v>
      </c>
    </row>
    <row r="233" spans="10:14" x14ac:dyDescent="0.3">
      <c r="J233" s="26">
        <v>414</v>
      </c>
      <c r="K233" s="7">
        <v>115000</v>
      </c>
      <c r="M233">
        <v>414</v>
      </c>
      <c r="N233" s="13">
        <v>115000</v>
      </c>
    </row>
    <row r="234" spans="10:14" x14ac:dyDescent="0.3">
      <c r="J234" s="26">
        <v>416</v>
      </c>
      <c r="K234" s="7">
        <v>181134</v>
      </c>
      <c r="M234">
        <v>416</v>
      </c>
      <c r="N234" s="13">
        <v>181134</v>
      </c>
    </row>
    <row r="235" spans="10:14" x14ac:dyDescent="0.3">
      <c r="J235" s="26">
        <v>417</v>
      </c>
      <c r="K235" s="7">
        <v>149500</v>
      </c>
      <c r="M235">
        <v>417</v>
      </c>
      <c r="N235" s="13">
        <v>149500</v>
      </c>
    </row>
    <row r="236" spans="10:14" x14ac:dyDescent="0.3">
      <c r="J236" s="26">
        <v>422</v>
      </c>
      <c r="K236" s="7">
        <v>215000</v>
      </c>
      <c r="M236">
        <v>422</v>
      </c>
      <c r="N236" s="13">
        <v>215000</v>
      </c>
    </row>
    <row r="237" spans="10:14" x14ac:dyDescent="0.3">
      <c r="J237" s="26">
        <v>423</v>
      </c>
      <c r="K237" s="7">
        <v>113000</v>
      </c>
      <c r="M237">
        <v>423</v>
      </c>
      <c r="N237" s="13">
        <v>113000</v>
      </c>
    </row>
    <row r="238" spans="10:14" x14ac:dyDescent="0.3">
      <c r="J238" s="26">
        <v>427</v>
      </c>
      <c r="K238" s="7">
        <v>275000</v>
      </c>
      <c r="M238">
        <v>427</v>
      </c>
      <c r="N238" s="13">
        <v>275000</v>
      </c>
    </row>
    <row r="239" spans="10:14" x14ac:dyDescent="0.3">
      <c r="J239" s="26">
        <v>429</v>
      </c>
      <c r="K239" s="7">
        <v>195400</v>
      </c>
      <c r="M239">
        <v>429</v>
      </c>
      <c r="N239" s="13">
        <v>195400</v>
      </c>
    </row>
    <row r="240" spans="10:14" x14ac:dyDescent="0.3">
      <c r="J240" s="26">
        <v>430</v>
      </c>
      <c r="K240" s="7">
        <v>175000</v>
      </c>
      <c r="M240">
        <v>430</v>
      </c>
      <c r="N240" s="13">
        <v>175000</v>
      </c>
    </row>
    <row r="241" spans="10:14" x14ac:dyDescent="0.3">
      <c r="J241" s="26">
        <v>433</v>
      </c>
      <c r="K241" s="7">
        <v>122500</v>
      </c>
      <c r="M241">
        <v>433</v>
      </c>
      <c r="N241" s="13">
        <v>122500</v>
      </c>
    </row>
    <row r="242" spans="10:14" x14ac:dyDescent="0.3">
      <c r="J242" s="26">
        <v>434</v>
      </c>
      <c r="K242" s="7">
        <v>181000</v>
      </c>
      <c r="M242">
        <v>434</v>
      </c>
      <c r="N242" s="13">
        <v>181000</v>
      </c>
    </row>
    <row r="243" spans="10:14" x14ac:dyDescent="0.3">
      <c r="J243" s="26">
        <v>436</v>
      </c>
      <c r="K243" s="7">
        <v>212000</v>
      </c>
      <c r="M243">
        <v>436</v>
      </c>
      <c r="N243" s="13">
        <v>212000</v>
      </c>
    </row>
    <row r="244" spans="10:14" x14ac:dyDescent="0.3">
      <c r="J244" s="26">
        <v>437</v>
      </c>
      <c r="K244" s="7">
        <v>116000</v>
      </c>
      <c r="M244">
        <v>437</v>
      </c>
      <c r="N244" s="13">
        <v>116000</v>
      </c>
    </row>
    <row r="245" spans="10:14" x14ac:dyDescent="0.3">
      <c r="J245" s="26">
        <v>440</v>
      </c>
      <c r="K245" s="7">
        <v>110000</v>
      </c>
      <c r="M245">
        <v>440</v>
      </c>
      <c r="N245" s="13">
        <v>110000</v>
      </c>
    </row>
    <row r="246" spans="10:14" x14ac:dyDescent="0.3">
      <c r="J246" s="26">
        <v>443</v>
      </c>
      <c r="K246" s="7">
        <v>162900</v>
      </c>
      <c r="M246">
        <v>443</v>
      </c>
      <c r="N246" s="13">
        <v>162900</v>
      </c>
    </row>
    <row r="247" spans="10:14" x14ac:dyDescent="0.3">
      <c r="J247" s="26">
        <v>445</v>
      </c>
      <c r="K247" s="7">
        <v>210000</v>
      </c>
      <c r="M247">
        <v>445</v>
      </c>
      <c r="N247" s="13">
        <v>210000</v>
      </c>
    </row>
    <row r="248" spans="10:14" x14ac:dyDescent="0.3">
      <c r="J248" s="26">
        <v>446</v>
      </c>
      <c r="K248" s="7">
        <v>127500</v>
      </c>
      <c r="M248">
        <v>446</v>
      </c>
      <c r="N248" s="13">
        <v>127500</v>
      </c>
    </row>
    <row r="249" spans="10:14" x14ac:dyDescent="0.3">
      <c r="J249" s="26">
        <v>447</v>
      </c>
      <c r="K249" s="7">
        <v>190000</v>
      </c>
      <c r="M249">
        <v>447</v>
      </c>
      <c r="N249" s="13">
        <v>190000</v>
      </c>
    </row>
    <row r="250" spans="10:14" x14ac:dyDescent="0.3">
      <c r="J250" s="26">
        <v>448</v>
      </c>
      <c r="K250" s="7">
        <v>199900</v>
      </c>
      <c r="M250">
        <v>448</v>
      </c>
      <c r="N250" s="13">
        <v>199900</v>
      </c>
    </row>
    <row r="251" spans="10:14" x14ac:dyDescent="0.3">
      <c r="J251" s="26">
        <v>452</v>
      </c>
      <c r="K251" s="7">
        <v>280000</v>
      </c>
      <c r="M251">
        <v>452</v>
      </c>
      <c r="N251" s="13">
        <v>280000</v>
      </c>
    </row>
    <row r="252" spans="10:14" x14ac:dyDescent="0.3">
      <c r="J252" s="26">
        <v>453</v>
      </c>
      <c r="K252" s="7">
        <v>204000</v>
      </c>
      <c r="M252">
        <v>453</v>
      </c>
      <c r="N252" s="13">
        <v>204000</v>
      </c>
    </row>
    <row r="253" spans="10:14" x14ac:dyDescent="0.3">
      <c r="J253" s="26">
        <v>454</v>
      </c>
      <c r="K253" s="7">
        <v>210000</v>
      </c>
      <c r="M253">
        <v>454</v>
      </c>
      <c r="N253" s="13">
        <v>210000</v>
      </c>
    </row>
    <row r="254" spans="10:14" x14ac:dyDescent="0.3">
      <c r="J254" s="26">
        <v>455</v>
      </c>
      <c r="K254" s="7">
        <v>188000</v>
      </c>
      <c r="M254">
        <v>455</v>
      </c>
      <c r="N254" s="13">
        <v>188000</v>
      </c>
    </row>
    <row r="255" spans="10:14" x14ac:dyDescent="0.3">
      <c r="J255" s="26">
        <v>456</v>
      </c>
      <c r="K255" s="7">
        <v>175500</v>
      </c>
      <c r="M255">
        <v>456</v>
      </c>
      <c r="N255" s="13">
        <v>175500</v>
      </c>
    </row>
    <row r="256" spans="10:14" x14ac:dyDescent="0.3">
      <c r="J256" s="26">
        <v>458</v>
      </c>
      <c r="K256" s="7">
        <v>256000</v>
      </c>
      <c r="M256">
        <v>458</v>
      </c>
      <c r="N256" s="13">
        <v>256000</v>
      </c>
    </row>
    <row r="257" spans="10:14" x14ac:dyDescent="0.3">
      <c r="J257" s="26">
        <v>461</v>
      </c>
      <c r="K257" s="7">
        <v>263435</v>
      </c>
      <c r="M257">
        <v>461</v>
      </c>
      <c r="N257" s="13">
        <v>263435</v>
      </c>
    </row>
    <row r="258" spans="10:14" x14ac:dyDescent="0.3">
      <c r="J258" s="26">
        <v>462</v>
      </c>
      <c r="K258" s="7">
        <v>155000</v>
      </c>
      <c r="M258">
        <v>462</v>
      </c>
      <c r="N258" s="13">
        <v>155000</v>
      </c>
    </row>
    <row r="259" spans="10:14" x14ac:dyDescent="0.3">
      <c r="J259" s="26">
        <v>466</v>
      </c>
      <c r="K259" s="7">
        <v>178740</v>
      </c>
      <c r="M259">
        <v>466</v>
      </c>
      <c r="N259" s="13">
        <v>178740</v>
      </c>
    </row>
    <row r="260" spans="10:14" x14ac:dyDescent="0.3">
      <c r="J260" s="26">
        <v>467</v>
      </c>
      <c r="K260" s="7">
        <v>167000</v>
      </c>
      <c r="M260">
        <v>467</v>
      </c>
      <c r="N260" s="13">
        <v>167000</v>
      </c>
    </row>
    <row r="261" spans="10:14" x14ac:dyDescent="0.3">
      <c r="J261" s="26">
        <v>470</v>
      </c>
      <c r="K261" s="7">
        <v>187000</v>
      </c>
      <c r="M261">
        <v>470</v>
      </c>
      <c r="N261" s="13">
        <v>187000</v>
      </c>
    </row>
    <row r="262" spans="10:14" x14ac:dyDescent="0.3">
      <c r="J262" s="26">
        <v>471</v>
      </c>
      <c r="K262" s="7">
        <v>212000</v>
      </c>
      <c r="M262">
        <v>471</v>
      </c>
      <c r="N262" s="13">
        <v>212000</v>
      </c>
    </row>
    <row r="263" spans="10:14" x14ac:dyDescent="0.3">
      <c r="J263" s="26">
        <v>472</v>
      </c>
      <c r="K263" s="7">
        <v>190000</v>
      </c>
      <c r="M263">
        <v>472</v>
      </c>
      <c r="N263" s="13">
        <v>190000</v>
      </c>
    </row>
    <row r="264" spans="10:14" x14ac:dyDescent="0.3">
      <c r="J264" s="26">
        <v>473</v>
      </c>
      <c r="K264" s="7">
        <v>148000</v>
      </c>
      <c r="M264">
        <v>473</v>
      </c>
      <c r="N264" s="13">
        <v>148000</v>
      </c>
    </row>
    <row r="265" spans="10:14" x14ac:dyDescent="0.3">
      <c r="J265" s="26">
        <v>475</v>
      </c>
      <c r="K265" s="7">
        <v>251000</v>
      </c>
      <c r="M265">
        <v>475</v>
      </c>
      <c r="N265" s="13">
        <v>251000</v>
      </c>
    </row>
    <row r="266" spans="10:14" x14ac:dyDescent="0.3">
      <c r="J266" s="26">
        <v>476</v>
      </c>
      <c r="K266" s="7">
        <v>132500</v>
      </c>
      <c r="M266">
        <v>476</v>
      </c>
      <c r="N266" s="13">
        <v>132500</v>
      </c>
    </row>
    <row r="267" spans="10:14" x14ac:dyDescent="0.3">
      <c r="J267" s="26">
        <v>477</v>
      </c>
      <c r="K267" s="7">
        <v>208900</v>
      </c>
      <c r="M267">
        <v>477</v>
      </c>
      <c r="N267" s="13">
        <v>208900</v>
      </c>
    </row>
    <row r="268" spans="10:14" x14ac:dyDescent="0.3">
      <c r="J268" s="26">
        <v>480</v>
      </c>
      <c r="K268" s="7">
        <v>89471</v>
      </c>
      <c r="M268">
        <v>480</v>
      </c>
      <c r="N268" s="13">
        <v>89471</v>
      </c>
    </row>
    <row r="269" spans="10:14" x14ac:dyDescent="0.3">
      <c r="J269" s="26">
        <v>484</v>
      </c>
      <c r="K269" s="7">
        <v>164000</v>
      </c>
      <c r="M269">
        <v>484</v>
      </c>
      <c r="N269" s="13">
        <v>164000</v>
      </c>
    </row>
    <row r="270" spans="10:14" x14ac:dyDescent="0.3">
      <c r="J270" s="26">
        <v>487</v>
      </c>
      <c r="K270" s="7">
        <v>156000</v>
      </c>
      <c r="M270">
        <v>487</v>
      </c>
      <c r="N270" s="13">
        <v>156000</v>
      </c>
    </row>
    <row r="271" spans="10:14" x14ac:dyDescent="0.3">
      <c r="J271" s="26">
        <v>488</v>
      </c>
      <c r="K271" s="7">
        <v>175000</v>
      </c>
      <c r="M271">
        <v>488</v>
      </c>
      <c r="N271" s="13">
        <v>175000</v>
      </c>
    </row>
    <row r="272" spans="10:14" x14ac:dyDescent="0.3">
      <c r="J272" s="26">
        <v>489</v>
      </c>
      <c r="K272" s="7">
        <v>160000</v>
      </c>
      <c r="M272">
        <v>489</v>
      </c>
      <c r="N272" s="13">
        <v>160000</v>
      </c>
    </row>
    <row r="273" spans="10:14" x14ac:dyDescent="0.3">
      <c r="J273" s="26">
        <v>493</v>
      </c>
      <c r="K273" s="7">
        <v>172785</v>
      </c>
      <c r="M273">
        <v>493</v>
      </c>
      <c r="N273" s="13">
        <v>172785</v>
      </c>
    </row>
    <row r="274" spans="10:14" x14ac:dyDescent="0.3">
      <c r="J274" s="26">
        <v>497</v>
      </c>
      <c r="K274" s="7">
        <v>430000</v>
      </c>
      <c r="M274">
        <v>497</v>
      </c>
      <c r="N274" s="13">
        <v>430000</v>
      </c>
    </row>
    <row r="275" spans="10:14" x14ac:dyDescent="0.3">
      <c r="J275" s="26">
        <v>502</v>
      </c>
      <c r="K275" s="7">
        <v>226700</v>
      </c>
      <c r="M275">
        <v>502</v>
      </c>
      <c r="N275" s="13">
        <v>226700</v>
      </c>
    </row>
    <row r="276" spans="10:14" x14ac:dyDescent="0.3">
      <c r="J276" s="26">
        <v>503</v>
      </c>
      <c r="K276" s="7">
        <v>140000</v>
      </c>
      <c r="M276">
        <v>503</v>
      </c>
      <c r="N276" s="13">
        <v>140000</v>
      </c>
    </row>
    <row r="277" spans="10:14" x14ac:dyDescent="0.3">
      <c r="J277" s="26">
        <v>504</v>
      </c>
      <c r="K277" s="7">
        <v>289000</v>
      </c>
      <c r="M277">
        <v>504</v>
      </c>
      <c r="N277" s="13">
        <v>289000</v>
      </c>
    </row>
    <row r="278" spans="10:14" x14ac:dyDescent="0.3">
      <c r="J278" s="26">
        <v>505</v>
      </c>
      <c r="K278" s="7">
        <v>147000</v>
      </c>
      <c r="M278">
        <v>505</v>
      </c>
      <c r="N278" s="13">
        <v>147000</v>
      </c>
    </row>
    <row r="279" spans="10:14" x14ac:dyDescent="0.3">
      <c r="J279" s="26">
        <v>506</v>
      </c>
      <c r="K279" s="7">
        <v>124500</v>
      </c>
      <c r="M279">
        <v>506</v>
      </c>
      <c r="N279" s="13">
        <v>124500</v>
      </c>
    </row>
    <row r="280" spans="10:14" x14ac:dyDescent="0.3">
      <c r="J280" s="26">
        <v>507</v>
      </c>
      <c r="K280" s="7">
        <v>215000</v>
      </c>
      <c r="M280">
        <v>507</v>
      </c>
      <c r="N280" s="13">
        <v>215000</v>
      </c>
    </row>
    <row r="281" spans="10:14" x14ac:dyDescent="0.3">
      <c r="J281" s="26">
        <v>508</v>
      </c>
      <c r="K281" s="7">
        <v>208300</v>
      </c>
      <c r="M281">
        <v>508</v>
      </c>
      <c r="N281" s="13">
        <v>208300</v>
      </c>
    </row>
    <row r="282" spans="10:14" x14ac:dyDescent="0.3">
      <c r="J282" s="26">
        <v>509</v>
      </c>
      <c r="K282" s="7">
        <v>161000</v>
      </c>
      <c r="M282">
        <v>509</v>
      </c>
      <c r="N282" s="13">
        <v>161000</v>
      </c>
    </row>
    <row r="283" spans="10:14" x14ac:dyDescent="0.3">
      <c r="J283" s="26">
        <v>512</v>
      </c>
      <c r="K283" s="7">
        <v>202665</v>
      </c>
      <c r="M283">
        <v>512</v>
      </c>
      <c r="N283" s="13">
        <v>202665</v>
      </c>
    </row>
    <row r="284" spans="10:14" x14ac:dyDescent="0.3">
      <c r="J284" s="26">
        <v>513</v>
      </c>
      <c r="K284" s="7">
        <v>129900</v>
      </c>
      <c r="M284">
        <v>513</v>
      </c>
      <c r="N284" s="13">
        <v>129900</v>
      </c>
    </row>
    <row r="285" spans="10:14" x14ac:dyDescent="0.3">
      <c r="J285" s="26">
        <v>514</v>
      </c>
      <c r="K285" s="7">
        <v>134000</v>
      </c>
      <c r="M285">
        <v>514</v>
      </c>
      <c r="N285" s="13">
        <v>134000</v>
      </c>
    </row>
    <row r="286" spans="10:14" x14ac:dyDescent="0.3">
      <c r="J286" s="26">
        <v>517</v>
      </c>
      <c r="K286" s="7">
        <v>158000</v>
      </c>
      <c r="M286">
        <v>517</v>
      </c>
      <c r="N286" s="13">
        <v>158000</v>
      </c>
    </row>
    <row r="287" spans="10:14" x14ac:dyDescent="0.3">
      <c r="J287" s="26">
        <v>519</v>
      </c>
      <c r="K287" s="7">
        <v>211000</v>
      </c>
      <c r="M287">
        <v>519</v>
      </c>
      <c r="N287" s="13">
        <v>211000</v>
      </c>
    </row>
    <row r="288" spans="10:14" x14ac:dyDescent="0.3">
      <c r="J288" s="26">
        <v>523</v>
      </c>
      <c r="K288" s="7">
        <v>159000</v>
      </c>
      <c r="M288">
        <v>523</v>
      </c>
      <c r="N288" s="13">
        <v>159000</v>
      </c>
    </row>
    <row r="289" spans="10:14" x14ac:dyDescent="0.3">
      <c r="J289" s="26">
        <v>526</v>
      </c>
      <c r="K289" s="7">
        <v>176000</v>
      </c>
      <c r="M289">
        <v>526</v>
      </c>
      <c r="N289" s="13">
        <v>176000</v>
      </c>
    </row>
    <row r="290" spans="10:14" x14ac:dyDescent="0.3">
      <c r="J290" s="26">
        <v>530</v>
      </c>
      <c r="K290" s="7">
        <v>200624</v>
      </c>
      <c r="M290">
        <v>530</v>
      </c>
      <c r="N290" s="13">
        <v>200624</v>
      </c>
    </row>
    <row r="291" spans="10:14" x14ac:dyDescent="0.3">
      <c r="J291" s="26">
        <v>531</v>
      </c>
      <c r="K291" s="7">
        <v>175000</v>
      </c>
      <c r="M291">
        <v>531</v>
      </c>
      <c r="N291" s="13">
        <v>175000</v>
      </c>
    </row>
    <row r="292" spans="10:14" x14ac:dyDescent="0.3">
      <c r="J292" s="26">
        <v>532</v>
      </c>
      <c r="K292" s="7">
        <v>128000</v>
      </c>
      <c r="M292">
        <v>532</v>
      </c>
      <c r="N292" s="13">
        <v>128000</v>
      </c>
    </row>
    <row r="293" spans="10:14" x14ac:dyDescent="0.3">
      <c r="J293" s="26">
        <v>535</v>
      </c>
      <c r="K293" s="7">
        <v>178000</v>
      </c>
      <c r="M293">
        <v>535</v>
      </c>
      <c r="N293" s="13">
        <v>178000</v>
      </c>
    </row>
    <row r="294" spans="10:14" x14ac:dyDescent="0.3">
      <c r="J294" s="26">
        <v>537</v>
      </c>
      <c r="K294" s="7">
        <v>188000</v>
      </c>
      <c r="M294">
        <v>537</v>
      </c>
      <c r="N294" s="13">
        <v>188000</v>
      </c>
    </row>
    <row r="295" spans="10:14" x14ac:dyDescent="0.3">
      <c r="J295" s="26">
        <v>538</v>
      </c>
      <c r="K295" s="7">
        <v>111250</v>
      </c>
      <c r="M295">
        <v>538</v>
      </c>
      <c r="N295" s="13">
        <v>111250</v>
      </c>
    </row>
    <row r="296" spans="10:14" x14ac:dyDescent="0.3">
      <c r="J296" s="26">
        <v>540</v>
      </c>
      <c r="K296" s="7">
        <v>272000</v>
      </c>
      <c r="M296">
        <v>540</v>
      </c>
      <c r="N296" s="13">
        <v>272000</v>
      </c>
    </row>
    <row r="297" spans="10:14" x14ac:dyDescent="0.3">
      <c r="J297" s="26">
        <v>543</v>
      </c>
      <c r="K297" s="7">
        <v>213250</v>
      </c>
      <c r="M297">
        <v>543</v>
      </c>
      <c r="N297" s="13">
        <v>213250</v>
      </c>
    </row>
    <row r="298" spans="10:14" x14ac:dyDescent="0.3">
      <c r="J298" s="26">
        <v>545</v>
      </c>
      <c r="K298" s="7">
        <v>179665</v>
      </c>
      <c r="M298">
        <v>545</v>
      </c>
      <c r="N298" s="13">
        <v>179665</v>
      </c>
    </row>
    <row r="299" spans="10:14" x14ac:dyDescent="0.3">
      <c r="J299" s="26">
        <v>547</v>
      </c>
      <c r="K299" s="7">
        <v>210000</v>
      </c>
      <c r="M299">
        <v>547</v>
      </c>
      <c r="N299" s="13">
        <v>210000</v>
      </c>
    </row>
    <row r="300" spans="10:14" x14ac:dyDescent="0.3">
      <c r="J300" s="26">
        <v>548</v>
      </c>
      <c r="K300" s="7">
        <v>129500</v>
      </c>
      <c r="M300">
        <v>548</v>
      </c>
      <c r="N300" s="13">
        <v>129500</v>
      </c>
    </row>
    <row r="301" spans="10:14" x14ac:dyDescent="0.3">
      <c r="J301" s="26">
        <v>549</v>
      </c>
      <c r="K301" s="7">
        <v>125000</v>
      </c>
      <c r="M301">
        <v>549</v>
      </c>
      <c r="N301" s="13">
        <v>125000</v>
      </c>
    </row>
    <row r="302" spans="10:14" x14ac:dyDescent="0.3">
      <c r="J302" s="26">
        <v>550</v>
      </c>
      <c r="K302" s="7">
        <v>263000</v>
      </c>
      <c r="M302">
        <v>550</v>
      </c>
      <c r="N302" s="13">
        <v>263000</v>
      </c>
    </row>
    <row r="303" spans="10:14" x14ac:dyDescent="0.3">
      <c r="J303" s="26">
        <v>551</v>
      </c>
      <c r="K303" s="7">
        <v>140000</v>
      </c>
      <c r="M303">
        <v>551</v>
      </c>
      <c r="N303" s="13">
        <v>140000</v>
      </c>
    </row>
    <row r="304" spans="10:14" x14ac:dyDescent="0.3">
      <c r="J304" s="26">
        <v>554</v>
      </c>
      <c r="K304" s="7">
        <v>108000</v>
      </c>
      <c r="M304">
        <v>554</v>
      </c>
      <c r="N304" s="13">
        <v>108000</v>
      </c>
    </row>
    <row r="305" spans="10:14" x14ac:dyDescent="0.3">
      <c r="J305" s="26">
        <v>559</v>
      </c>
      <c r="K305" s="7">
        <v>175000</v>
      </c>
      <c r="M305">
        <v>559</v>
      </c>
      <c r="N305" s="13">
        <v>175000</v>
      </c>
    </row>
    <row r="306" spans="10:14" x14ac:dyDescent="0.3">
      <c r="J306" s="26">
        <v>560</v>
      </c>
      <c r="K306" s="7">
        <v>234000</v>
      </c>
      <c r="M306">
        <v>560</v>
      </c>
      <c r="N306" s="13">
        <v>234000</v>
      </c>
    </row>
    <row r="307" spans="10:14" x14ac:dyDescent="0.3">
      <c r="J307" s="26">
        <v>561</v>
      </c>
      <c r="K307" s="7">
        <v>121500</v>
      </c>
      <c r="M307">
        <v>561</v>
      </c>
      <c r="N307" s="13">
        <v>121500</v>
      </c>
    </row>
    <row r="308" spans="10:14" x14ac:dyDescent="0.3">
      <c r="J308" s="26">
        <v>562</v>
      </c>
      <c r="K308" s="7">
        <v>170000</v>
      </c>
      <c r="M308">
        <v>562</v>
      </c>
      <c r="N308" s="13">
        <v>170000</v>
      </c>
    </row>
    <row r="309" spans="10:14" x14ac:dyDescent="0.3">
      <c r="J309" s="26">
        <v>564</v>
      </c>
      <c r="K309" s="7">
        <v>185000</v>
      </c>
      <c r="M309">
        <v>564</v>
      </c>
      <c r="N309" s="13">
        <v>185000</v>
      </c>
    </row>
    <row r="310" spans="10:14" x14ac:dyDescent="0.3">
      <c r="J310" s="26">
        <v>565</v>
      </c>
      <c r="K310" s="7">
        <v>268000</v>
      </c>
      <c r="M310">
        <v>565</v>
      </c>
      <c r="N310" s="13">
        <v>268000</v>
      </c>
    </row>
    <row r="311" spans="10:14" x14ac:dyDescent="0.3">
      <c r="J311" s="26">
        <v>568</v>
      </c>
      <c r="K311" s="7">
        <v>214000</v>
      </c>
      <c r="M311">
        <v>568</v>
      </c>
      <c r="N311" s="13">
        <v>214000</v>
      </c>
    </row>
    <row r="312" spans="10:14" x14ac:dyDescent="0.3">
      <c r="J312" s="26">
        <v>569</v>
      </c>
      <c r="K312" s="7">
        <v>316600</v>
      </c>
      <c r="M312">
        <v>569</v>
      </c>
      <c r="N312" s="13">
        <v>316600</v>
      </c>
    </row>
    <row r="313" spans="10:14" x14ac:dyDescent="0.3">
      <c r="J313" s="26">
        <v>570</v>
      </c>
      <c r="K313" s="7">
        <v>135960</v>
      </c>
      <c r="M313">
        <v>570</v>
      </c>
      <c r="N313" s="13">
        <v>135960</v>
      </c>
    </row>
    <row r="314" spans="10:14" x14ac:dyDescent="0.3">
      <c r="J314" s="26">
        <v>571</v>
      </c>
      <c r="K314" s="7">
        <v>142600</v>
      </c>
      <c r="M314">
        <v>571</v>
      </c>
      <c r="N314" s="13">
        <v>142600</v>
      </c>
    </row>
    <row r="315" spans="10:14" x14ac:dyDescent="0.3">
      <c r="J315" s="26">
        <v>573</v>
      </c>
      <c r="K315" s="7">
        <v>224500</v>
      </c>
      <c r="M315">
        <v>573</v>
      </c>
      <c r="N315" s="13">
        <v>224500</v>
      </c>
    </row>
    <row r="316" spans="10:14" x14ac:dyDescent="0.3">
      <c r="J316" s="26">
        <v>574</v>
      </c>
      <c r="K316" s="7">
        <v>170000</v>
      </c>
      <c r="M316">
        <v>574</v>
      </c>
      <c r="N316" s="13">
        <v>170000</v>
      </c>
    </row>
    <row r="317" spans="10:14" x14ac:dyDescent="0.3">
      <c r="J317" s="26">
        <v>578</v>
      </c>
      <c r="K317" s="7">
        <v>164500</v>
      </c>
      <c r="M317">
        <v>578</v>
      </c>
      <c r="N317" s="13">
        <v>164500</v>
      </c>
    </row>
    <row r="318" spans="10:14" x14ac:dyDescent="0.3">
      <c r="J318" s="26">
        <v>579</v>
      </c>
      <c r="K318" s="7">
        <v>146000</v>
      </c>
      <c r="M318">
        <v>579</v>
      </c>
      <c r="N318" s="13">
        <v>146000</v>
      </c>
    </row>
    <row r="319" spans="10:14" x14ac:dyDescent="0.3">
      <c r="J319" s="26">
        <v>581</v>
      </c>
      <c r="K319" s="7">
        <v>181900</v>
      </c>
      <c r="M319">
        <v>581</v>
      </c>
      <c r="N319" s="13">
        <v>181900</v>
      </c>
    </row>
    <row r="320" spans="10:14" x14ac:dyDescent="0.3">
      <c r="J320" s="26">
        <v>584</v>
      </c>
      <c r="K320" s="7">
        <v>325000</v>
      </c>
      <c r="M320">
        <v>584</v>
      </c>
      <c r="N320" s="13">
        <v>325000</v>
      </c>
    </row>
    <row r="321" spans="10:14" x14ac:dyDescent="0.3">
      <c r="J321" s="26">
        <v>588</v>
      </c>
      <c r="K321" s="7">
        <v>137000</v>
      </c>
      <c r="M321">
        <v>588</v>
      </c>
      <c r="N321" s="13">
        <v>137000</v>
      </c>
    </row>
    <row r="322" spans="10:14" x14ac:dyDescent="0.3">
      <c r="J322" s="26">
        <v>591</v>
      </c>
      <c r="K322" s="7">
        <v>185900</v>
      </c>
      <c r="M322">
        <v>591</v>
      </c>
      <c r="N322" s="13">
        <v>185900</v>
      </c>
    </row>
    <row r="323" spans="10:14" x14ac:dyDescent="0.3">
      <c r="J323" s="26">
        <v>593</v>
      </c>
      <c r="K323" s="7">
        <v>138000</v>
      </c>
      <c r="M323">
        <v>593</v>
      </c>
      <c r="N323" s="13">
        <v>138000</v>
      </c>
    </row>
    <row r="324" spans="10:14" x14ac:dyDescent="0.3">
      <c r="J324" s="26">
        <v>594</v>
      </c>
      <c r="K324" s="7">
        <v>140000</v>
      </c>
      <c r="M324">
        <v>594</v>
      </c>
      <c r="N324" s="13">
        <v>140000</v>
      </c>
    </row>
    <row r="325" spans="10:14" x14ac:dyDescent="0.3">
      <c r="J325" s="26">
        <v>599</v>
      </c>
      <c r="K325" s="7">
        <v>217500</v>
      </c>
      <c r="M325">
        <v>599</v>
      </c>
      <c r="N325" s="13">
        <v>217500</v>
      </c>
    </row>
    <row r="326" spans="10:14" x14ac:dyDescent="0.3">
      <c r="J326" s="26">
        <v>600</v>
      </c>
      <c r="K326" s="7">
        <v>151000</v>
      </c>
      <c r="M326">
        <v>600</v>
      </c>
      <c r="N326" s="13">
        <v>151000</v>
      </c>
    </row>
    <row r="327" spans="10:14" x14ac:dyDescent="0.3">
      <c r="J327" s="26">
        <v>601</v>
      </c>
      <c r="K327" s="7">
        <v>275000</v>
      </c>
      <c r="M327">
        <v>601</v>
      </c>
      <c r="N327" s="13">
        <v>275000</v>
      </c>
    </row>
    <row r="328" spans="10:14" x14ac:dyDescent="0.3">
      <c r="J328" s="26">
        <v>603</v>
      </c>
      <c r="K328" s="7">
        <v>220000</v>
      </c>
      <c r="M328">
        <v>603</v>
      </c>
      <c r="N328" s="13">
        <v>220000</v>
      </c>
    </row>
    <row r="329" spans="10:14" x14ac:dyDescent="0.3">
      <c r="J329" s="26">
        <v>604</v>
      </c>
      <c r="K329" s="7">
        <v>151000</v>
      </c>
      <c r="M329">
        <v>604</v>
      </c>
      <c r="N329" s="13">
        <v>151000</v>
      </c>
    </row>
    <row r="330" spans="10:14" x14ac:dyDescent="0.3">
      <c r="J330" s="26">
        <v>605</v>
      </c>
      <c r="K330" s="7">
        <v>221000</v>
      </c>
      <c r="M330">
        <v>605</v>
      </c>
      <c r="N330" s="13">
        <v>221000</v>
      </c>
    </row>
    <row r="331" spans="10:14" x14ac:dyDescent="0.3">
      <c r="J331" s="26">
        <v>606</v>
      </c>
      <c r="K331" s="7">
        <v>205000</v>
      </c>
      <c r="M331">
        <v>606</v>
      </c>
      <c r="N331" s="13">
        <v>205000</v>
      </c>
    </row>
    <row r="332" spans="10:14" x14ac:dyDescent="0.3">
      <c r="J332" s="26">
        <v>607</v>
      </c>
      <c r="K332" s="7">
        <v>152000</v>
      </c>
      <c r="M332">
        <v>607</v>
      </c>
      <c r="N332" s="13">
        <v>152000</v>
      </c>
    </row>
    <row r="333" spans="10:14" x14ac:dyDescent="0.3">
      <c r="J333" s="26">
        <v>609</v>
      </c>
      <c r="K333" s="7">
        <v>359100</v>
      </c>
      <c r="M333">
        <v>609</v>
      </c>
      <c r="N333" s="13">
        <v>359100</v>
      </c>
    </row>
    <row r="334" spans="10:14" x14ac:dyDescent="0.3">
      <c r="J334" s="26">
        <v>612</v>
      </c>
      <c r="K334" s="7">
        <v>148000</v>
      </c>
      <c r="M334">
        <v>612</v>
      </c>
      <c r="N334" s="13">
        <v>148000</v>
      </c>
    </row>
    <row r="335" spans="10:14" x14ac:dyDescent="0.3">
      <c r="J335" s="26">
        <v>613</v>
      </c>
      <c r="K335" s="7">
        <v>261500</v>
      </c>
      <c r="M335">
        <v>613</v>
      </c>
      <c r="N335" s="13">
        <v>261500</v>
      </c>
    </row>
    <row r="336" spans="10:14" x14ac:dyDescent="0.3">
      <c r="J336" s="26">
        <v>616</v>
      </c>
      <c r="K336" s="7">
        <v>137500</v>
      </c>
      <c r="M336">
        <v>616</v>
      </c>
      <c r="N336" s="13">
        <v>137500</v>
      </c>
    </row>
    <row r="337" spans="10:14" x14ac:dyDescent="0.3">
      <c r="J337" s="26">
        <v>617</v>
      </c>
      <c r="K337" s="7">
        <v>183200</v>
      </c>
      <c r="M337">
        <v>617</v>
      </c>
      <c r="N337" s="13">
        <v>183200</v>
      </c>
    </row>
    <row r="338" spans="10:14" x14ac:dyDescent="0.3">
      <c r="J338" s="26">
        <v>618</v>
      </c>
      <c r="K338" s="7">
        <v>105500</v>
      </c>
      <c r="M338">
        <v>618</v>
      </c>
      <c r="N338" s="13">
        <v>105500</v>
      </c>
    </row>
    <row r="339" spans="10:14" x14ac:dyDescent="0.3">
      <c r="J339" s="26">
        <v>622</v>
      </c>
      <c r="K339" s="7">
        <v>240000</v>
      </c>
      <c r="M339">
        <v>622</v>
      </c>
      <c r="N339" s="13">
        <v>240000</v>
      </c>
    </row>
    <row r="340" spans="10:14" x14ac:dyDescent="0.3">
      <c r="J340" s="26">
        <v>623</v>
      </c>
      <c r="K340" s="7">
        <v>135000</v>
      </c>
      <c r="M340">
        <v>623</v>
      </c>
      <c r="N340" s="13">
        <v>135000</v>
      </c>
    </row>
    <row r="341" spans="10:14" x14ac:dyDescent="0.3">
      <c r="J341" s="26">
        <v>624</v>
      </c>
      <c r="K341" s="7">
        <v>168500</v>
      </c>
      <c r="M341">
        <v>624</v>
      </c>
      <c r="N341" s="13">
        <v>168500</v>
      </c>
    </row>
    <row r="342" spans="10:14" x14ac:dyDescent="0.3">
      <c r="J342" s="26">
        <v>625</v>
      </c>
      <c r="K342" s="7">
        <v>165150</v>
      </c>
      <c r="M342">
        <v>625</v>
      </c>
      <c r="N342" s="13">
        <v>165150</v>
      </c>
    </row>
    <row r="343" spans="10:14" x14ac:dyDescent="0.3">
      <c r="J343" s="26">
        <v>626</v>
      </c>
      <c r="K343" s="7">
        <v>160000</v>
      </c>
      <c r="M343">
        <v>626</v>
      </c>
      <c r="N343" s="13">
        <v>160000</v>
      </c>
    </row>
    <row r="344" spans="10:14" x14ac:dyDescent="0.3">
      <c r="J344" s="26">
        <v>629</v>
      </c>
      <c r="K344" s="7">
        <v>135000</v>
      </c>
      <c r="M344">
        <v>629</v>
      </c>
      <c r="N344" s="13">
        <v>135000</v>
      </c>
    </row>
    <row r="345" spans="10:14" x14ac:dyDescent="0.3">
      <c r="J345" s="26">
        <v>630</v>
      </c>
      <c r="K345" s="7">
        <v>168500</v>
      </c>
      <c r="M345">
        <v>630</v>
      </c>
      <c r="N345" s="13">
        <v>168500</v>
      </c>
    </row>
    <row r="346" spans="10:14" x14ac:dyDescent="0.3">
      <c r="J346" s="26">
        <v>632</v>
      </c>
      <c r="K346" s="7">
        <v>209500</v>
      </c>
      <c r="M346">
        <v>632</v>
      </c>
      <c r="N346" s="13">
        <v>209500</v>
      </c>
    </row>
    <row r="347" spans="10:14" x14ac:dyDescent="0.3">
      <c r="J347" s="26">
        <v>633</v>
      </c>
      <c r="K347" s="7">
        <v>82500</v>
      </c>
      <c r="M347">
        <v>633</v>
      </c>
      <c r="N347" s="13">
        <v>82500</v>
      </c>
    </row>
    <row r="348" spans="10:14" x14ac:dyDescent="0.3">
      <c r="J348" s="26">
        <v>635</v>
      </c>
      <c r="K348" s="7">
        <v>144000</v>
      </c>
      <c r="M348">
        <v>635</v>
      </c>
      <c r="N348" s="13">
        <v>144000</v>
      </c>
    </row>
    <row r="349" spans="10:14" x14ac:dyDescent="0.3">
      <c r="J349" s="26">
        <v>641</v>
      </c>
      <c r="K349" s="7">
        <v>274000</v>
      </c>
      <c r="M349">
        <v>641</v>
      </c>
      <c r="N349" s="13">
        <v>274000</v>
      </c>
    </row>
    <row r="350" spans="10:14" x14ac:dyDescent="0.3">
      <c r="J350" s="26">
        <v>642</v>
      </c>
      <c r="K350" s="7">
        <v>226000</v>
      </c>
      <c r="M350">
        <v>642</v>
      </c>
      <c r="N350" s="13">
        <v>226000</v>
      </c>
    </row>
    <row r="351" spans="10:14" x14ac:dyDescent="0.3">
      <c r="J351" s="26">
        <v>643</v>
      </c>
      <c r="K351" s="7">
        <v>345000</v>
      </c>
      <c r="M351">
        <v>643</v>
      </c>
      <c r="N351" s="13">
        <v>345000</v>
      </c>
    </row>
    <row r="352" spans="10:14" x14ac:dyDescent="0.3">
      <c r="J352" s="26">
        <v>644</v>
      </c>
      <c r="K352" s="7">
        <v>152000</v>
      </c>
      <c r="M352">
        <v>644</v>
      </c>
      <c r="N352" s="13">
        <v>152000</v>
      </c>
    </row>
    <row r="353" spans="10:14" x14ac:dyDescent="0.3">
      <c r="J353" s="26">
        <v>646</v>
      </c>
      <c r="K353" s="7">
        <v>143250</v>
      </c>
      <c r="M353">
        <v>646</v>
      </c>
      <c r="N353" s="13">
        <v>143250</v>
      </c>
    </row>
    <row r="354" spans="10:14" x14ac:dyDescent="0.3">
      <c r="J354" s="26">
        <v>647</v>
      </c>
      <c r="K354" s="7">
        <v>98300</v>
      </c>
      <c r="M354">
        <v>647</v>
      </c>
      <c r="N354" s="13">
        <v>98300</v>
      </c>
    </row>
    <row r="355" spans="10:14" x14ac:dyDescent="0.3">
      <c r="J355" s="26">
        <v>648</v>
      </c>
      <c r="K355" s="7">
        <v>155000</v>
      </c>
      <c r="M355">
        <v>648</v>
      </c>
      <c r="N355" s="13">
        <v>155000</v>
      </c>
    </row>
    <row r="356" spans="10:14" x14ac:dyDescent="0.3">
      <c r="J356" s="26">
        <v>649</v>
      </c>
      <c r="K356" s="7">
        <v>155000</v>
      </c>
      <c r="M356">
        <v>649</v>
      </c>
      <c r="N356" s="13">
        <v>155000</v>
      </c>
    </row>
    <row r="357" spans="10:14" x14ac:dyDescent="0.3">
      <c r="J357" s="26">
        <v>651</v>
      </c>
      <c r="K357" s="7">
        <v>205950</v>
      </c>
      <c r="M357">
        <v>651</v>
      </c>
      <c r="N357" s="13">
        <v>205950</v>
      </c>
    </row>
    <row r="358" spans="10:14" x14ac:dyDescent="0.3">
      <c r="J358" s="26">
        <v>653</v>
      </c>
      <c r="K358" s="7">
        <v>191000</v>
      </c>
      <c r="M358">
        <v>653</v>
      </c>
      <c r="N358" s="13">
        <v>191000</v>
      </c>
    </row>
    <row r="359" spans="10:14" x14ac:dyDescent="0.3">
      <c r="J359" s="26">
        <v>660</v>
      </c>
      <c r="K359" s="7">
        <v>167000</v>
      </c>
      <c r="M359">
        <v>660</v>
      </c>
      <c r="N359" s="13">
        <v>167000</v>
      </c>
    </row>
    <row r="360" spans="10:14" x14ac:dyDescent="0.3">
      <c r="J360" s="26">
        <v>661</v>
      </c>
      <c r="K360" s="7">
        <v>197900</v>
      </c>
      <c r="M360">
        <v>661</v>
      </c>
      <c r="N360" s="13">
        <v>197900</v>
      </c>
    </row>
    <row r="361" spans="10:14" x14ac:dyDescent="0.3">
      <c r="J361" s="26">
        <v>663</v>
      </c>
      <c r="K361" s="7">
        <v>110000</v>
      </c>
      <c r="M361">
        <v>663</v>
      </c>
      <c r="N361" s="13">
        <v>110000</v>
      </c>
    </row>
    <row r="362" spans="10:14" x14ac:dyDescent="0.3">
      <c r="J362" s="26">
        <v>664</v>
      </c>
      <c r="K362" s="7">
        <v>137500</v>
      </c>
      <c r="M362">
        <v>664</v>
      </c>
      <c r="N362" s="13">
        <v>137500</v>
      </c>
    </row>
    <row r="363" spans="10:14" x14ac:dyDescent="0.3">
      <c r="J363" s="26">
        <v>666</v>
      </c>
      <c r="K363" s="7">
        <v>230500</v>
      </c>
      <c r="M363">
        <v>666</v>
      </c>
      <c r="N363" s="13">
        <v>230500</v>
      </c>
    </row>
    <row r="364" spans="10:14" x14ac:dyDescent="0.3">
      <c r="J364" s="26">
        <v>667</v>
      </c>
      <c r="K364" s="7">
        <v>129000</v>
      </c>
      <c r="M364">
        <v>667</v>
      </c>
      <c r="N364" s="13">
        <v>129000</v>
      </c>
    </row>
    <row r="365" spans="10:14" x14ac:dyDescent="0.3">
      <c r="J365" s="26">
        <v>668</v>
      </c>
      <c r="K365" s="7">
        <v>193500</v>
      </c>
      <c r="M365">
        <v>668</v>
      </c>
      <c r="N365" s="13">
        <v>193500</v>
      </c>
    </row>
    <row r="366" spans="10:14" x14ac:dyDescent="0.3">
      <c r="J366" s="26">
        <v>669</v>
      </c>
      <c r="K366" s="7">
        <v>168000</v>
      </c>
      <c r="M366">
        <v>669</v>
      </c>
      <c r="N366" s="13">
        <v>168000</v>
      </c>
    </row>
    <row r="367" spans="10:14" x14ac:dyDescent="0.3">
      <c r="J367" s="26">
        <v>671</v>
      </c>
      <c r="K367" s="7">
        <v>173500</v>
      </c>
      <c r="M367">
        <v>671</v>
      </c>
      <c r="N367" s="13">
        <v>173500</v>
      </c>
    </row>
    <row r="368" spans="10:14" x14ac:dyDescent="0.3">
      <c r="J368" s="26">
        <v>673</v>
      </c>
      <c r="K368" s="7">
        <v>165000</v>
      </c>
      <c r="M368">
        <v>673</v>
      </c>
      <c r="N368" s="13">
        <v>165000</v>
      </c>
    </row>
    <row r="369" spans="10:14" x14ac:dyDescent="0.3">
      <c r="J369" s="26">
        <v>674</v>
      </c>
      <c r="K369" s="7">
        <v>257500</v>
      </c>
      <c r="M369">
        <v>674</v>
      </c>
      <c r="N369" s="13">
        <v>257500</v>
      </c>
    </row>
    <row r="370" spans="10:14" x14ac:dyDescent="0.3">
      <c r="J370" s="26">
        <v>676</v>
      </c>
      <c r="K370" s="7">
        <v>148500</v>
      </c>
      <c r="M370">
        <v>676</v>
      </c>
      <c r="N370" s="13">
        <v>148500</v>
      </c>
    </row>
    <row r="371" spans="10:14" x14ac:dyDescent="0.3">
      <c r="J371" s="26">
        <v>680</v>
      </c>
      <c r="K371" s="7">
        <v>128500</v>
      </c>
      <c r="M371">
        <v>680</v>
      </c>
      <c r="N371" s="13">
        <v>128500</v>
      </c>
    </row>
    <row r="372" spans="10:14" x14ac:dyDescent="0.3">
      <c r="J372" s="26">
        <v>683</v>
      </c>
      <c r="K372" s="7">
        <v>173000</v>
      </c>
      <c r="M372">
        <v>683</v>
      </c>
      <c r="N372" s="13">
        <v>173000</v>
      </c>
    </row>
    <row r="373" spans="10:14" x14ac:dyDescent="0.3">
      <c r="J373" s="26">
        <v>685</v>
      </c>
      <c r="K373" s="7">
        <v>221000</v>
      </c>
      <c r="M373">
        <v>685</v>
      </c>
      <c r="N373" s="13">
        <v>221000</v>
      </c>
    </row>
    <row r="374" spans="10:14" x14ac:dyDescent="0.3">
      <c r="J374" s="26">
        <v>686</v>
      </c>
      <c r="K374" s="7">
        <v>207500</v>
      </c>
      <c r="M374">
        <v>686</v>
      </c>
      <c r="N374" s="13">
        <v>207500</v>
      </c>
    </row>
    <row r="375" spans="10:14" x14ac:dyDescent="0.3">
      <c r="J375" s="26">
        <v>687</v>
      </c>
      <c r="K375" s="7">
        <v>227875</v>
      </c>
      <c r="M375">
        <v>687</v>
      </c>
      <c r="N375" s="13">
        <v>227875</v>
      </c>
    </row>
    <row r="376" spans="10:14" x14ac:dyDescent="0.3">
      <c r="J376" s="26">
        <v>688</v>
      </c>
      <c r="K376" s="7">
        <v>148800</v>
      </c>
      <c r="M376">
        <v>688</v>
      </c>
      <c r="N376" s="13">
        <v>148800</v>
      </c>
    </row>
    <row r="377" spans="10:14" x14ac:dyDescent="0.3">
      <c r="J377" s="26">
        <v>689</v>
      </c>
      <c r="K377" s="7">
        <v>392000</v>
      </c>
      <c r="M377">
        <v>689</v>
      </c>
      <c r="N377" s="13">
        <v>392000</v>
      </c>
    </row>
    <row r="378" spans="10:14" x14ac:dyDescent="0.3">
      <c r="J378" s="26">
        <v>690</v>
      </c>
      <c r="K378" s="7">
        <v>194700</v>
      </c>
      <c r="M378">
        <v>690</v>
      </c>
      <c r="N378" s="13">
        <v>194700</v>
      </c>
    </row>
    <row r="379" spans="10:14" x14ac:dyDescent="0.3">
      <c r="J379" s="26">
        <v>691</v>
      </c>
      <c r="K379" s="7">
        <v>141000</v>
      </c>
      <c r="M379">
        <v>691</v>
      </c>
      <c r="N379" s="13">
        <v>141000</v>
      </c>
    </row>
    <row r="380" spans="10:14" x14ac:dyDescent="0.3">
      <c r="J380" s="26">
        <v>693</v>
      </c>
      <c r="K380" s="7">
        <v>335000</v>
      </c>
      <c r="M380">
        <v>693</v>
      </c>
      <c r="N380" s="13">
        <v>335000</v>
      </c>
    </row>
    <row r="381" spans="10:14" x14ac:dyDescent="0.3">
      <c r="J381" s="26">
        <v>695</v>
      </c>
      <c r="K381" s="7">
        <v>141500</v>
      </c>
      <c r="M381">
        <v>695</v>
      </c>
      <c r="N381" s="13">
        <v>141500</v>
      </c>
    </row>
    <row r="382" spans="10:14" x14ac:dyDescent="0.3">
      <c r="J382" s="26">
        <v>696</v>
      </c>
      <c r="K382" s="7">
        <v>176000</v>
      </c>
      <c r="M382">
        <v>696</v>
      </c>
      <c r="N382" s="13">
        <v>176000</v>
      </c>
    </row>
    <row r="383" spans="10:14" x14ac:dyDescent="0.3">
      <c r="J383" s="26">
        <v>700</v>
      </c>
      <c r="K383" s="7">
        <v>196000</v>
      </c>
      <c r="M383">
        <v>700</v>
      </c>
      <c r="N383" s="13">
        <v>196000</v>
      </c>
    </row>
    <row r="384" spans="10:14" x14ac:dyDescent="0.3">
      <c r="J384" s="26">
        <v>702</v>
      </c>
      <c r="K384" s="7">
        <v>140000</v>
      </c>
      <c r="M384">
        <v>702</v>
      </c>
      <c r="N384" s="13">
        <v>140000</v>
      </c>
    </row>
    <row r="385" spans="10:14" x14ac:dyDescent="0.3">
      <c r="J385" s="26">
        <v>704</v>
      </c>
      <c r="K385" s="7">
        <v>140000</v>
      </c>
      <c r="M385">
        <v>704</v>
      </c>
      <c r="N385" s="13">
        <v>140000</v>
      </c>
    </row>
    <row r="386" spans="10:14" x14ac:dyDescent="0.3">
      <c r="J386" s="26">
        <v>705</v>
      </c>
      <c r="K386" s="7">
        <v>213000</v>
      </c>
      <c r="M386">
        <v>705</v>
      </c>
      <c r="N386" s="13">
        <v>213000</v>
      </c>
    </row>
    <row r="387" spans="10:14" x14ac:dyDescent="0.3">
      <c r="J387" s="26">
        <v>707</v>
      </c>
      <c r="K387" s="7">
        <v>302000</v>
      </c>
      <c r="M387">
        <v>707</v>
      </c>
      <c r="N387" s="13">
        <v>302000</v>
      </c>
    </row>
    <row r="388" spans="10:14" x14ac:dyDescent="0.3">
      <c r="J388" s="26">
        <v>708</v>
      </c>
      <c r="K388" s="7">
        <v>254000</v>
      </c>
      <c r="M388">
        <v>708</v>
      </c>
      <c r="N388" s="13">
        <v>254000</v>
      </c>
    </row>
    <row r="389" spans="10:14" x14ac:dyDescent="0.3">
      <c r="J389" s="26">
        <v>709</v>
      </c>
      <c r="K389" s="7">
        <v>179540</v>
      </c>
      <c r="M389">
        <v>709</v>
      </c>
      <c r="N389" s="13">
        <v>179540</v>
      </c>
    </row>
    <row r="390" spans="10:14" x14ac:dyDescent="0.3">
      <c r="J390" s="26">
        <v>713</v>
      </c>
      <c r="K390" s="7">
        <v>189000</v>
      </c>
      <c r="M390">
        <v>713</v>
      </c>
      <c r="N390" s="13">
        <v>189000</v>
      </c>
    </row>
    <row r="391" spans="10:14" x14ac:dyDescent="0.3">
      <c r="J391" s="26">
        <v>714</v>
      </c>
      <c r="K391" s="7">
        <v>129000</v>
      </c>
      <c r="M391">
        <v>714</v>
      </c>
      <c r="N391" s="13">
        <v>129000</v>
      </c>
    </row>
    <row r="392" spans="10:14" x14ac:dyDescent="0.3">
      <c r="J392" s="26">
        <v>715</v>
      </c>
      <c r="K392" s="7">
        <v>130500</v>
      </c>
      <c r="M392">
        <v>715</v>
      </c>
      <c r="N392" s="13">
        <v>130500</v>
      </c>
    </row>
    <row r="393" spans="10:14" x14ac:dyDescent="0.3">
      <c r="J393" s="26">
        <v>716</v>
      </c>
      <c r="K393" s="7">
        <v>165000</v>
      </c>
      <c r="M393">
        <v>716</v>
      </c>
      <c r="N393" s="13">
        <v>165000</v>
      </c>
    </row>
    <row r="394" spans="10:14" x14ac:dyDescent="0.3">
      <c r="J394" s="26">
        <v>717</v>
      </c>
      <c r="K394" s="7">
        <v>159500</v>
      </c>
      <c r="M394">
        <v>717</v>
      </c>
      <c r="N394" s="13">
        <v>159500</v>
      </c>
    </row>
    <row r="395" spans="10:14" x14ac:dyDescent="0.3">
      <c r="J395" s="26">
        <v>718</v>
      </c>
      <c r="K395" s="7">
        <v>157000</v>
      </c>
      <c r="M395">
        <v>718</v>
      </c>
      <c r="N395" s="13">
        <v>157000</v>
      </c>
    </row>
    <row r="396" spans="10:14" x14ac:dyDescent="0.3">
      <c r="J396" s="26">
        <v>721</v>
      </c>
      <c r="K396" s="7">
        <v>275000</v>
      </c>
      <c r="M396">
        <v>721</v>
      </c>
      <c r="N396" s="13">
        <v>275000</v>
      </c>
    </row>
    <row r="397" spans="10:14" x14ac:dyDescent="0.3">
      <c r="J397" s="26">
        <v>722</v>
      </c>
      <c r="K397" s="7">
        <v>143000</v>
      </c>
      <c r="M397">
        <v>722</v>
      </c>
      <c r="N397" s="13">
        <v>143000</v>
      </c>
    </row>
    <row r="398" spans="10:14" x14ac:dyDescent="0.3">
      <c r="J398" s="26">
        <v>723</v>
      </c>
      <c r="K398" s="7">
        <v>124500</v>
      </c>
      <c r="M398">
        <v>723</v>
      </c>
      <c r="N398" s="13">
        <v>124500</v>
      </c>
    </row>
    <row r="399" spans="10:14" x14ac:dyDescent="0.3">
      <c r="J399" s="26">
        <v>726</v>
      </c>
      <c r="K399" s="7">
        <v>120500</v>
      </c>
      <c r="M399">
        <v>726</v>
      </c>
      <c r="N399" s="13">
        <v>120500</v>
      </c>
    </row>
    <row r="400" spans="10:14" x14ac:dyDescent="0.3">
      <c r="J400" s="26">
        <v>727</v>
      </c>
      <c r="K400" s="7">
        <v>222000</v>
      </c>
      <c r="M400">
        <v>727</v>
      </c>
      <c r="N400" s="13">
        <v>222000</v>
      </c>
    </row>
    <row r="401" spans="10:14" x14ac:dyDescent="0.3">
      <c r="J401" s="26">
        <v>728</v>
      </c>
      <c r="K401" s="7">
        <v>194500</v>
      </c>
      <c r="M401">
        <v>728</v>
      </c>
      <c r="N401" s="13">
        <v>194500</v>
      </c>
    </row>
    <row r="402" spans="10:14" x14ac:dyDescent="0.3">
      <c r="J402" s="26">
        <v>730</v>
      </c>
      <c r="K402" s="7">
        <v>103000</v>
      </c>
      <c r="M402">
        <v>730</v>
      </c>
      <c r="N402" s="13">
        <v>103000</v>
      </c>
    </row>
    <row r="403" spans="10:14" x14ac:dyDescent="0.3">
      <c r="J403" s="26">
        <v>731</v>
      </c>
      <c r="K403" s="7">
        <v>236500</v>
      </c>
      <c r="M403">
        <v>731</v>
      </c>
      <c r="N403" s="13">
        <v>236500</v>
      </c>
    </row>
    <row r="404" spans="10:14" x14ac:dyDescent="0.3">
      <c r="J404" s="26">
        <v>732</v>
      </c>
      <c r="K404" s="7">
        <v>187500</v>
      </c>
      <c r="M404">
        <v>732</v>
      </c>
      <c r="N404" s="13">
        <v>187500</v>
      </c>
    </row>
    <row r="405" spans="10:14" x14ac:dyDescent="0.3">
      <c r="J405" s="26">
        <v>733</v>
      </c>
      <c r="K405" s="7">
        <v>222500</v>
      </c>
      <c r="M405">
        <v>733</v>
      </c>
      <c r="N405" s="13">
        <v>222500</v>
      </c>
    </row>
    <row r="406" spans="10:14" x14ac:dyDescent="0.3">
      <c r="J406" s="26">
        <v>736</v>
      </c>
      <c r="K406" s="7">
        <v>163000</v>
      </c>
      <c r="M406">
        <v>736</v>
      </c>
      <c r="N406" s="13">
        <v>163000</v>
      </c>
    </row>
    <row r="407" spans="10:14" x14ac:dyDescent="0.3">
      <c r="J407" s="26">
        <v>737</v>
      </c>
      <c r="K407" s="7">
        <v>93500</v>
      </c>
      <c r="M407">
        <v>737</v>
      </c>
      <c r="N407" s="13">
        <v>93500</v>
      </c>
    </row>
    <row r="408" spans="10:14" x14ac:dyDescent="0.3">
      <c r="J408" s="26">
        <v>740</v>
      </c>
      <c r="K408" s="7">
        <v>190000</v>
      </c>
      <c r="M408">
        <v>740</v>
      </c>
      <c r="N408" s="13">
        <v>190000</v>
      </c>
    </row>
    <row r="409" spans="10:14" x14ac:dyDescent="0.3">
      <c r="J409" s="26">
        <v>741</v>
      </c>
      <c r="K409" s="7">
        <v>132000</v>
      </c>
      <c r="M409">
        <v>741</v>
      </c>
      <c r="N409" s="13">
        <v>132000</v>
      </c>
    </row>
    <row r="410" spans="10:14" x14ac:dyDescent="0.3">
      <c r="J410" s="26">
        <v>743</v>
      </c>
      <c r="K410" s="7">
        <v>179000</v>
      </c>
      <c r="M410">
        <v>743</v>
      </c>
      <c r="N410" s="13">
        <v>179000</v>
      </c>
    </row>
    <row r="411" spans="10:14" x14ac:dyDescent="0.3">
      <c r="J411" s="26">
        <v>744</v>
      </c>
      <c r="K411" s="7">
        <v>175000</v>
      </c>
      <c r="M411">
        <v>744</v>
      </c>
      <c r="N411" s="13">
        <v>175000</v>
      </c>
    </row>
    <row r="412" spans="10:14" x14ac:dyDescent="0.3">
      <c r="J412" s="26">
        <v>745</v>
      </c>
      <c r="K412" s="7">
        <v>180000</v>
      </c>
      <c r="M412">
        <v>745</v>
      </c>
      <c r="N412" s="13">
        <v>180000</v>
      </c>
    </row>
    <row r="413" spans="10:14" x14ac:dyDescent="0.3">
      <c r="J413" s="26">
        <v>746</v>
      </c>
      <c r="K413" s="7">
        <v>299800</v>
      </c>
      <c r="M413">
        <v>746</v>
      </c>
      <c r="N413" s="13">
        <v>299800</v>
      </c>
    </row>
    <row r="414" spans="10:14" x14ac:dyDescent="0.3">
      <c r="J414" s="26">
        <v>747</v>
      </c>
      <c r="K414" s="7">
        <v>236000</v>
      </c>
      <c r="M414">
        <v>747</v>
      </c>
      <c r="N414" s="13">
        <v>236000</v>
      </c>
    </row>
    <row r="415" spans="10:14" x14ac:dyDescent="0.3">
      <c r="J415" s="26">
        <v>749</v>
      </c>
      <c r="K415" s="7">
        <v>260400</v>
      </c>
      <c r="M415">
        <v>749</v>
      </c>
      <c r="N415" s="13">
        <v>260400</v>
      </c>
    </row>
    <row r="416" spans="10:14" x14ac:dyDescent="0.3">
      <c r="J416" s="26">
        <v>752</v>
      </c>
      <c r="K416" s="7">
        <v>162000</v>
      </c>
      <c r="M416">
        <v>752</v>
      </c>
      <c r="N416" s="13">
        <v>162000</v>
      </c>
    </row>
    <row r="417" spans="10:14" x14ac:dyDescent="0.3">
      <c r="J417" s="26">
        <v>753</v>
      </c>
      <c r="K417" s="7">
        <v>217000</v>
      </c>
      <c r="M417">
        <v>753</v>
      </c>
      <c r="N417" s="13">
        <v>217000</v>
      </c>
    </row>
    <row r="418" spans="10:14" x14ac:dyDescent="0.3">
      <c r="J418" s="26">
        <v>755</v>
      </c>
      <c r="K418" s="7">
        <v>156000</v>
      </c>
      <c r="M418">
        <v>755</v>
      </c>
      <c r="N418" s="13">
        <v>156000</v>
      </c>
    </row>
    <row r="419" spans="10:14" x14ac:dyDescent="0.3">
      <c r="J419" s="26">
        <v>756</v>
      </c>
      <c r="K419" s="7">
        <v>172500</v>
      </c>
      <c r="M419">
        <v>756</v>
      </c>
      <c r="N419" s="13">
        <v>172500</v>
      </c>
    </row>
    <row r="420" spans="10:14" x14ac:dyDescent="0.3">
      <c r="J420" s="26">
        <v>757</v>
      </c>
      <c r="K420" s="7">
        <v>212000</v>
      </c>
      <c r="M420">
        <v>757</v>
      </c>
      <c r="N420" s="13">
        <v>212000</v>
      </c>
    </row>
    <row r="421" spans="10:14" x14ac:dyDescent="0.3">
      <c r="J421" s="26">
        <v>758</v>
      </c>
      <c r="K421" s="7">
        <v>158900</v>
      </c>
      <c r="M421">
        <v>758</v>
      </c>
      <c r="N421" s="13">
        <v>158900</v>
      </c>
    </row>
    <row r="422" spans="10:14" x14ac:dyDescent="0.3">
      <c r="J422" s="26">
        <v>759</v>
      </c>
      <c r="K422" s="7">
        <v>179400</v>
      </c>
      <c r="M422">
        <v>759</v>
      </c>
      <c r="N422" s="13">
        <v>179400</v>
      </c>
    </row>
    <row r="423" spans="10:14" x14ac:dyDescent="0.3">
      <c r="J423" s="26">
        <v>762</v>
      </c>
      <c r="K423" s="7">
        <v>100000</v>
      </c>
      <c r="M423">
        <v>762</v>
      </c>
      <c r="N423" s="13">
        <v>100000</v>
      </c>
    </row>
    <row r="424" spans="10:14" x14ac:dyDescent="0.3">
      <c r="J424" s="26">
        <v>763</v>
      </c>
      <c r="K424" s="7">
        <v>215200</v>
      </c>
      <c r="M424">
        <v>763</v>
      </c>
      <c r="N424" s="13">
        <v>215200</v>
      </c>
    </row>
    <row r="425" spans="10:14" x14ac:dyDescent="0.3">
      <c r="J425" s="26">
        <v>765</v>
      </c>
      <c r="K425" s="7">
        <v>270000</v>
      </c>
      <c r="M425">
        <v>765</v>
      </c>
      <c r="N425" s="13">
        <v>270000</v>
      </c>
    </row>
    <row r="426" spans="10:14" x14ac:dyDescent="0.3">
      <c r="J426" s="26">
        <v>766</v>
      </c>
      <c r="K426" s="7">
        <v>264132</v>
      </c>
      <c r="M426">
        <v>766</v>
      </c>
      <c r="N426" s="13">
        <v>264132</v>
      </c>
    </row>
    <row r="427" spans="10:14" x14ac:dyDescent="0.3">
      <c r="J427" s="26">
        <v>767</v>
      </c>
      <c r="K427" s="7">
        <v>196500</v>
      </c>
      <c r="M427">
        <v>767</v>
      </c>
      <c r="N427" s="13">
        <v>196500</v>
      </c>
    </row>
    <row r="428" spans="10:14" x14ac:dyDescent="0.3">
      <c r="J428" s="26">
        <v>769</v>
      </c>
      <c r="K428" s="7">
        <v>216837</v>
      </c>
      <c r="M428">
        <v>769</v>
      </c>
      <c r="N428" s="13">
        <v>216837</v>
      </c>
    </row>
    <row r="429" spans="10:14" x14ac:dyDescent="0.3">
      <c r="J429" s="26">
        <v>771</v>
      </c>
      <c r="K429" s="7">
        <v>134900</v>
      </c>
      <c r="M429">
        <v>771</v>
      </c>
      <c r="N429" s="13">
        <v>134900</v>
      </c>
    </row>
    <row r="430" spans="10:14" x14ac:dyDescent="0.3">
      <c r="J430" s="26">
        <v>772</v>
      </c>
      <c r="K430" s="7">
        <v>102000</v>
      </c>
      <c r="M430">
        <v>772</v>
      </c>
      <c r="N430" s="13">
        <v>102000</v>
      </c>
    </row>
    <row r="431" spans="10:14" x14ac:dyDescent="0.3">
      <c r="J431" s="26">
        <v>773</v>
      </c>
      <c r="K431" s="7">
        <v>107000</v>
      </c>
      <c r="M431">
        <v>773</v>
      </c>
      <c r="N431" s="13">
        <v>107000</v>
      </c>
    </row>
    <row r="432" spans="10:14" x14ac:dyDescent="0.3">
      <c r="J432" s="26">
        <v>776</v>
      </c>
      <c r="K432" s="7">
        <v>162000</v>
      </c>
      <c r="M432">
        <v>776</v>
      </c>
      <c r="N432" s="13">
        <v>162000</v>
      </c>
    </row>
    <row r="433" spans="10:14" x14ac:dyDescent="0.3">
      <c r="J433" s="26">
        <v>778</v>
      </c>
      <c r="K433" s="7">
        <v>142500</v>
      </c>
      <c r="M433">
        <v>778</v>
      </c>
      <c r="N433" s="13">
        <v>142500</v>
      </c>
    </row>
    <row r="434" spans="10:14" x14ac:dyDescent="0.3">
      <c r="J434" s="26">
        <v>779</v>
      </c>
      <c r="K434" s="7">
        <v>144000</v>
      </c>
      <c r="M434">
        <v>779</v>
      </c>
      <c r="N434" s="13">
        <v>144000</v>
      </c>
    </row>
    <row r="435" spans="10:14" x14ac:dyDescent="0.3">
      <c r="J435" s="26">
        <v>780</v>
      </c>
      <c r="K435" s="7">
        <v>135000</v>
      </c>
      <c r="M435">
        <v>780</v>
      </c>
      <c r="N435" s="13">
        <v>135000</v>
      </c>
    </row>
    <row r="436" spans="10:14" x14ac:dyDescent="0.3">
      <c r="J436" s="26">
        <v>781</v>
      </c>
      <c r="K436" s="7">
        <v>176000</v>
      </c>
      <c r="M436">
        <v>781</v>
      </c>
      <c r="N436" s="13">
        <v>176000</v>
      </c>
    </row>
    <row r="437" spans="10:14" x14ac:dyDescent="0.3">
      <c r="J437" s="26">
        <v>782</v>
      </c>
      <c r="K437" s="7">
        <v>175900</v>
      </c>
      <c r="M437">
        <v>782</v>
      </c>
      <c r="N437" s="13">
        <v>175900</v>
      </c>
    </row>
    <row r="438" spans="10:14" x14ac:dyDescent="0.3">
      <c r="J438" s="26">
        <v>783</v>
      </c>
      <c r="K438" s="7">
        <v>187100</v>
      </c>
      <c r="M438">
        <v>783</v>
      </c>
      <c r="N438" s="13">
        <v>187100</v>
      </c>
    </row>
    <row r="439" spans="10:14" x14ac:dyDescent="0.3">
      <c r="J439" s="26">
        <v>784</v>
      </c>
      <c r="K439" s="7">
        <v>165500</v>
      </c>
      <c r="M439">
        <v>784</v>
      </c>
      <c r="N439" s="13">
        <v>165500</v>
      </c>
    </row>
    <row r="440" spans="10:14" x14ac:dyDescent="0.3">
      <c r="J440" s="26">
        <v>786</v>
      </c>
      <c r="K440" s="7">
        <v>161500</v>
      </c>
      <c r="M440">
        <v>786</v>
      </c>
      <c r="N440" s="13">
        <v>161500</v>
      </c>
    </row>
    <row r="441" spans="10:14" x14ac:dyDescent="0.3">
      <c r="J441" s="26">
        <v>788</v>
      </c>
      <c r="K441" s="7">
        <v>233000</v>
      </c>
      <c r="M441">
        <v>788</v>
      </c>
      <c r="N441" s="13">
        <v>233000</v>
      </c>
    </row>
    <row r="442" spans="10:14" x14ac:dyDescent="0.3">
      <c r="J442" s="26">
        <v>790</v>
      </c>
      <c r="K442" s="7">
        <v>187500</v>
      </c>
      <c r="M442">
        <v>790</v>
      </c>
      <c r="N442" s="13">
        <v>187500</v>
      </c>
    </row>
    <row r="443" spans="10:14" x14ac:dyDescent="0.3">
      <c r="J443" s="26">
        <v>791</v>
      </c>
      <c r="K443" s="7">
        <v>160200</v>
      </c>
      <c r="M443">
        <v>791</v>
      </c>
      <c r="N443" s="13">
        <v>160200</v>
      </c>
    </row>
    <row r="444" spans="10:14" x14ac:dyDescent="0.3">
      <c r="J444" s="26">
        <v>792</v>
      </c>
      <c r="K444" s="7">
        <v>146800</v>
      </c>
      <c r="M444">
        <v>792</v>
      </c>
      <c r="N444" s="13">
        <v>146800</v>
      </c>
    </row>
    <row r="445" spans="10:14" x14ac:dyDescent="0.3">
      <c r="J445" s="26">
        <v>793</v>
      </c>
      <c r="K445" s="7">
        <v>269790</v>
      </c>
      <c r="M445">
        <v>793</v>
      </c>
      <c r="N445" s="13">
        <v>269790</v>
      </c>
    </row>
    <row r="446" spans="10:14" x14ac:dyDescent="0.3">
      <c r="J446" s="26">
        <v>794</v>
      </c>
      <c r="K446" s="7">
        <v>225000</v>
      </c>
      <c r="M446">
        <v>794</v>
      </c>
      <c r="N446" s="13">
        <v>225000</v>
      </c>
    </row>
    <row r="447" spans="10:14" x14ac:dyDescent="0.3">
      <c r="J447" s="26">
        <v>795</v>
      </c>
      <c r="K447" s="7">
        <v>194500</v>
      </c>
      <c r="M447">
        <v>795</v>
      </c>
      <c r="N447" s="13">
        <v>194500</v>
      </c>
    </row>
    <row r="448" spans="10:14" x14ac:dyDescent="0.3">
      <c r="J448" s="26">
        <v>796</v>
      </c>
      <c r="K448" s="7">
        <v>171000</v>
      </c>
      <c r="M448">
        <v>796</v>
      </c>
      <c r="N448" s="13">
        <v>171000</v>
      </c>
    </row>
    <row r="449" spans="10:14" x14ac:dyDescent="0.3">
      <c r="J449" s="26">
        <v>797</v>
      </c>
      <c r="K449" s="7">
        <v>143500</v>
      </c>
      <c r="M449">
        <v>797</v>
      </c>
      <c r="N449" s="13">
        <v>143500</v>
      </c>
    </row>
    <row r="450" spans="10:14" x14ac:dyDescent="0.3">
      <c r="J450" s="26">
        <v>801</v>
      </c>
      <c r="K450" s="7">
        <v>200000</v>
      </c>
      <c r="M450">
        <v>801</v>
      </c>
      <c r="N450" s="13">
        <v>200000</v>
      </c>
    </row>
    <row r="451" spans="10:14" x14ac:dyDescent="0.3">
      <c r="J451" s="26">
        <v>802</v>
      </c>
      <c r="K451" s="7">
        <v>109900</v>
      </c>
      <c r="M451">
        <v>802</v>
      </c>
      <c r="N451" s="13">
        <v>109900</v>
      </c>
    </row>
    <row r="452" spans="10:14" x14ac:dyDescent="0.3">
      <c r="J452" s="26">
        <v>803</v>
      </c>
      <c r="K452" s="7">
        <v>189000</v>
      </c>
      <c r="M452">
        <v>803</v>
      </c>
      <c r="N452" s="13">
        <v>189000</v>
      </c>
    </row>
    <row r="453" spans="10:14" x14ac:dyDescent="0.3">
      <c r="J453" s="26">
        <v>806</v>
      </c>
      <c r="K453" s="7">
        <v>227680</v>
      </c>
      <c r="M453">
        <v>806</v>
      </c>
      <c r="N453" s="13">
        <v>227680</v>
      </c>
    </row>
    <row r="454" spans="10:14" x14ac:dyDescent="0.3">
      <c r="J454" s="26">
        <v>808</v>
      </c>
      <c r="K454" s="7">
        <v>223500</v>
      </c>
      <c r="M454">
        <v>808</v>
      </c>
      <c r="N454" s="13">
        <v>223500</v>
      </c>
    </row>
    <row r="455" spans="10:14" x14ac:dyDescent="0.3">
      <c r="J455" s="26">
        <v>809</v>
      </c>
      <c r="K455" s="7">
        <v>159950</v>
      </c>
      <c r="M455">
        <v>809</v>
      </c>
      <c r="N455" s="13">
        <v>159950</v>
      </c>
    </row>
    <row r="456" spans="10:14" x14ac:dyDescent="0.3">
      <c r="J456" s="26">
        <v>810</v>
      </c>
      <c r="K456" s="7">
        <v>106000</v>
      </c>
      <c r="M456">
        <v>810</v>
      </c>
      <c r="N456" s="13">
        <v>106000</v>
      </c>
    </row>
    <row r="457" spans="10:14" x14ac:dyDescent="0.3">
      <c r="J457" s="26">
        <v>811</v>
      </c>
      <c r="K457" s="7">
        <v>181000</v>
      </c>
      <c r="M457">
        <v>811</v>
      </c>
      <c r="N457" s="13">
        <v>181000</v>
      </c>
    </row>
    <row r="458" spans="10:14" x14ac:dyDescent="0.3">
      <c r="J458" s="26">
        <v>812</v>
      </c>
      <c r="K458" s="7">
        <v>144500</v>
      </c>
      <c r="M458">
        <v>812</v>
      </c>
      <c r="N458" s="13">
        <v>144500</v>
      </c>
    </row>
    <row r="459" spans="10:14" x14ac:dyDescent="0.3">
      <c r="J459" s="26">
        <v>813</v>
      </c>
      <c r="K459" s="7">
        <v>55993</v>
      </c>
      <c r="M459">
        <v>813</v>
      </c>
      <c r="N459" s="13">
        <v>55993</v>
      </c>
    </row>
    <row r="460" spans="10:14" x14ac:dyDescent="0.3">
      <c r="J460" s="26">
        <v>816</v>
      </c>
      <c r="K460" s="7">
        <v>224900</v>
      </c>
      <c r="M460">
        <v>816</v>
      </c>
      <c r="N460" s="13">
        <v>224900</v>
      </c>
    </row>
    <row r="461" spans="10:14" x14ac:dyDescent="0.3">
      <c r="J461" s="26">
        <v>819</v>
      </c>
      <c r="K461" s="7">
        <v>155000</v>
      </c>
      <c r="M461">
        <v>819</v>
      </c>
      <c r="N461" s="13">
        <v>155000</v>
      </c>
    </row>
    <row r="462" spans="10:14" x14ac:dyDescent="0.3">
      <c r="J462" s="26">
        <v>820</v>
      </c>
      <c r="K462" s="7">
        <v>224000</v>
      </c>
      <c r="M462">
        <v>820</v>
      </c>
      <c r="N462" s="13">
        <v>224000</v>
      </c>
    </row>
    <row r="463" spans="10:14" x14ac:dyDescent="0.3">
      <c r="J463" s="26">
        <v>821</v>
      </c>
      <c r="K463" s="7">
        <v>183000</v>
      </c>
      <c r="M463">
        <v>821</v>
      </c>
      <c r="N463" s="13">
        <v>183000</v>
      </c>
    </row>
    <row r="464" spans="10:14" x14ac:dyDescent="0.3">
      <c r="J464" s="26">
        <v>822</v>
      </c>
      <c r="K464" s="7">
        <v>93000</v>
      </c>
      <c r="M464">
        <v>822</v>
      </c>
      <c r="N464" s="13">
        <v>93000</v>
      </c>
    </row>
    <row r="465" spans="10:14" x14ac:dyDescent="0.3">
      <c r="J465" s="26">
        <v>823</v>
      </c>
      <c r="K465" s="7">
        <v>225000</v>
      </c>
      <c r="M465">
        <v>823</v>
      </c>
      <c r="N465" s="13">
        <v>225000</v>
      </c>
    </row>
    <row r="466" spans="10:14" x14ac:dyDescent="0.3">
      <c r="J466" s="26">
        <v>825</v>
      </c>
      <c r="K466" s="7">
        <v>232600</v>
      </c>
      <c r="M466">
        <v>825</v>
      </c>
      <c r="N466" s="13">
        <v>232600</v>
      </c>
    </row>
    <row r="467" spans="10:14" x14ac:dyDescent="0.3">
      <c r="J467" s="26">
        <v>828</v>
      </c>
      <c r="K467" s="7">
        <v>189000</v>
      </c>
      <c r="M467">
        <v>828</v>
      </c>
      <c r="N467" s="13">
        <v>189000</v>
      </c>
    </row>
    <row r="468" spans="10:14" x14ac:dyDescent="0.3">
      <c r="J468" s="26">
        <v>829</v>
      </c>
      <c r="K468" s="7">
        <v>185000</v>
      </c>
      <c r="M468">
        <v>829</v>
      </c>
      <c r="N468" s="13">
        <v>185000</v>
      </c>
    </row>
    <row r="469" spans="10:14" x14ac:dyDescent="0.3">
      <c r="J469" s="26">
        <v>830</v>
      </c>
      <c r="K469" s="7">
        <v>147400</v>
      </c>
      <c r="M469">
        <v>830</v>
      </c>
      <c r="N469" s="13">
        <v>147400</v>
      </c>
    </row>
    <row r="470" spans="10:14" x14ac:dyDescent="0.3">
      <c r="J470" s="26">
        <v>831</v>
      </c>
      <c r="K470" s="7">
        <v>166000</v>
      </c>
      <c r="M470">
        <v>831</v>
      </c>
      <c r="N470" s="13">
        <v>166000</v>
      </c>
    </row>
    <row r="471" spans="10:14" x14ac:dyDescent="0.3">
      <c r="J471" s="26">
        <v>832</v>
      </c>
      <c r="K471" s="7">
        <v>151000</v>
      </c>
      <c r="M471">
        <v>832</v>
      </c>
      <c r="N471" s="13">
        <v>151000</v>
      </c>
    </row>
    <row r="472" spans="10:14" x14ac:dyDescent="0.3">
      <c r="J472" s="26">
        <v>833</v>
      </c>
      <c r="K472" s="7">
        <v>237000</v>
      </c>
      <c r="M472">
        <v>833</v>
      </c>
      <c r="N472" s="13">
        <v>237000</v>
      </c>
    </row>
    <row r="473" spans="10:14" x14ac:dyDescent="0.3">
      <c r="J473" s="26">
        <v>834</v>
      </c>
      <c r="K473" s="7">
        <v>167000</v>
      </c>
      <c r="M473">
        <v>834</v>
      </c>
      <c r="N473" s="13">
        <v>167000</v>
      </c>
    </row>
    <row r="474" spans="10:14" x14ac:dyDescent="0.3">
      <c r="J474" s="26">
        <v>835</v>
      </c>
      <c r="K474" s="7">
        <v>139950</v>
      </c>
      <c r="M474">
        <v>835</v>
      </c>
      <c r="N474" s="13">
        <v>139950</v>
      </c>
    </row>
    <row r="475" spans="10:14" x14ac:dyDescent="0.3">
      <c r="J475" s="26">
        <v>836</v>
      </c>
      <c r="K475" s="7">
        <v>128000</v>
      </c>
      <c r="M475">
        <v>836</v>
      </c>
      <c r="N475" s="13">
        <v>128000</v>
      </c>
    </row>
    <row r="476" spans="10:14" x14ac:dyDescent="0.3">
      <c r="J476" s="26">
        <v>837</v>
      </c>
      <c r="K476" s="7">
        <v>153500</v>
      </c>
      <c r="M476">
        <v>837</v>
      </c>
      <c r="N476" s="13">
        <v>153500</v>
      </c>
    </row>
    <row r="477" spans="10:14" x14ac:dyDescent="0.3">
      <c r="J477" s="26">
        <v>842</v>
      </c>
      <c r="K477" s="7">
        <v>157500</v>
      </c>
      <c r="M477">
        <v>842</v>
      </c>
      <c r="N477" s="13">
        <v>157500</v>
      </c>
    </row>
    <row r="478" spans="10:14" x14ac:dyDescent="0.3">
      <c r="J478" s="26">
        <v>843</v>
      </c>
      <c r="K478" s="7">
        <v>174900</v>
      </c>
      <c r="M478">
        <v>843</v>
      </c>
      <c r="N478" s="13">
        <v>174900</v>
      </c>
    </row>
    <row r="479" spans="10:14" x14ac:dyDescent="0.3">
      <c r="J479" s="26">
        <v>846</v>
      </c>
      <c r="K479" s="7">
        <v>171000</v>
      </c>
      <c r="M479">
        <v>846</v>
      </c>
      <c r="N479" s="13">
        <v>171000</v>
      </c>
    </row>
    <row r="480" spans="10:14" x14ac:dyDescent="0.3">
      <c r="J480" s="26">
        <v>847</v>
      </c>
      <c r="K480" s="7">
        <v>213000</v>
      </c>
      <c r="M480">
        <v>847</v>
      </c>
      <c r="N480" s="13">
        <v>213000</v>
      </c>
    </row>
    <row r="481" spans="10:14" x14ac:dyDescent="0.3">
      <c r="J481" s="26">
        <v>849</v>
      </c>
      <c r="K481" s="7">
        <v>240000</v>
      </c>
      <c r="M481">
        <v>849</v>
      </c>
      <c r="N481" s="13">
        <v>240000</v>
      </c>
    </row>
    <row r="482" spans="10:14" x14ac:dyDescent="0.3">
      <c r="J482" s="26">
        <v>850</v>
      </c>
      <c r="K482" s="7">
        <v>187000</v>
      </c>
      <c r="M482">
        <v>850</v>
      </c>
      <c r="N482" s="13">
        <v>187000</v>
      </c>
    </row>
    <row r="483" spans="10:14" x14ac:dyDescent="0.3">
      <c r="J483" s="26">
        <v>851</v>
      </c>
      <c r="K483" s="7">
        <v>131500</v>
      </c>
      <c r="M483">
        <v>851</v>
      </c>
      <c r="N483" s="13">
        <v>131500</v>
      </c>
    </row>
    <row r="484" spans="10:14" x14ac:dyDescent="0.3">
      <c r="J484" s="26">
        <v>852</v>
      </c>
      <c r="K484" s="7">
        <v>215000</v>
      </c>
      <c r="M484">
        <v>852</v>
      </c>
      <c r="N484" s="13">
        <v>215000</v>
      </c>
    </row>
    <row r="485" spans="10:14" x14ac:dyDescent="0.3">
      <c r="J485" s="26">
        <v>854</v>
      </c>
      <c r="K485" s="7">
        <v>158000</v>
      </c>
      <c r="M485">
        <v>854</v>
      </c>
      <c r="N485" s="13">
        <v>158000</v>
      </c>
    </row>
    <row r="486" spans="10:14" x14ac:dyDescent="0.3">
      <c r="J486" s="26">
        <v>855</v>
      </c>
      <c r="K486" s="7">
        <v>170000</v>
      </c>
      <c r="M486">
        <v>855</v>
      </c>
      <c r="N486" s="13">
        <v>170000</v>
      </c>
    </row>
    <row r="487" spans="10:14" x14ac:dyDescent="0.3">
      <c r="J487" s="26">
        <v>857</v>
      </c>
      <c r="K487" s="7">
        <v>147000</v>
      </c>
      <c r="M487">
        <v>857</v>
      </c>
      <c r="N487" s="13">
        <v>147000</v>
      </c>
    </row>
    <row r="488" spans="10:14" x14ac:dyDescent="0.3">
      <c r="J488" s="26">
        <v>858</v>
      </c>
      <c r="K488" s="7">
        <v>174000</v>
      </c>
      <c r="M488">
        <v>858</v>
      </c>
      <c r="N488" s="13">
        <v>174000</v>
      </c>
    </row>
    <row r="489" spans="10:14" x14ac:dyDescent="0.3">
      <c r="J489" s="26">
        <v>859</v>
      </c>
      <c r="K489" s="7">
        <v>152000</v>
      </c>
      <c r="M489">
        <v>859</v>
      </c>
      <c r="N489" s="13">
        <v>152000</v>
      </c>
    </row>
    <row r="490" spans="10:14" x14ac:dyDescent="0.3">
      <c r="J490" s="26">
        <v>860</v>
      </c>
      <c r="K490" s="7">
        <v>250000</v>
      </c>
      <c r="M490">
        <v>860</v>
      </c>
      <c r="N490" s="13">
        <v>250000</v>
      </c>
    </row>
    <row r="491" spans="10:14" x14ac:dyDescent="0.3">
      <c r="J491" s="26">
        <v>862</v>
      </c>
      <c r="K491" s="7">
        <v>131500</v>
      </c>
      <c r="M491">
        <v>862</v>
      </c>
      <c r="N491" s="13">
        <v>131500</v>
      </c>
    </row>
    <row r="492" spans="10:14" x14ac:dyDescent="0.3">
      <c r="J492" s="26">
        <v>863</v>
      </c>
      <c r="K492" s="7">
        <v>152000</v>
      </c>
      <c r="M492">
        <v>863</v>
      </c>
      <c r="N492" s="13">
        <v>152000</v>
      </c>
    </row>
    <row r="493" spans="10:14" x14ac:dyDescent="0.3">
      <c r="J493" s="26">
        <v>865</v>
      </c>
      <c r="K493" s="7">
        <v>250580</v>
      </c>
      <c r="M493">
        <v>865</v>
      </c>
      <c r="N493" s="13">
        <v>250580</v>
      </c>
    </row>
    <row r="494" spans="10:14" x14ac:dyDescent="0.3">
      <c r="J494" s="26">
        <v>866</v>
      </c>
      <c r="K494" s="7">
        <v>148500</v>
      </c>
      <c r="M494">
        <v>866</v>
      </c>
      <c r="N494" s="13">
        <v>148500</v>
      </c>
    </row>
    <row r="495" spans="10:14" x14ac:dyDescent="0.3">
      <c r="J495" s="26">
        <v>868</v>
      </c>
      <c r="K495" s="7">
        <v>129000</v>
      </c>
      <c r="M495">
        <v>868</v>
      </c>
      <c r="N495" s="13">
        <v>129000</v>
      </c>
    </row>
    <row r="496" spans="10:14" x14ac:dyDescent="0.3">
      <c r="J496" s="26">
        <v>869</v>
      </c>
      <c r="K496" s="7">
        <v>169000</v>
      </c>
      <c r="M496">
        <v>869</v>
      </c>
      <c r="N496" s="13">
        <v>169000</v>
      </c>
    </row>
    <row r="497" spans="10:14" x14ac:dyDescent="0.3">
      <c r="J497" s="26">
        <v>870</v>
      </c>
      <c r="K497" s="7">
        <v>236000</v>
      </c>
      <c r="M497">
        <v>870</v>
      </c>
      <c r="N497" s="13">
        <v>236000</v>
      </c>
    </row>
    <row r="498" spans="10:14" x14ac:dyDescent="0.3">
      <c r="J498" s="26">
        <v>872</v>
      </c>
      <c r="K498" s="7">
        <v>200500</v>
      </c>
      <c r="M498">
        <v>872</v>
      </c>
      <c r="N498" s="13">
        <v>200500</v>
      </c>
    </row>
    <row r="499" spans="10:14" x14ac:dyDescent="0.3">
      <c r="J499" s="26">
        <v>873</v>
      </c>
      <c r="K499" s="7">
        <v>116000</v>
      </c>
      <c r="M499">
        <v>873</v>
      </c>
      <c r="N499" s="13">
        <v>116000</v>
      </c>
    </row>
    <row r="500" spans="10:14" x14ac:dyDescent="0.3">
      <c r="J500" s="26">
        <v>876</v>
      </c>
      <c r="K500" s="7">
        <v>303477</v>
      </c>
      <c r="M500">
        <v>876</v>
      </c>
      <c r="N500" s="13">
        <v>303477</v>
      </c>
    </row>
    <row r="501" spans="10:14" x14ac:dyDescent="0.3">
      <c r="J501" s="26">
        <v>877</v>
      </c>
      <c r="K501" s="7">
        <v>132250</v>
      </c>
      <c r="M501">
        <v>877</v>
      </c>
      <c r="N501" s="13">
        <v>132250</v>
      </c>
    </row>
    <row r="502" spans="10:14" x14ac:dyDescent="0.3">
      <c r="J502" s="26">
        <v>879</v>
      </c>
      <c r="K502" s="7">
        <v>148000</v>
      </c>
      <c r="M502">
        <v>879</v>
      </c>
      <c r="N502" s="13">
        <v>148000</v>
      </c>
    </row>
    <row r="503" spans="10:14" x14ac:dyDescent="0.3">
      <c r="J503" s="26">
        <v>881</v>
      </c>
      <c r="K503" s="7">
        <v>157000</v>
      </c>
      <c r="M503">
        <v>881</v>
      </c>
      <c r="N503" s="13">
        <v>157000</v>
      </c>
    </row>
    <row r="504" spans="10:14" x14ac:dyDescent="0.3">
      <c r="J504" s="26">
        <v>882</v>
      </c>
      <c r="K504" s="7">
        <v>187500</v>
      </c>
      <c r="M504">
        <v>882</v>
      </c>
      <c r="N504" s="13">
        <v>187500</v>
      </c>
    </row>
    <row r="505" spans="10:14" x14ac:dyDescent="0.3">
      <c r="J505" s="26">
        <v>883</v>
      </c>
      <c r="K505" s="7">
        <v>178000</v>
      </c>
      <c r="M505">
        <v>883</v>
      </c>
      <c r="N505" s="13">
        <v>178000</v>
      </c>
    </row>
    <row r="506" spans="10:14" x14ac:dyDescent="0.3">
      <c r="J506" s="26">
        <v>886</v>
      </c>
      <c r="K506" s="7">
        <v>328900</v>
      </c>
      <c r="M506">
        <v>886</v>
      </c>
      <c r="N506" s="13">
        <v>328900</v>
      </c>
    </row>
    <row r="507" spans="10:14" x14ac:dyDescent="0.3">
      <c r="J507" s="26">
        <v>887</v>
      </c>
      <c r="K507" s="7">
        <v>145000</v>
      </c>
      <c r="M507">
        <v>887</v>
      </c>
      <c r="N507" s="13">
        <v>145000</v>
      </c>
    </row>
    <row r="508" spans="10:14" x14ac:dyDescent="0.3">
      <c r="J508" s="26">
        <v>889</v>
      </c>
      <c r="K508" s="7">
        <v>268000</v>
      </c>
      <c r="M508">
        <v>889</v>
      </c>
      <c r="N508" s="13">
        <v>268000</v>
      </c>
    </row>
    <row r="509" spans="10:14" x14ac:dyDescent="0.3">
      <c r="J509" s="26">
        <v>890</v>
      </c>
      <c r="K509" s="7">
        <v>149500</v>
      </c>
      <c r="M509">
        <v>890</v>
      </c>
      <c r="N509" s="13">
        <v>149500</v>
      </c>
    </row>
    <row r="510" spans="10:14" x14ac:dyDescent="0.3">
      <c r="J510" s="26">
        <v>891</v>
      </c>
      <c r="K510" s="7">
        <v>122900</v>
      </c>
      <c r="M510">
        <v>891</v>
      </c>
      <c r="N510" s="13">
        <v>122900</v>
      </c>
    </row>
    <row r="511" spans="10:14" x14ac:dyDescent="0.3">
      <c r="J511" s="26">
        <v>892</v>
      </c>
      <c r="K511" s="7">
        <v>172500</v>
      </c>
      <c r="M511">
        <v>892</v>
      </c>
      <c r="N511" s="13">
        <v>172500</v>
      </c>
    </row>
    <row r="512" spans="10:14" x14ac:dyDescent="0.3">
      <c r="J512" s="26">
        <v>895</v>
      </c>
      <c r="K512" s="7">
        <v>118858</v>
      </c>
      <c r="M512">
        <v>895</v>
      </c>
      <c r="N512" s="13">
        <v>118858</v>
      </c>
    </row>
    <row r="513" spans="10:14" x14ac:dyDescent="0.3">
      <c r="J513" s="26">
        <v>896</v>
      </c>
      <c r="K513" s="7">
        <v>140000</v>
      </c>
      <c r="M513">
        <v>896</v>
      </c>
      <c r="N513" s="13">
        <v>140000</v>
      </c>
    </row>
    <row r="514" spans="10:14" x14ac:dyDescent="0.3">
      <c r="J514" s="26">
        <v>898</v>
      </c>
      <c r="K514" s="7">
        <v>142953</v>
      </c>
      <c r="M514">
        <v>898</v>
      </c>
      <c r="N514" s="13">
        <v>142953</v>
      </c>
    </row>
    <row r="515" spans="10:14" x14ac:dyDescent="0.3">
      <c r="J515" s="26">
        <v>903</v>
      </c>
      <c r="K515" s="7">
        <v>180000</v>
      </c>
      <c r="M515">
        <v>903</v>
      </c>
      <c r="N515" s="13">
        <v>180000</v>
      </c>
    </row>
    <row r="516" spans="10:14" x14ac:dyDescent="0.3">
      <c r="J516" s="26">
        <v>909</v>
      </c>
      <c r="K516" s="7">
        <v>131000</v>
      </c>
      <c r="M516">
        <v>909</v>
      </c>
      <c r="N516" s="13">
        <v>131000</v>
      </c>
    </row>
    <row r="517" spans="10:14" x14ac:dyDescent="0.3">
      <c r="J517" s="26">
        <v>910</v>
      </c>
      <c r="K517" s="7">
        <v>174000</v>
      </c>
      <c r="M517">
        <v>910</v>
      </c>
      <c r="N517" s="13">
        <v>174000</v>
      </c>
    </row>
    <row r="518" spans="10:14" x14ac:dyDescent="0.3">
      <c r="J518" s="26">
        <v>911</v>
      </c>
      <c r="K518" s="7">
        <v>154300</v>
      </c>
      <c r="M518">
        <v>911</v>
      </c>
      <c r="N518" s="13">
        <v>154300</v>
      </c>
    </row>
    <row r="519" spans="10:14" x14ac:dyDescent="0.3">
      <c r="J519" s="26">
        <v>915</v>
      </c>
      <c r="K519" s="7">
        <v>173733</v>
      </c>
      <c r="M519">
        <v>915</v>
      </c>
      <c r="N519" s="13">
        <v>173733</v>
      </c>
    </row>
    <row r="520" spans="10:14" x14ac:dyDescent="0.3">
      <c r="J520" s="26">
        <v>920</v>
      </c>
      <c r="K520" s="7">
        <v>176500</v>
      </c>
      <c r="M520">
        <v>920</v>
      </c>
      <c r="N520" s="13">
        <v>176500</v>
      </c>
    </row>
    <row r="521" spans="10:14" x14ac:dyDescent="0.3">
      <c r="J521" s="26">
        <v>921</v>
      </c>
      <c r="K521" s="7">
        <v>201000</v>
      </c>
      <c r="M521">
        <v>921</v>
      </c>
      <c r="N521" s="13">
        <v>201000</v>
      </c>
    </row>
    <row r="522" spans="10:14" x14ac:dyDescent="0.3">
      <c r="J522" s="26">
        <v>923</v>
      </c>
      <c r="K522" s="7">
        <v>169990</v>
      </c>
      <c r="M522">
        <v>923</v>
      </c>
      <c r="N522" s="13">
        <v>169990</v>
      </c>
    </row>
    <row r="523" spans="10:14" x14ac:dyDescent="0.3">
      <c r="J523" s="26">
        <v>924</v>
      </c>
      <c r="K523" s="7">
        <v>193000</v>
      </c>
      <c r="M523">
        <v>924</v>
      </c>
      <c r="N523" s="13">
        <v>193000</v>
      </c>
    </row>
    <row r="524" spans="10:14" x14ac:dyDescent="0.3">
      <c r="J524" s="26">
        <v>925</v>
      </c>
      <c r="K524" s="7">
        <v>207500</v>
      </c>
      <c r="M524">
        <v>925</v>
      </c>
      <c r="N524" s="13">
        <v>207500</v>
      </c>
    </row>
    <row r="525" spans="10:14" x14ac:dyDescent="0.3">
      <c r="J525" s="26">
        <v>926</v>
      </c>
      <c r="K525" s="7">
        <v>175000</v>
      </c>
      <c r="M525">
        <v>926</v>
      </c>
      <c r="N525" s="13">
        <v>175000</v>
      </c>
    </row>
    <row r="526" spans="10:14" x14ac:dyDescent="0.3">
      <c r="J526" s="26">
        <v>928</v>
      </c>
      <c r="K526" s="7">
        <v>176000</v>
      </c>
      <c r="M526">
        <v>928</v>
      </c>
      <c r="N526" s="13">
        <v>176000</v>
      </c>
    </row>
    <row r="527" spans="10:14" x14ac:dyDescent="0.3">
      <c r="J527" s="26">
        <v>929</v>
      </c>
      <c r="K527" s="7">
        <v>236500</v>
      </c>
      <c r="M527">
        <v>929</v>
      </c>
      <c r="N527" s="13">
        <v>236500</v>
      </c>
    </row>
    <row r="528" spans="10:14" x14ac:dyDescent="0.3">
      <c r="J528" s="26">
        <v>930</v>
      </c>
      <c r="K528" s="7">
        <v>222000</v>
      </c>
      <c r="M528">
        <v>930</v>
      </c>
      <c r="N528" s="13">
        <v>222000</v>
      </c>
    </row>
    <row r="529" spans="10:14" x14ac:dyDescent="0.3">
      <c r="J529" s="26">
        <v>934</v>
      </c>
      <c r="K529" s="7">
        <v>190000</v>
      </c>
      <c r="M529">
        <v>934</v>
      </c>
      <c r="N529" s="13">
        <v>190000</v>
      </c>
    </row>
    <row r="530" spans="10:14" x14ac:dyDescent="0.3">
      <c r="J530" s="26">
        <v>935</v>
      </c>
      <c r="K530" s="7">
        <v>242000</v>
      </c>
      <c r="M530">
        <v>935</v>
      </c>
      <c r="N530" s="13">
        <v>242000</v>
      </c>
    </row>
    <row r="531" spans="10:14" x14ac:dyDescent="0.3">
      <c r="J531" s="26">
        <v>936</v>
      </c>
      <c r="K531" s="7">
        <v>79900</v>
      </c>
      <c r="M531">
        <v>936</v>
      </c>
      <c r="N531" s="13">
        <v>79900</v>
      </c>
    </row>
    <row r="532" spans="10:14" x14ac:dyDescent="0.3">
      <c r="J532" s="26">
        <v>937</v>
      </c>
      <c r="K532" s="7">
        <v>184900</v>
      </c>
      <c r="M532">
        <v>937</v>
      </c>
      <c r="N532" s="13">
        <v>184900</v>
      </c>
    </row>
    <row r="533" spans="10:14" x14ac:dyDescent="0.3">
      <c r="J533" s="26">
        <v>938</v>
      </c>
      <c r="K533" s="7">
        <v>253000</v>
      </c>
      <c r="M533">
        <v>938</v>
      </c>
      <c r="N533" s="13">
        <v>253000</v>
      </c>
    </row>
    <row r="534" spans="10:14" x14ac:dyDescent="0.3">
      <c r="J534" s="26">
        <v>941</v>
      </c>
      <c r="K534" s="7">
        <v>150900</v>
      </c>
      <c r="M534">
        <v>941</v>
      </c>
      <c r="N534" s="13">
        <v>150900</v>
      </c>
    </row>
    <row r="535" spans="10:14" x14ac:dyDescent="0.3">
      <c r="J535" s="26">
        <v>942</v>
      </c>
      <c r="K535" s="7">
        <v>214000</v>
      </c>
      <c r="M535">
        <v>942</v>
      </c>
      <c r="N535" s="13">
        <v>214000</v>
      </c>
    </row>
    <row r="536" spans="10:14" x14ac:dyDescent="0.3">
      <c r="J536" s="26">
        <v>944</v>
      </c>
      <c r="K536" s="7">
        <v>143000</v>
      </c>
      <c r="M536">
        <v>944</v>
      </c>
      <c r="N536" s="13">
        <v>143000</v>
      </c>
    </row>
    <row r="537" spans="10:14" x14ac:dyDescent="0.3">
      <c r="J537" s="26">
        <v>945</v>
      </c>
      <c r="K537" s="7">
        <v>137500</v>
      </c>
      <c r="M537">
        <v>945</v>
      </c>
      <c r="N537" s="13">
        <v>137500</v>
      </c>
    </row>
    <row r="538" spans="10:14" x14ac:dyDescent="0.3">
      <c r="J538" s="26">
        <v>946</v>
      </c>
      <c r="K538" s="7">
        <v>124900</v>
      </c>
      <c r="M538">
        <v>946</v>
      </c>
      <c r="N538" s="13">
        <v>124900</v>
      </c>
    </row>
    <row r="539" spans="10:14" x14ac:dyDescent="0.3">
      <c r="J539" s="26">
        <v>949</v>
      </c>
      <c r="K539" s="7">
        <v>192500</v>
      </c>
      <c r="M539">
        <v>949</v>
      </c>
      <c r="N539" s="13">
        <v>192500</v>
      </c>
    </row>
    <row r="540" spans="10:14" x14ac:dyDescent="0.3">
      <c r="J540" s="26">
        <v>950</v>
      </c>
      <c r="K540" s="7">
        <v>197500</v>
      </c>
      <c r="M540">
        <v>950</v>
      </c>
      <c r="N540" s="13">
        <v>197500</v>
      </c>
    </row>
    <row r="541" spans="10:14" x14ac:dyDescent="0.3">
      <c r="J541" s="26">
        <v>951</v>
      </c>
      <c r="K541" s="7">
        <v>129000</v>
      </c>
      <c r="M541">
        <v>951</v>
      </c>
      <c r="N541" s="13">
        <v>129000</v>
      </c>
    </row>
    <row r="542" spans="10:14" x14ac:dyDescent="0.3">
      <c r="J542" s="26">
        <v>954</v>
      </c>
      <c r="K542" s="7">
        <v>172000</v>
      </c>
      <c r="M542">
        <v>954</v>
      </c>
      <c r="N542" s="13">
        <v>172000</v>
      </c>
    </row>
    <row r="543" spans="10:14" x14ac:dyDescent="0.3">
      <c r="J543" s="26">
        <v>956</v>
      </c>
      <c r="K543" s="7">
        <v>145000</v>
      </c>
      <c r="M543">
        <v>956</v>
      </c>
      <c r="N543" s="13">
        <v>145000</v>
      </c>
    </row>
    <row r="544" spans="10:14" x14ac:dyDescent="0.3">
      <c r="J544" s="26">
        <v>957</v>
      </c>
      <c r="K544" s="7">
        <v>124000</v>
      </c>
      <c r="M544">
        <v>957</v>
      </c>
      <c r="N544" s="13">
        <v>124000</v>
      </c>
    </row>
    <row r="545" spans="10:14" x14ac:dyDescent="0.3">
      <c r="J545" s="26">
        <v>958</v>
      </c>
      <c r="K545" s="7">
        <v>132000</v>
      </c>
      <c r="M545">
        <v>958</v>
      </c>
      <c r="N545" s="13">
        <v>132000</v>
      </c>
    </row>
    <row r="546" spans="10:14" x14ac:dyDescent="0.3">
      <c r="J546" s="26">
        <v>959</v>
      </c>
      <c r="K546" s="7">
        <v>185000</v>
      </c>
      <c r="M546">
        <v>959</v>
      </c>
      <c r="N546" s="13">
        <v>185000</v>
      </c>
    </row>
    <row r="547" spans="10:14" x14ac:dyDescent="0.3">
      <c r="J547" s="26">
        <v>960</v>
      </c>
      <c r="K547" s="7">
        <v>155000</v>
      </c>
      <c r="M547">
        <v>960</v>
      </c>
      <c r="N547" s="13">
        <v>155000</v>
      </c>
    </row>
    <row r="548" spans="10:14" x14ac:dyDescent="0.3">
      <c r="J548" s="26">
        <v>962</v>
      </c>
      <c r="K548" s="7">
        <v>272000</v>
      </c>
      <c r="M548">
        <v>962</v>
      </c>
      <c r="N548" s="13">
        <v>272000</v>
      </c>
    </row>
    <row r="549" spans="10:14" x14ac:dyDescent="0.3">
      <c r="J549" s="26">
        <v>963</v>
      </c>
      <c r="K549" s="7">
        <v>155000</v>
      </c>
      <c r="M549">
        <v>963</v>
      </c>
      <c r="N549" s="13">
        <v>155000</v>
      </c>
    </row>
    <row r="550" spans="10:14" x14ac:dyDescent="0.3">
      <c r="J550" s="26">
        <v>964</v>
      </c>
      <c r="K550" s="7">
        <v>239000</v>
      </c>
      <c r="M550">
        <v>964</v>
      </c>
      <c r="N550" s="13">
        <v>239000</v>
      </c>
    </row>
    <row r="551" spans="10:14" x14ac:dyDescent="0.3">
      <c r="J551" s="26">
        <v>965</v>
      </c>
      <c r="K551" s="7">
        <v>214900</v>
      </c>
      <c r="M551">
        <v>965</v>
      </c>
      <c r="N551" s="13">
        <v>214900</v>
      </c>
    </row>
    <row r="552" spans="10:14" x14ac:dyDescent="0.3">
      <c r="J552" s="26">
        <v>966</v>
      </c>
      <c r="K552" s="7">
        <v>178900</v>
      </c>
      <c r="M552">
        <v>966</v>
      </c>
      <c r="N552" s="13">
        <v>178900</v>
      </c>
    </row>
    <row r="553" spans="10:14" x14ac:dyDescent="0.3">
      <c r="J553" s="26">
        <v>972</v>
      </c>
      <c r="K553" s="7">
        <v>173000</v>
      </c>
      <c r="M553">
        <v>972</v>
      </c>
      <c r="N553" s="13">
        <v>173000</v>
      </c>
    </row>
    <row r="554" spans="10:14" x14ac:dyDescent="0.3">
      <c r="J554" s="26">
        <v>974</v>
      </c>
      <c r="K554" s="7">
        <v>182000</v>
      </c>
      <c r="M554">
        <v>974</v>
      </c>
      <c r="N554" s="13">
        <v>182000</v>
      </c>
    </row>
    <row r="555" spans="10:14" x14ac:dyDescent="0.3">
      <c r="J555" s="26">
        <v>975</v>
      </c>
      <c r="K555" s="7">
        <v>167500</v>
      </c>
      <c r="M555">
        <v>975</v>
      </c>
      <c r="N555" s="13">
        <v>167500</v>
      </c>
    </row>
    <row r="556" spans="10:14" x14ac:dyDescent="0.3">
      <c r="J556" s="26">
        <v>976</v>
      </c>
      <c r="K556" s="7">
        <v>165000</v>
      </c>
      <c r="M556">
        <v>976</v>
      </c>
      <c r="N556" s="13">
        <v>165000</v>
      </c>
    </row>
    <row r="557" spans="10:14" x14ac:dyDescent="0.3">
      <c r="J557" s="26">
        <v>978</v>
      </c>
      <c r="K557" s="7">
        <v>199900</v>
      </c>
      <c r="M557">
        <v>978</v>
      </c>
      <c r="N557" s="13">
        <v>199900</v>
      </c>
    </row>
    <row r="558" spans="10:14" x14ac:dyDescent="0.3">
      <c r="J558" s="26">
        <v>979</v>
      </c>
      <c r="K558" s="7">
        <v>110000</v>
      </c>
      <c r="M558">
        <v>979</v>
      </c>
      <c r="N558" s="13">
        <v>110000</v>
      </c>
    </row>
    <row r="559" spans="10:14" x14ac:dyDescent="0.3">
      <c r="J559" s="26">
        <v>980</v>
      </c>
      <c r="K559" s="7">
        <v>139000</v>
      </c>
      <c r="M559">
        <v>980</v>
      </c>
      <c r="N559" s="13">
        <v>139000</v>
      </c>
    </row>
    <row r="560" spans="10:14" x14ac:dyDescent="0.3">
      <c r="J560" s="26">
        <v>981</v>
      </c>
      <c r="K560" s="7">
        <v>178400</v>
      </c>
      <c r="M560">
        <v>981</v>
      </c>
      <c r="N560" s="13">
        <v>178400</v>
      </c>
    </row>
    <row r="561" spans="10:14" x14ac:dyDescent="0.3">
      <c r="J561" s="26">
        <v>983</v>
      </c>
      <c r="K561" s="7">
        <v>159895</v>
      </c>
      <c r="M561">
        <v>983</v>
      </c>
      <c r="N561" s="13">
        <v>159895</v>
      </c>
    </row>
    <row r="562" spans="10:14" x14ac:dyDescent="0.3">
      <c r="J562" s="26">
        <v>984</v>
      </c>
      <c r="K562" s="7">
        <v>255900</v>
      </c>
      <c r="M562">
        <v>984</v>
      </c>
      <c r="N562" s="13">
        <v>255900</v>
      </c>
    </row>
    <row r="563" spans="10:14" x14ac:dyDescent="0.3">
      <c r="J563" s="26">
        <v>985</v>
      </c>
      <c r="K563" s="7">
        <v>126000</v>
      </c>
      <c r="M563">
        <v>985</v>
      </c>
      <c r="N563" s="13">
        <v>126000</v>
      </c>
    </row>
    <row r="564" spans="10:14" x14ac:dyDescent="0.3">
      <c r="J564" s="26">
        <v>989</v>
      </c>
      <c r="K564" s="7">
        <v>195000</v>
      </c>
      <c r="M564">
        <v>989</v>
      </c>
      <c r="N564" s="13">
        <v>195000</v>
      </c>
    </row>
    <row r="565" spans="10:14" x14ac:dyDescent="0.3">
      <c r="J565" s="26">
        <v>990</v>
      </c>
      <c r="K565" s="7">
        <v>197000</v>
      </c>
      <c r="M565">
        <v>990</v>
      </c>
      <c r="N565" s="13">
        <v>197000</v>
      </c>
    </row>
    <row r="566" spans="10:14" x14ac:dyDescent="0.3">
      <c r="J566" s="26">
        <v>992</v>
      </c>
      <c r="K566" s="7">
        <v>168000</v>
      </c>
      <c r="M566">
        <v>992</v>
      </c>
      <c r="N566" s="13">
        <v>168000</v>
      </c>
    </row>
    <row r="567" spans="10:14" x14ac:dyDescent="0.3">
      <c r="J567" s="26">
        <v>993</v>
      </c>
      <c r="K567" s="7">
        <v>187000</v>
      </c>
      <c r="M567">
        <v>993</v>
      </c>
      <c r="N567" s="13">
        <v>187000</v>
      </c>
    </row>
    <row r="568" spans="10:14" x14ac:dyDescent="0.3">
      <c r="J568" s="26">
        <v>994</v>
      </c>
      <c r="K568" s="7">
        <v>173900</v>
      </c>
      <c r="M568">
        <v>994</v>
      </c>
      <c r="N568" s="13">
        <v>173900</v>
      </c>
    </row>
    <row r="569" spans="10:14" x14ac:dyDescent="0.3">
      <c r="J569" s="26">
        <v>998</v>
      </c>
      <c r="K569" s="7">
        <v>185000</v>
      </c>
      <c r="M569">
        <v>998</v>
      </c>
      <c r="N569" s="13">
        <v>185000</v>
      </c>
    </row>
    <row r="570" spans="10:14" x14ac:dyDescent="0.3">
      <c r="J570" s="26">
        <v>1000</v>
      </c>
      <c r="K570" s="7">
        <v>206000</v>
      </c>
      <c r="M570">
        <v>1000</v>
      </c>
      <c r="N570" s="13">
        <v>206000</v>
      </c>
    </row>
    <row r="571" spans="10:14" x14ac:dyDescent="0.3">
      <c r="J571" s="26">
        <v>1001</v>
      </c>
      <c r="K571" s="7">
        <v>82000</v>
      </c>
      <c r="M571">
        <v>1001</v>
      </c>
      <c r="N571" s="13">
        <v>82000</v>
      </c>
    </row>
    <row r="572" spans="10:14" x14ac:dyDescent="0.3">
      <c r="J572" s="26">
        <v>1004</v>
      </c>
      <c r="K572" s="7">
        <v>136905</v>
      </c>
      <c r="M572">
        <v>1004</v>
      </c>
      <c r="N572" s="13">
        <v>136905</v>
      </c>
    </row>
    <row r="573" spans="10:14" x14ac:dyDescent="0.3">
      <c r="J573" s="26">
        <v>1005</v>
      </c>
      <c r="K573" s="7">
        <v>181000</v>
      </c>
      <c r="M573">
        <v>1005</v>
      </c>
      <c r="N573" s="13">
        <v>181000</v>
      </c>
    </row>
    <row r="574" spans="10:14" x14ac:dyDescent="0.3">
      <c r="J574" s="26">
        <v>1007</v>
      </c>
      <c r="K574" s="7">
        <v>163500</v>
      </c>
      <c r="M574">
        <v>1007</v>
      </c>
      <c r="N574" s="13">
        <v>163500</v>
      </c>
    </row>
    <row r="575" spans="10:14" x14ac:dyDescent="0.3">
      <c r="J575" s="26">
        <v>1009</v>
      </c>
      <c r="K575" s="7">
        <v>240000</v>
      </c>
      <c r="M575">
        <v>1009</v>
      </c>
      <c r="N575" s="13">
        <v>240000</v>
      </c>
    </row>
    <row r="576" spans="10:14" x14ac:dyDescent="0.3">
      <c r="J576" s="26">
        <v>1016</v>
      </c>
      <c r="K576" s="7">
        <v>227000</v>
      </c>
      <c r="M576">
        <v>1016</v>
      </c>
      <c r="N576" s="13">
        <v>227000</v>
      </c>
    </row>
    <row r="577" spans="10:14" x14ac:dyDescent="0.3">
      <c r="J577" s="26">
        <v>1017</v>
      </c>
      <c r="K577" s="7">
        <v>203000</v>
      </c>
      <c r="M577">
        <v>1017</v>
      </c>
      <c r="N577" s="13">
        <v>203000</v>
      </c>
    </row>
    <row r="578" spans="10:14" x14ac:dyDescent="0.3">
      <c r="J578" s="26">
        <v>1018</v>
      </c>
      <c r="K578" s="7">
        <v>187500</v>
      </c>
      <c r="M578">
        <v>1018</v>
      </c>
      <c r="N578" s="13">
        <v>187500</v>
      </c>
    </row>
    <row r="579" spans="10:14" x14ac:dyDescent="0.3">
      <c r="J579" s="26">
        <v>1019</v>
      </c>
      <c r="K579" s="7">
        <v>160000</v>
      </c>
      <c r="M579">
        <v>1019</v>
      </c>
      <c r="N579" s="13">
        <v>160000</v>
      </c>
    </row>
    <row r="580" spans="10:14" x14ac:dyDescent="0.3">
      <c r="J580" s="26">
        <v>1020</v>
      </c>
      <c r="K580" s="7">
        <v>213490</v>
      </c>
      <c r="M580">
        <v>1020</v>
      </c>
      <c r="N580" s="13">
        <v>213490</v>
      </c>
    </row>
    <row r="581" spans="10:14" x14ac:dyDescent="0.3">
      <c r="J581" s="26">
        <v>1021</v>
      </c>
      <c r="K581" s="7">
        <v>176000</v>
      </c>
      <c r="M581">
        <v>1021</v>
      </c>
      <c r="N581" s="13">
        <v>176000</v>
      </c>
    </row>
    <row r="582" spans="10:14" x14ac:dyDescent="0.3">
      <c r="J582" s="26">
        <v>1022</v>
      </c>
      <c r="K582" s="7">
        <v>194000</v>
      </c>
      <c r="M582">
        <v>1022</v>
      </c>
      <c r="N582" s="13">
        <v>194000</v>
      </c>
    </row>
    <row r="583" spans="10:14" x14ac:dyDescent="0.3">
      <c r="J583" s="26">
        <v>1024</v>
      </c>
      <c r="K583" s="7">
        <v>191000</v>
      </c>
      <c r="M583">
        <v>1024</v>
      </c>
      <c r="N583" s="13">
        <v>191000</v>
      </c>
    </row>
    <row r="584" spans="10:14" x14ac:dyDescent="0.3">
      <c r="J584" s="26">
        <v>1025</v>
      </c>
      <c r="K584" s="7">
        <v>287000</v>
      </c>
      <c r="M584">
        <v>1025</v>
      </c>
      <c r="N584" s="13">
        <v>287000</v>
      </c>
    </row>
    <row r="585" spans="10:14" x14ac:dyDescent="0.3">
      <c r="J585" s="26">
        <v>1026</v>
      </c>
      <c r="K585" s="7">
        <v>112500</v>
      </c>
      <c r="M585">
        <v>1026</v>
      </c>
      <c r="N585" s="13">
        <v>112500</v>
      </c>
    </row>
    <row r="586" spans="10:14" x14ac:dyDescent="0.3">
      <c r="J586" s="26">
        <v>1027</v>
      </c>
      <c r="K586" s="7">
        <v>167500</v>
      </c>
      <c r="M586">
        <v>1027</v>
      </c>
      <c r="N586" s="13">
        <v>167500</v>
      </c>
    </row>
    <row r="587" spans="10:14" x14ac:dyDescent="0.3">
      <c r="J587" s="26">
        <v>1032</v>
      </c>
      <c r="K587" s="7">
        <v>197000</v>
      </c>
      <c r="M587">
        <v>1032</v>
      </c>
      <c r="N587" s="13">
        <v>197000</v>
      </c>
    </row>
    <row r="588" spans="10:14" x14ac:dyDescent="0.3">
      <c r="J588" s="26">
        <v>1038</v>
      </c>
      <c r="K588" s="7">
        <v>287000</v>
      </c>
      <c r="M588">
        <v>1038</v>
      </c>
      <c r="N588" s="13">
        <v>287000</v>
      </c>
    </row>
    <row r="589" spans="10:14" x14ac:dyDescent="0.3">
      <c r="J589" s="26">
        <v>1041</v>
      </c>
      <c r="K589" s="7">
        <v>155000</v>
      </c>
      <c r="M589">
        <v>1041</v>
      </c>
      <c r="N589" s="13">
        <v>155000</v>
      </c>
    </row>
    <row r="590" spans="10:14" x14ac:dyDescent="0.3">
      <c r="J590" s="26">
        <v>1042</v>
      </c>
      <c r="K590" s="7">
        <v>173000</v>
      </c>
      <c r="M590">
        <v>1042</v>
      </c>
      <c r="N590" s="13">
        <v>173000</v>
      </c>
    </row>
    <row r="591" spans="10:14" x14ac:dyDescent="0.3">
      <c r="J591" s="26">
        <v>1043</v>
      </c>
      <c r="K591" s="7">
        <v>196000</v>
      </c>
      <c r="M591">
        <v>1043</v>
      </c>
      <c r="N591" s="13">
        <v>196000</v>
      </c>
    </row>
    <row r="592" spans="10:14" x14ac:dyDescent="0.3">
      <c r="J592" s="26">
        <v>1044</v>
      </c>
      <c r="K592" s="7">
        <v>262280</v>
      </c>
      <c r="M592">
        <v>1044</v>
      </c>
      <c r="N592" s="13">
        <v>262280</v>
      </c>
    </row>
    <row r="593" spans="10:14" x14ac:dyDescent="0.3">
      <c r="J593" s="26">
        <v>1045</v>
      </c>
      <c r="K593" s="7">
        <v>278000</v>
      </c>
      <c r="M593">
        <v>1045</v>
      </c>
      <c r="N593" s="13">
        <v>278000</v>
      </c>
    </row>
    <row r="594" spans="10:14" x14ac:dyDescent="0.3">
      <c r="J594" s="26">
        <v>1046</v>
      </c>
      <c r="K594" s="7">
        <v>139600</v>
      </c>
      <c r="M594">
        <v>1046</v>
      </c>
      <c r="N594" s="13">
        <v>139600</v>
      </c>
    </row>
    <row r="595" spans="10:14" x14ac:dyDescent="0.3">
      <c r="J595" s="26">
        <v>1048</v>
      </c>
      <c r="K595" s="7">
        <v>145000</v>
      </c>
      <c r="M595">
        <v>1048</v>
      </c>
      <c r="N595" s="13">
        <v>145000</v>
      </c>
    </row>
    <row r="596" spans="10:14" x14ac:dyDescent="0.3">
      <c r="J596" s="26">
        <v>1049</v>
      </c>
      <c r="K596" s="7">
        <v>115000</v>
      </c>
      <c r="M596">
        <v>1049</v>
      </c>
      <c r="N596" s="13">
        <v>115000</v>
      </c>
    </row>
    <row r="597" spans="10:14" x14ac:dyDescent="0.3">
      <c r="J597" s="26">
        <v>1051</v>
      </c>
      <c r="K597" s="7">
        <v>176485</v>
      </c>
      <c r="M597">
        <v>1051</v>
      </c>
      <c r="N597" s="13">
        <v>176485</v>
      </c>
    </row>
    <row r="598" spans="10:14" x14ac:dyDescent="0.3">
      <c r="J598" s="26">
        <v>1052</v>
      </c>
      <c r="K598" s="7">
        <v>200141</v>
      </c>
      <c r="M598">
        <v>1052</v>
      </c>
      <c r="N598" s="13">
        <v>200141</v>
      </c>
    </row>
    <row r="599" spans="10:14" x14ac:dyDescent="0.3">
      <c r="J599" s="26">
        <v>1053</v>
      </c>
      <c r="K599" s="7">
        <v>165000</v>
      </c>
      <c r="M599">
        <v>1053</v>
      </c>
      <c r="N599" s="13">
        <v>165000</v>
      </c>
    </row>
    <row r="600" spans="10:14" x14ac:dyDescent="0.3">
      <c r="J600" s="26">
        <v>1055</v>
      </c>
      <c r="K600" s="7">
        <v>255000</v>
      </c>
      <c r="M600">
        <v>1055</v>
      </c>
      <c r="N600" s="13">
        <v>255000</v>
      </c>
    </row>
    <row r="601" spans="10:14" x14ac:dyDescent="0.3">
      <c r="J601" s="26">
        <v>1056</v>
      </c>
      <c r="K601" s="7">
        <v>180000</v>
      </c>
      <c r="M601">
        <v>1056</v>
      </c>
      <c r="N601" s="13">
        <v>180000</v>
      </c>
    </row>
    <row r="602" spans="10:14" x14ac:dyDescent="0.3">
      <c r="J602" s="26">
        <v>1057</v>
      </c>
      <c r="K602" s="7">
        <v>185850</v>
      </c>
      <c r="M602">
        <v>1057</v>
      </c>
      <c r="N602" s="13">
        <v>185850</v>
      </c>
    </row>
    <row r="603" spans="10:14" x14ac:dyDescent="0.3">
      <c r="J603" s="26">
        <v>1058</v>
      </c>
      <c r="K603" s="7">
        <v>248000</v>
      </c>
      <c r="M603">
        <v>1058</v>
      </c>
      <c r="N603" s="13">
        <v>248000</v>
      </c>
    </row>
    <row r="604" spans="10:14" x14ac:dyDescent="0.3">
      <c r="J604" s="26">
        <v>1060</v>
      </c>
      <c r="K604" s="7">
        <v>220000</v>
      </c>
      <c r="M604">
        <v>1060</v>
      </c>
      <c r="N604" s="13">
        <v>220000</v>
      </c>
    </row>
    <row r="605" spans="10:14" x14ac:dyDescent="0.3">
      <c r="J605" s="26">
        <v>1061</v>
      </c>
      <c r="K605" s="7">
        <v>213500</v>
      </c>
      <c r="M605">
        <v>1061</v>
      </c>
      <c r="N605" s="13">
        <v>213500</v>
      </c>
    </row>
    <row r="606" spans="10:14" x14ac:dyDescent="0.3">
      <c r="J606" s="26">
        <v>1063</v>
      </c>
      <c r="K606" s="7">
        <v>90000</v>
      </c>
      <c r="M606">
        <v>1063</v>
      </c>
      <c r="N606" s="13">
        <v>90000</v>
      </c>
    </row>
    <row r="607" spans="10:14" x14ac:dyDescent="0.3">
      <c r="J607" s="26">
        <v>1064</v>
      </c>
      <c r="K607" s="7">
        <v>110500</v>
      </c>
      <c r="M607">
        <v>1064</v>
      </c>
      <c r="N607" s="13">
        <v>110500</v>
      </c>
    </row>
    <row r="608" spans="10:14" x14ac:dyDescent="0.3">
      <c r="J608" s="26">
        <v>1065</v>
      </c>
      <c r="K608" s="7">
        <v>154000</v>
      </c>
      <c r="M608">
        <v>1065</v>
      </c>
      <c r="N608" s="13">
        <v>154000</v>
      </c>
    </row>
    <row r="609" spans="10:14" x14ac:dyDescent="0.3">
      <c r="J609" s="26">
        <v>1066</v>
      </c>
      <c r="K609" s="7">
        <v>328000</v>
      </c>
      <c r="M609">
        <v>1066</v>
      </c>
      <c r="N609" s="13">
        <v>328000</v>
      </c>
    </row>
    <row r="610" spans="10:14" x14ac:dyDescent="0.3">
      <c r="J610" s="26">
        <v>1067</v>
      </c>
      <c r="K610" s="7">
        <v>178000</v>
      </c>
      <c r="M610">
        <v>1067</v>
      </c>
      <c r="N610" s="13">
        <v>178000</v>
      </c>
    </row>
    <row r="611" spans="10:14" x14ac:dyDescent="0.3">
      <c r="J611" s="26">
        <v>1068</v>
      </c>
      <c r="K611" s="7">
        <v>167900</v>
      </c>
      <c r="M611">
        <v>1068</v>
      </c>
      <c r="N611" s="13">
        <v>167900</v>
      </c>
    </row>
    <row r="612" spans="10:14" x14ac:dyDescent="0.3">
      <c r="J612" s="26">
        <v>1069</v>
      </c>
      <c r="K612" s="7">
        <v>151400</v>
      </c>
      <c r="M612">
        <v>1069</v>
      </c>
      <c r="N612" s="13">
        <v>151400</v>
      </c>
    </row>
    <row r="613" spans="10:14" x14ac:dyDescent="0.3">
      <c r="J613" s="26">
        <v>1070</v>
      </c>
      <c r="K613" s="7">
        <v>135000</v>
      </c>
      <c r="M613">
        <v>1070</v>
      </c>
      <c r="N613" s="13">
        <v>135000</v>
      </c>
    </row>
    <row r="614" spans="10:14" x14ac:dyDescent="0.3">
      <c r="J614" s="26">
        <v>1072</v>
      </c>
      <c r="K614" s="7">
        <v>154000</v>
      </c>
      <c r="M614">
        <v>1072</v>
      </c>
      <c r="N614" s="13">
        <v>154000</v>
      </c>
    </row>
    <row r="615" spans="10:14" x14ac:dyDescent="0.3">
      <c r="J615" s="26">
        <v>1074</v>
      </c>
      <c r="K615" s="7">
        <v>159500</v>
      </c>
      <c r="M615">
        <v>1074</v>
      </c>
      <c r="N615" s="13">
        <v>159500</v>
      </c>
    </row>
    <row r="616" spans="10:14" x14ac:dyDescent="0.3">
      <c r="J616" s="26">
        <v>1077</v>
      </c>
      <c r="K616" s="7">
        <v>170000</v>
      </c>
      <c r="M616">
        <v>1077</v>
      </c>
      <c r="N616" s="13">
        <v>170000</v>
      </c>
    </row>
    <row r="617" spans="10:14" x14ac:dyDescent="0.3">
      <c r="J617" s="26">
        <v>1079</v>
      </c>
      <c r="K617" s="7">
        <v>155900</v>
      </c>
      <c r="M617">
        <v>1079</v>
      </c>
      <c r="N617" s="13">
        <v>155900</v>
      </c>
    </row>
    <row r="618" spans="10:14" x14ac:dyDescent="0.3">
      <c r="J618" s="26">
        <v>1081</v>
      </c>
      <c r="K618" s="7">
        <v>145000</v>
      </c>
      <c r="M618">
        <v>1081</v>
      </c>
      <c r="N618" s="13">
        <v>145000</v>
      </c>
    </row>
    <row r="619" spans="10:14" x14ac:dyDescent="0.3">
      <c r="J619" s="26">
        <v>1083</v>
      </c>
      <c r="K619" s="7">
        <v>192000</v>
      </c>
      <c r="M619">
        <v>1083</v>
      </c>
      <c r="N619" s="13">
        <v>192000</v>
      </c>
    </row>
    <row r="620" spans="10:14" x14ac:dyDescent="0.3">
      <c r="J620" s="26">
        <v>1085</v>
      </c>
      <c r="K620" s="7">
        <v>187500</v>
      </c>
      <c r="M620">
        <v>1085</v>
      </c>
      <c r="N620" s="13">
        <v>187500</v>
      </c>
    </row>
    <row r="621" spans="10:14" x14ac:dyDescent="0.3">
      <c r="J621" s="26">
        <v>1086</v>
      </c>
      <c r="K621" s="7">
        <v>147000</v>
      </c>
      <c r="M621">
        <v>1086</v>
      </c>
      <c r="N621" s="13">
        <v>147000</v>
      </c>
    </row>
    <row r="622" spans="10:14" x14ac:dyDescent="0.3">
      <c r="J622" s="26">
        <v>1089</v>
      </c>
      <c r="K622" s="7">
        <v>137500</v>
      </c>
      <c r="M622">
        <v>1089</v>
      </c>
      <c r="N622" s="13">
        <v>137500</v>
      </c>
    </row>
    <row r="623" spans="10:14" x14ac:dyDescent="0.3">
      <c r="J623" s="26">
        <v>1090</v>
      </c>
      <c r="K623" s="7">
        <v>197000</v>
      </c>
      <c r="M623">
        <v>1090</v>
      </c>
      <c r="N623" s="13">
        <v>197000</v>
      </c>
    </row>
    <row r="624" spans="10:14" x14ac:dyDescent="0.3">
      <c r="J624" s="26">
        <v>1091</v>
      </c>
      <c r="K624" s="7">
        <v>92900</v>
      </c>
      <c r="M624">
        <v>1091</v>
      </c>
      <c r="N624" s="13">
        <v>92900</v>
      </c>
    </row>
    <row r="625" spans="10:14" x14ac:dyDescent="0.3">
      <c r="J625" s="26">
        <v>1092</v>
      </c>
      <c r="K625" s="7">
        <v>160000</v>
      </c>
      <c r="M625">
        <v>1092</v>
      </c>
      <c r="N625" s="13">
        <v>160000</v>
      </c>
    </row>
    <row r="626" spans="10:14" x14ac:dyDescent="0.3">
      <c r="J626" s="26">
        <v>1093</v>
      </c>
      <c r="K626" s="7">
        <v>136500</v>
      </c>
      <c r="M626">
        <v>1093</v>
      </c>
      <c r="N626" s="13">
        <v>136500</v>
      </c>
    </row>
    <row r="627" spans="10:14" x14ac:dyDescent="0.3">
      <c r="J627" s="26">
        <v>1094</v>
      </c>
      <c r="K627" s="7">
        <v>146000</v>
      </c>
      <c r="M627">
        <v>1094</v>
      </c>
      <c r="N627" s="13">
        <v>146000</v>
      </c>
    </row>
    <row r="628" spans="10:14" x14ac:dyDescent="0.3">
      <c r="J628" s="26">
        <v>1096</v>
      </c>
      <c r="K628" s="7">
        <v>176432</v>
      </c>
      <c r="M628">
        <v>1096</v>
      </c>
      <c r="N628" s="13">
        <v>176432</v>
      </c>
    </row>
    <row r="629" spans="10:14" x14ac:dyDescent="0.3">
      <c r="J629" s="26">
        <v>1098</v>
      </c>
      <c r="K629" s="7">
        <v>170000</v>
      </c>
      <c r="M629">
        <v>1098</v>
      </c>
      <c r="N629" s="13">
        <v>170000</v>
      </c>
    </row>
    <row r="630" spans="10:14" x14ac:dyDescent="0.3">
      <c r="J630" s="26">
        <v>1100</v>
      </c>
      <c r="K630" s="7">
        <v>157000</v>
      </c>
      <c r="M630">
        <v>1100</v>
      </c>
      <c r="N630" s="13">
        <v>157000</v>
      </c>
    </row>
    <row r="631" spans="10:14" x14ac:dyDescent="0.3">
      <c r="J631" s="26">
        <v>1104</v>
      </c>
      <c r="K631" s="7">
        <v>159500</v>
      </c>
      <c r="M631">
        <v>1104</v>
      </c>
      <c r="N631" s="13">
        <v>159500</v>
      </c>
    </row>
    <row r="632" spans="10:14" x14ac:dyDescent="0.3">
      <c r="J632" s="26">
        <v>1105</v>
      </c>
      <c r="K632" s="7">
        <v>106000</v>
      </c>
      <c r="M632">
        <v>1105</v>
      </c>
      <c r="N632" s="13">
        <v>106000</v>
      </c>
    </row>
    <row r="633" spans="10:14" x14ac:dyDescent="0.3">
      <c r="J633" s="26">
        <v>1106</v>
      </c>
      <c r="K633" s="7">
        <v>325000</v>
      </c>
      <c r="M633">
        <v>1106</v>
      </c>
      <c r="N633" s="13">
        <v>325000</v>
      </c>
    </row>
    <row r="634" spans="10:14" x14ac:dyDescent="0.3">
      <c r="J634" s="26">
        <v>1107</v>
      </c>
      <c r="K634" s="7">
        <v>179900</v>
      </c>
      <c r="M634">
        <v>1107</v>
      </c>
      <c r="N634" s="13">
        <v>179900</v>
      </c>
    </row>
    <row r="635" spans="10:14" x14ac:dyDescent="0.3">
      <c r="J635" s="26">
        <v>1108</v>
      </c>
      <c r="K635" s="7">
        <v>274725</v>
      </c>
      <c r="M635">
        <v>1108</v>
      </c>
      <c r="N635" s="13">
        <v>274725</v>
      </c>
    </row>
    <row r="636" spans="10:14" x14ac:dyDescent="0.3">
      <c r="J636" s="26">
        <v>1109</v>
      </c>
      <c r="K636" s="7">
        <v>181000</v>
      </c>
      <c r="M636">
        <v>1109</v>
      </c>
      <c r="N636" s="13">
        <v>181000</v>
      </c>
    </row>
    <row r="637" spans="10:14" x14ac:dyDescent="0.3">
      <c r="J637" s="26">
        <v>1111</v>
      </c>
      <c r="K637" s="7">
        <v>188000</v>
      </c>
      <c r="M637">
        <v>1111</v>
      </c>
      <c r="N637" s="13">
        <v>188000</v>
      </c>
    </row>
    <row r="638" spans="10:14" x14ac:dyDescent="0.3">
      <c r="J638" s="26">
        <v>1112</v>
      </c>
      <c r="K638" s="7">
        <v>205000</v>
      </c>
      <c r="M638">
        <v>1112</v>
      </c>
      <c r="N638" s="13">
        <v>205000</v>
      </c>
    </row>
    <row r="639" spans="10:14" x14ac:dyDescent="0.3">
      <c r="J639" s="26">
        <v>1117</v>
      </c>
      <c r="K639" s="7">
        <v>184100</v>
      </c>
      <c r="M639">
        <v>1117</v>
      </c>
      <c r="N639" s="13">
        <v>184100</v>
      </c>
    </row>
    <row r="640" spans="10:14" x14ac:dyDescent="0.3">
      <c r="J640" s="26">
        <v>1118</v>
      </c>
      <c r="K640" s="7">
        <v>130000</v>
      </c>
      <c r="M640">
        <v>1118</v>
      </c>
      <c r="N640" s="13">
        <v>130000</v>
      </c>
    </row>
    <row r="641" spans="10:14" x14ac:dyDescent="0.3">
      <c r="J641" s="26">
        <v>1125</v>
      </c>
      <c r="K641" s="7">
        <v>163900</v>
      </c>
      <c r="M641">
        <v>1125</v>
      </c>
      <c r="N641" s="13">
        <v>163900</v>
      </c>
    </row>
    <row r="642" spans="10:14" x14ac:dyDescent="0.3">
      <c r="J642" s="26">
        <v>1126</v>
      </c>
      <c r="K642" s="7">
        <v>115000</v>
      </c>
      <c r="M642">
        <v>1126</v>
      </c>
      <c r="N642" s="13">
        <v>115000</v>
      </c>
    </row>
    <row r="643" spans="10:14" x14ac:dyDescent="0.3">
      <c r="J643" s="26">
        <v>1129</v>
      </c>
      <c r="K643" s="7">
        <v>215000</v>
      </c>
      <c r="M643">
        <v>1129</v>
      </c>
      <c r="N643" s="13">
        <v>215000</v>
      </c>
    </row>
    <row r="644" spans="10:14" x14ac:dyDescent="0.3">
      <c r="J644" s="26">
        <v>1130</v>
      </c>
      <c r="K644" s="7">
        <v>140000</v>
      </c>
      <c r="M644">
        <v>1130</v>
      </c>
      <c r="N644" s="13">
        <v>140000</v>
      </c>
    </row>
    <row r="645" spans="10:14" x14ac:dyDescent="0.3">
      <c r="J645" s="26">
        <v>1131</v>
      </c>
      <c r="K645" s="7">
        <v>135000</v>
      </c>
      <c r="M645">
        <v>1131</v>
      </c>
      <c r="N645" s="13">
        <v>135000</v>
      </c>
    </row>
    <row r="646" spans="10:14" x14ac:dyDescent="0.3">
      <c r="J646" s="26">
        <v>1134</v>
      </c>
      <c r="K646" s="7">
        <v>239500</v>
      </c>
      <c r="M646">
        <v>1134</v>
      </c>
      <c r="N646" s="13">
        <v>239500</v>
      </c>
    </row>
    <row r="647" spans="10:14" x14ac:dyDescent="0.3">
      <c r="J647" s="26">
        <v>1135</v>
      </c>
      <c r="K647" s="7">
        <v>169000</v>
      </c>
      <c r="M647">
        <v>1135</v>
      </c>
      <c r="N647" s="13">
        <v>169000</v>
      </c>
    </row>
    <row r="648" spans="10:14" x14ac:dyDescent="0.3">
      <c r="J648" s="26">
        <v>1139</v>
      </c>
      <c r="K648" s="7">
        <v>196000</v>
      </c>
      <c r="M648">
        <v>1139</v>
      </c>
      <c r="N648" s="13">
        <v>196000</v>
      </c>
    </row>
    <row r="649" spans="10:14" x14ac:dyDescent="0.3">
      <c r="J649" s="26">
        <v>1140</v>
      </c>
      <c r="K649" s="7">
        <v>144000</v>
      </c>
      <c r="M649">
        <v>1140</v>
      </c>
      <c r="N649" s="13">
        <v>144000</v>
      </c>
    </row>
    <row r="650" spans="10:14" x14ac:dyDescent="0.3">
      <c r="J650" s="26">
        <v>1141</v>
      </c>
      <c r="K650" s="7">
        <v>139000</v>
      </c>
      <c r="M650">
        <v>1141</v>
      </c>
      <c r="N650" s="13">
        <v>139000</v>
      </c>
    </row>
    <row r="651" spans="10:14" x14ac:dyDescent="0.3">
      <c r="J651" s="26">
        <v>1142</v>
      </c>
      <c r="K651" s="7">
        <v>197500</v>
      </c>
      <c r="M651">
        <v>1142</v>
      </c>
      <c r="N651" s="13">
        <v>197500</v>
      </c>
    </row>
    <row r="652" spans="10:14" x14ac:dyDescent="0.3">
      <c r="J652" s="26">
        <v>1147</v>
      </c>
      <c r="K652" s="7">
        <v>180000</v>
      </c>
      <c r="M652">
        <v>1147</v>
      </c>
      <c r="N652" s="13">
        <v>180000</v>
      </c>
    </row>
    <row r="653" spans="10:14" x14ac:dyDescent="0.3">
      <c r="J653" s="26">
        <v>1150</v>
      </c>
      <c r="K653" s="7">
        <v>143000</v>
      </c>
      <c r="M653">
        <v>1150</v>
      </c>
      <c r="N653" s="13">
        <v>143000</v>
      </c>
    </row>
    <row r="654" spans="10:14" x14ac:dyDescent="0.3">
      <c r="J654" s="26">
        <v>1152</v>
      </c>
      <c r="K654" s="7">
        <v>149900</v>
      </c>
      <c r="M654">
        <v>1152</v>
      </c>
      <c r="N654" s="13">
        <v>149900</v>
      </c>
    </row>
    <row r="655" spans="10:14" x14ac:dyDescent="0.3">
      <c r="J655" s="26">
        <v>1153</v>
      </c>
      <c r="K655" s="7">
        <v>230000</v>
      </c>
      <c r="M655">
        <v>1153</v>
      </c>
      <c r="N655" s="13">
        <v>230000</v>
      </c>
    </row>
    <row r="656" spans="10:14" x14ac:dyDescent="0.3">
      <c r="J656" s="26">
        <v>1155</v>
      </c>
      <c r="K656" s="7">
        <v>201800</v>
      </c>
      <c r="M656">
        <v>1155</v>
      </c>
      <c r="N656" s="13">
        <v>201800</v>
      </c>
    </row>
    <row r="657" spans="10:14" x14ac:dyDescent="0.3">
      <c r="J657" s="26">
        <v>1156</v>
      </c>
      <c r="K657" s="7">
        <v>218000</v>
      </c>
      <c r="M657">
        <v>1156</v>
      </c>
      <c r="N657" s="13">
        <v>218000</v>
      </c>
    </row>
    <row r="658" spans="10:14" x14ac:dyDescent="0.3">
      <c r="J658" s="26">
        <v>1157</v>
      </c>
      <c r="K658" s="7">
        <v>179900</v>
      </c>
      <c r="M658">
        <v>1157</v>
      </c>
      <c r="N658" s="13">
        <v>179900</v>
      </c>
    </row>
    <row r="659" spans="10:14" x14ac:dyDescent="0.3">
      <c r="J659" s="26">
        <v>1158</v>
      </c>
      <c r="K659" s="7">
        <v>230000</v>
      </c>
      <c r="M659">
        <v>1158</v>
      </c>
      <c r="N659" s="13">
        <v>230000</v>
      </c>
    </row>
    <row r="660" spans="10:14" x14ac:dyDescent="0.3">
      <c r="J660" s="26">
        <v>1160</v>
      </c>
      <c r="K660" s="7">
        <v>185000</v>
      </c>
      <c r="M660">
        <v>1160</v>
      </c>
      <c r="N660" s="13">
        <v>185000</v>
      </c>
    </row>
    <row r="661" spans="10:14" x14ac:dyDescent="0.3">
      <c r="J661" s="26">
        <v>1161</v>
      </c>
      <c r="K661" s="7">
        <v>146000</v>
      </c>
      <c r="M661">
        <v>1161</v>
      </c>
      <c r="N661" s="13">
        <v>146000</v>
      </c>
    </row>
    <row r="662" spans="10:14" x14ac:dyDescent="0.3">
      <c r="J662" s="26">
        <v>1162</v>
      </c>
      <c r="K662" s="7">
        <v>224000</v>
      </c>
      <c r="M662">
        <v>1162</v>
      </c>
      <c r="N662" s="13">
        <v>224000</v>
      </c>
    </row>
    <row r="663" spans="10:14" x14ac:dyDescent="0.3">
      <c r="J663" s="26">
        <v>1163</v>
      </c>
      <c r="K663" s="7">
        <v>129000</v>
      </c>
      <c r="M663">
        <v>1163</v>
      </c>
      <c r="N663" s="13">
        <v>129000</v>
      </c>
    </row>
    <row r="664" spans="10:14" x14ac:dyDescent="0.3">
      <c r="J664" s="26">
        <v>1164</v>
      </c>
      <c r="K664" s="7">
        <v>108959</v>
      </c>
      <c r="M664">
        <v>1164</v>
      </c>
      <c r="N664" s="13">
        <v>108959</v>
      </c>
    </row>
    <row r="665" spans="10:14" x14ac:dyDescent="0.3">
      <c r="J665" s="26">
        <v>1165</v>
      </c>
      <c r="K665" s="7">
        <v>194000</v>
      </c>
      <c r="M665">
        <v>1165</v>
      </c>
      <c r="N665" s="13">
        <v>194000</v>
      </c>
    </row>
    <row r="666" spans="10:14" x14ac:dyDescent="0.3">
      <c r="J666" s="26">
        <v>1166</v>
      </c>
      <c r="K666" s="7">
        <v>233170</v>
      </c>
      <c r="M666">
        <v>1166</v>
      </c>
      <c r="N666" s="13">
        <v>233170</v>
      </c>
    </row>
    <row r="667" spans="10:14" x14ac:dyDescent="0.3">
      <c r="J667" s="26">
        <v>1168</v>
      </c>
      <c r="K667" s="7">
        <v>173000</v>
      </c>
      <c r="M667">
        <v>1168</v>
      </c>
      <c r="N667" s="13">
        <v>173000</v>
      </c>
    </row>
    <row r="668" spans="10:14" x14ac:dyDescent="0.3">
      <c r="J668" s="26">
        <v>1169</v>
      </c>
      <c r="K668" s="7">
        <v>235000</v>
      </c>
      <c r="M668">
        <v>1169</v>
      </c>
      <c r="N668" s="13">
        <v>235000</v>
      </c>
    </row>
    <row r="669" spans="10:14" x14ac:dyDescent="0.3">
      <c r="J669" s="26">
        <v>1172</v>
      </c>
      <c r="K669" s="7">
        <v>163000</v>
      </c>
      <c r="M669">
        <v>1172</v>
      </c>
      <c r="N669" s="13">
        <v>163000</v>
      </c>
    </row>
    <row r="670" spans="10:14" x14ac:dyDescent="0.3">
      <c r="J670" s="26">
        <v>1173</v>
      </c>
      <c r="K670" s="7">
        <v>171900</v>
      </c>
      <c r="M670">
        <v>1173</v>
      </c>
      <c r="N670" s="13">
        <v>171900</v>
      </c>
    </row>
    <row r="671" spans="10:14" x14ac:dyDescent="0.3">
      <c r="J671" s="26">
        <v>1175</v>
      </c>
      <c r="K671" s="7">
        <v>239000</v>
      </c>
      <c r="M671">
        <v>1175</v>
      </c>
      <c r="N671" s="13">
        <v>239000</v>
      </c>
    </row>
    <row r="672" spans="10:14" x14ac:dyDescent="0.3">
      <c r="J672" s="26">
        <v>1176</v>
      </c>
      <c r="K672" s="7">
        <v>285000</v>
      </c>
      <c r="M672">
        <v>1176</v>
      </c>
      <c r="N672" s="13">
        <v>285000</v>
      </c>
    </row>
    <row r="673" spans="10:14" x14ac:dyDescent="0.3">
      <c r="J673" s="26">
        <v>1181</v>
      </c>
      <c r="K673" s="7">
        <v>250000</v>
      </c>
      <c r="M673">
        <v>1181</v>
      </c>
      <c r="N673" s="13">
        <v>250000</v>
      </c>
    </row>
    <row r="674" spans="10:14" x14ac:dyDescent="0.3">
      <c r="J674" s="26">
        <v>1182</v>
      </c>
      <c r="K674" s="7">
        <v>392500</v>
      </c>
      <c r="M674">
        <v>1182</v>
      </c>
      <c r="N674" s="13">
        <v>392500</v>
      </c>
    </row>
    <row r="675" spans="10:14" x14ac:dyDescent="0.3">
      <c r="J675" s="26">
        <v>1184</v>
      </c>
      <c r="K675" s="7">
        <v>120000</v>
      </c>
      <c r="M675">
        <v>1184</v>
      </c>
      <c r="N675" s="13">
        <v>120000</v>
      </c>
    </row>
    <row r="676" spans="10:14" x14ac:dyDescent="0.3">
      <c r="J676" s="26">
        <v>1187</v>
      </c>
      <c r="K676" s="7">
        <v>95000</v>
      </c>
      <c r="M676">
        <v>1187</v>
      </c>
      <c r="N676" s="13">
        <v>95000</v>
      </c>
    </row>
    <row r="677" spans="10:14" x14ac:dyDescent="0.3">
      <c r="J677" s="26">
        <v>1189</v>
      </c>
      <c r="K677" s="7">
        <v>195000</v>
      </c>
      <c r="M677">
        <v>1189</v>
      </c>
      <c r="N677" s="13">
        <v>195000</v>
      </c>
    </row>
    <row r="678" spans="10:14" x14ac:dyDescent="0.3">
      <c r="J678" s="26">
        <v>1190</v>
      </c>
      <c r="K678" s="7">
        <v>189000</v>
      </c>
      <c r="M678">
        <v>1190</v>
      </c>
      <c r="N678" s="13">
        <v>189000</v>
      </c>
    </row>
    <row r="679" spans="10:14" x14ac:dyDescent="0.3">
      <c r="J679" s="26">
        <v>1192</v>
      </c>
      <c r="K679" s="7">
        <v>174000</v>
      </c>
      <c r="M679">
        <v>1192</v>
      </c>
      <c r="N679" s="13">
        <v>174000</v>
      </c>
    </row>
    <row r="680" spans="10:14" x14ac:dyDescent="0.3">
      <c r="J680" s="26">
        <v>1194</v>
      </c>
      <c r="K680" s="7">
        <v>165000</v>
      </c>
      <c r="M680">
        <v>1194</v>
      </c>
      <c r="N680" s="13">
        <v>165000</v>
      </c>
    </row>
    <row r="681" spans="10:14" x14ac:dyDescent="0.3">
      <c r="J681" s="26">
        <v>1196</v>
      </c>
      <c r="K681" s="7">
        <v>176000</v>
      </c>
      <c r="M681">
        <v>1196</v>
      </c>
      <c r="N681" s="13">
        <v>176000</v>
      </c>
    </row>
    <row r="682" spans="10:14" x14ac:dyDescent="0.3">
      <c r="J682" s="26">
        <v>1199</v>
      </c>
      <c r="K682" s="7">
        <v>178000</v>
      </c>
      <c r="M682">
        <v>1199</v>
      </c>
      <c r="N682" s="13">
        <v>178000</v>
      </c>
    </row>
    <row r="683" spans="10:14" x14ac:dyDescent="0.3">
      <c r="J683" s="26">
        <v>1200</v>
      </c>
      <c r="K683" s="7">
        <v>148000</v>
      </c>
      <c r="M683">
        <v>1200</v>
      </c>
      <c r="N683" s="13">
        <v>148000</v>
      </c>
    </row>
    <row r="684" spans="10:14" x14ac:dyDescent="0.3">
      <c r="J684" s="26">
        <v>1202</v>
      </c>
      <c r="K684" s="7">
        <v>197900</v>
      </c>
      <c r="M684">
        <v>1202</v>
      </c>
      <c r="N684" s="13">
        <v>197900</v>
      </c>
    </row>
    <row r="685" spans="10:14" x14ac:dyDescent="0.3">
      <c r="J685" s="26">
        <v>1204</v>
      </c>
      <c r="K685" s="7">
        <v>213000</v>
      </c>
      <c r="M685">
        <v>1204</v>
      </c>
      <c r="N685" s="13">
        <v>213000</v>
      </c>
    </row>
    <row r="686" spans="10:14" x14ac:dyDescent="0.3">
      <c r="J686" s="26">
        <v>1205</v>
      </c>
      <c r="K686" s="7">
        <v>153500</v>
      </c>
      <c r="M686">
        <v>1205</v>
      </c>
      <c r="N686" s="13">
        <v>153500</v>
      </c>
    </row>
    <row r="687" spans="10:14" x14ac:dyDescent="0.3">
      <c r="J687" s="26">
        <v>1208</v>
      </c>
      <c r="K687" s="7">
        <v>200000</v>
      </c>
      <c r="M687">
        <v>1208</v>
      </c>
      <c r="N687" s="13">
        <v>200000</v>
      </c>
    </row>
    <row r="688" spans="10:14" x14ac:dyDescent="0.3">
      <c r="J688" s="26">
        <v>1209</v>
      </c>
      <c r="K688" s="7">
        <v>140000</v>
      </c>
      <c r="M688">
        <v>1209</v>
      </c>
      <c r="N688" s="13">
        <v>140000</v>
      </c>
    </row>
    <row r="689" spans="10:14" x14ac:dyDescent="0.3">
      <c r="J689" s="26">
        <v>1210</v>
      </c>
      <c r="K689" s="7">
        <v>290000</v>
      </c>
      <c r="M689">
        <v>1210</v>
      </c>
      <c r="N689" s="13">
        <v>290000</v>
      </c>
    </row>
    <row r="690" spans="10:14" x14ac:dyDescent="0.3">
      <c r="J690" s="26">
        <v>1211</v>
      </c>
      <c r="K690" s="7">
        <v>189000</v>
      </c>
      <c r="M690">
        <v>1211</v>
      </c>
      <c r="N690" s="13">
        <v>189000</v>
      </c>
    </row>
    <row r="691" spans="10:14" x14ac:dyDescent="0.3">
      <c r="J691" s="26">
        <v>1212</v>
      </c>
      <c r="K691" s="7">
        <v>164000</v>
      </c>
      <c r="M691">
        <v>1212</v>
      </c>
      <c r="N691" s="13">
        <v>164000</v>
      </c>
    </row>
    <row r="692" spans="10:14" x14ac:dyDescent="0.3">
      <c r="J692" s="26">
        <v>1217</v>
      </c>
      <c r="K692" s="7">
        <v>112000</v>
      </c>
      <c r="M692">
        <v>1217</v>
      </c>
      <c r="N692" s="13">
        <v>112000</v>
      </c>
    </row>
    <row r="693" spans="10:14" x14ac:dyDescent="0.3">
      <c r="J693" s="26">
        <v>1218</v>
      </c>
      <c r="K693" s="7">
        <v>229456</v>
      </c>
      <c r="M693">
        <v>1218</v>
      </c>
      <c r="N693" s="13">
        <v>229456</v>
      </c>
    </row>
    <row r="694" spans="10:14" x14ac:dyDescent="0.3">
      <c r="J694" s="26">
        <v>1224</v>
      </c>
      <c r="K694" s="7">
        <v>137900</v>
      </c>
      <c r="M694">
        <v>1224</v>
      </c>
      <c r="N694" s="13">
        <v>137900</v>
      </c>
    </row>
    <row r="695" spans="10:14" x14ac:dyDescent="0.3">
      <c r="J695" s="26">
        <v>1225</v>
      </c>
      <c r="K695" s="7">
        <v>184000</v>
      </c>
      <c r="M695">
        <v>1225</v>
      </c>
      <c r="N695" s="13">
        <v>184000</v>
      </c>
    </row>
    <row r="696" spans="10:14" x14ac:dyDescent="0.3">
      <c r="J696" s="26">
        <v>1228</v>
      </c>
      <c r="K696" s="7">
        <v>147000</v>
      </c>
      <c r="M696">
        <v>1228</v>
      </c>
      <c r="N696" s="13">
        <v>147000</v>
      </c>
    </row>
    <row r="697" spans="10:14" x14ac:dyDescent="0.3">
      <c r="J697" s="26">
        <v>1231</v>
      </c>
      <c r="K697" s="7">
        <v>190000</v>
      </c>
      <c r="M697">
        <v>1231</v>
      </c>
      <c r="N697" s="13">
        <v>190000</v>
      </c>
    </row>
    <row r="698" spans="10:14" x14ac:dyDescent="0.3">
      <c r="J698" s="26">
        <v>1232</v>
      </c>
      <c r="K698" s="7">
        <v>132500</v>
      </c>
      <c r="M698">
        <v>1232</v>
      </c>
      <c r="N698" s="13">
        <v>132500</v>
      </c>
    </row>
    <row r="699" spans="10:14" x14ac:dyDescent="0.3">
      <c r="J699" s="26">
        <v>1233</v>
      </c>
      <c r="K699" s="7">
        <v>101800</v>
      </c>
      <c r="M699">
        <v>1233</v>
      </c>
      <c r="N699" s="13">
        <v>101800</v>
      </c>
    </row>
    <row r="700" spans="10:14" x14ac:dyDescent="0.3">
      <c r="J700" s="26">
        <v>1234</v>
      </c>
      <c r="K700" s="7">
        <v>142000</v>
      </c>
      <c r="M700">
        <v>1234</v>
      </c>
      <c r="N700" s="13">
        <v>142000</v>
      </c>
    </row>
    <row r="701" spans="10:14" x14ac:dyDescent="0.3">
      <c r="J701" s="26">
        <v>1237</v>
      </c>
      <c r="K701" s="7">
        <v>175500</v>
      </c>
      <c r="M701">
        <v>1237</v>
      </c>
      <c r="N701" s="13">
        <v>175500</v>
      </c>
    </row>
    <row r="702" spans="10:14" x14ac:dyDescent="0.3">
      <c r="J702" s="26">
        <v>1238</v>
      </c>
      <c r="K702" s="7">
        <v>195000</v>
      </c>
      <c r="M702">
        <v>1238</v>
      </c>
      <c r="N702" s="13">
        <v>195000</v>
      </c>
    </row>
    <row r="703" spans="10:14" x14ac:dyDescent="0.3">
      <c r="J703" s="26">
        <v>1239</v>
      </c>
      <c r="K703" s="7">
        <v>142500</v>
      </c>
      <c r="M703">
        <v>1239</v>
      </c>
      <c r="N703" s="13">
        <v>142500</v>
      </c>
    </row>
    <row r="704" spans="10:14" x14ac:dyDescent="0.3">
      <c r="J704" s="26">
        <v>1240</v>
      </c>
      <c r="K704" s="7">
        <v>265900</v>
      </c>
      <c r="M704">
        <v>1240</v>
      </c>
      <c r="N704" s="13">
        <v>265900</v>
      </c>
    </row>
    <row r="705" spans="10:14" x14ac:dyDescent="0.3">
      <c r="J705" s="26">
        <v>1241</v>
      </c>
      <c r="K705" s="7">
        <v>224900</v>
      </c>
      <c r="M705">
        <v>1241</v>
      </c>
      <c r="N705" s="13">
        <v>224900</v>
      </c>
    </row>
    <row r="706" spans="10:14" x14ac:dyDescent="0.3">
      <c r="J706" s="26">
        <v>1243</v>
      </c>
      <c r="K706" s="7">
        <v>170000</v>
      </c>
      <c r="M706">
        <v>1243</v>
      </c>
      <c r="N706" s="13">
        <v>170000</v>
      </c>
    </row>
    <row r="707" spans="10:14" x14ac:dyDescent="0.3">
      <c r="J707" s="26">
        <v>1245</v>
      </c>
      <c r="K707" s="7">
        <v>230000</v>
      </c>
      <c r="M707">
        <v>1245</v>
      </c>
      <c r="N707" s="13">
        <v>230000</v>
      </c>
    </row>
    <row r="708" spans="10:14" x14ac:dyDescent="0.3">
      <c r="J708" s="26">
        <v>1246</v>
      </c>
      <c r="K708" s="7">
        <v>178000</v>
      </c>
      <c r="M708">
        <v>1246</v>
      </c>
      <c r="N708" s="13">
        <v>178000</v>
      </c>
    </row>
    <row r="709" spans="10:14" x14ac:dyDescent="0.3">
      <c r="J709" s="26">
        <v>1247</v>
      </c>
      <c r="K709" s="7">
        <v>186500</v>
      </c>
      <c r="M709">
        <v>1247</v>
      </c>
      <c r="N709" s="13">
        <v>186500</v>
      </c>
    </row>
    <row r="710" spans="10:14" x14ac:dyDescent="0.3">
      <c r="J710" s="26">
        <v>1249</v>
      </c>
      <c r="K710" s="7">
        <v>129500</v>
      </c>
      <c r="M710">
        <v>1249</v>
      </c>
      <c r="N710" s="13">
        <v>129500</v>
      </c>
    </row>
    <row r="711" spans="10:14" x14ac:dyDescent="0.3">
      <c r="J711" s="26">
        <v>1251</v>
      </c>
      <c r="K711" s="7">
        <v>244000</v>
      </c>
      <c r="M711">
        <v>1251</v>
      </c>
      <c r="N711" s="13">
        <v>244000</v>
      </c>
    </row>
    <row r="712" spans="10:14" x14ac:dyDescent="0.3">
      <c r="J712" s="26">
        <v>1252</v>
      </c>
      <c r="K712" s="7">
        <v>171750</v>
      </c>
      <c r="M712">
        <v>1252</v>
      </c>
      <c r="N712" s="13">
        <v>171750</v>
      </c>
    </row>
    <row r="713" spans="10:14" x14ac:dyDescent="0.3">
      <c r="J713" s="26">
        <v>1254</v>
      </c>
      <c r="K713" s="7">
        <v>294000</v>
      </c>
      <c r="M713">
        <v>1254</v>
      </c>
      <c r="N713" s="13">
        <v>294000</v>
      </c>
    </row>
    <row r="714" spans="10:14" x14ac:dyDescent="0.3">
      <c r="J714" s="26">
        <v>1255</v>
      </c>
      <c r="K714" s="7">
        <v>165400</v>
      </c>
      <c r="M714">
        <v>1255</v>
      </c>
      <c r="N714" s="13">
        <v>165400</v>
      </c>
    </row>
    <row r="715" spans="10:14" x14ac:dyDescent="0.3">
      <c r="J715" s="26">
        <v>1257</v>
      </c>
      <c r="K715" s="7">
        <v>301500</v>
      </c>
      <c r="M715">
        <v>1257</v>
      </c>
      <c r="N715" s="13">
        <v>301500</v>
      </c>
    </row>
    <row r="716" spans="10:14" x14ac:dyDescent="0.3">
      <c r="J716" s="26">
        <v>1259</v>
      </c>
      <c r="K716" s="7">
        <v>190000</v>
      </c>
      <c r="M716">
        <v>1259</v>
      </c>
      <c r="N716" s="13">
        <v>190000</v>
      </c>
    </row>
    <row r="717" spans="10:14" x14ac:dyDescent="0.3">
      <c r="J717" s="26">
        <v>1260</v>
      </c>
      <c r="K717" s="7">
        <v>151000</v>
      </c>
      <c r="M717">
        <v>1260</v>
      </c>
      <c r="N717" s="13">
        <v>151000</v>
      </c>
    </row>
    <row r="718" spans="10:14" x14ac:dyDescent="0.3">
      <c r="J718" s="26">
        <v>1261</v>
      </c>
      <c r="K718" s="7">
        <v>181000</v>
      </c>
      <c r="M718">
        <v>1261</v>
      </c>
      <c r="N718" s="13">
        <v>181000</v>
      </c>
    </row>
    <row r="719" spans="10:14" x14ac:dyDescent="0.3">
      <c r="J719" s="26">
        <v>1264</v>
      </c>
      <c r="K719" s="7">
        <v>180500</v>
      </c>
      <c r="M719">
        <v>1264</v>
      </c>
      <c r="N719" s="13">
        <v>180500</v>
      </c>
    </row>
    <row r="720" spans="10:14" x14ac:dyDescent="0.3">
      <c r="J720" s="26">
        <v>1265</v>
      </c>
      <c r="K720" s="7">
        <v>181000</v>
      </c>
      <c r="M720">
        <v>1265</v>
      </c>
      <c r="N720" s="13">
        <v>181000</v>
      </c>
    </row>
    <row r="721" spans="10:14" x14ac:dyDescent="0.3">
      <c r="J721" s="26">
        <v>1266</v>
      </c>
      <c r="K721" s="7">
        <v>183900</v>
      </c>
      <c r="M721">
        <v>1266</v>
      </c>
      <c r="N721" s="13">
        <v>183900</v>
      </c>
    </row>
    <row r="722" spans="10:14" x14ac:dyDescent="0.3">
      <c r="J722" s="26">
        <v>1271</v>
      </c>
      <c r="K722" s="7">
        <v>260000</v>
      </c>
      <c r="M722">
        <v>1271</v>
      </c>
      <c r="N722" s="13">
        <v>260000</v>
      </c>
    </row>
    <row r="723" spans="10:14" x14ac:dyDescent="0.3">
      <c r="J723" s="26">
        <v>1272</v>
      </c>
      <c r="K723" s="7">
        <v>185750</v>
      </c>
      <c r="M723">
        <v>1272</v>
      </c>
      <c r="N723" s="13">
        <v>185750</v>
      </c>
    </row>
    <row r="724" spans="10:14" x14ac:dyDescent="0.3">
      <c r="J724" s="26">
        <v>1275</v>
      </c>
      <c r="K724" s="7">
        <v>139000</v>
      </c>
      <c r="M724">
        <v>1275</v>
      </c>
      <c r="N724" s="13">
        <v>139000</v>
      </c>
    </row>
    <row r="725" spans="10:14" x14ac:dyDescent="0.3">
      <c r="J725" s="26">
        <v>1276</v>
      </c>
      <c r="K725" s="7">
        <v>137000</v>
      </c>
      <c r="M725">
        <v>1276</v>
      </c>
      <c r="N725" s="13">
        <v>137000</v>
      </c>
    </row>
    <row r="726" spans="10:14" x14ac:dyDescent="0.3">
      <c r="J726" s="26">
        <v>1277</v>
      </c>
      <c r="K726" s="7">
        <v>162000</v>
      </c>
      <c r="M726">
        <v>1277</v>
      </c>
      <c r="N726" s="13">
        <v>162000</v>
      </c>
    </row>
    <row r="727" spans="10:14" x14ac:dyDescent="0.3">
      <c r="J727" s="26">
        <v>1278</v>
      </c>
      <c r="K727" s="7">
        <v>197900</v>
      </c>
      <c r="M727">
        <v>1278</v>
      </c>
      <c r="N727" s="13">
        <v>197900</v>
      </c>
    </row>
    <row r="728" spans="10:14" x14ac:dyDescent="0.3">
      <c r="J728" s="26">
        <v>1279</v>
      </c>
      <c r="K728" s="7">
        <v>237000</v>
      </c>
      <c r="M728">
        <v>1279</v>
      </c>
      <c r="N728" s="13">
        <v>237000</v>
      </c>
    </row>
    <row r="729" spans="10:14" x14ac:dyDescent="0.3">
      <c r="J729" s="26">
        <v>1280</v>
      </c>
      <c r="K729" s="7">
        <v>68400</v>
      </c>
      <c r="M729">
        <v>1280</v>
      </c>
      <c r="N729" s="13">
        <v>68400</v>
      </c>
    </row>
    <row r="730" spans="10:14" x14ac:dyDescent="0.3">
      <c r="J730" s="26">
        <v>1281</v>
      </c>
      <c r="K730" s="7">
        <v>227000</v>
      </c>
      <c r="M730">
        <v>1281</v>
      </c>
      <c r="N730" s="13">
        <v>227000</v>
      </c>
    </row>
    <row r="731" spans="10:14" x14ac:dyDescent="0.3">
      <c r="J731" s="26">
        <v>1282</v>
      </c>
      <c r="K731" s="7">
        <v>180000</v>
      </c>
      <c r="M731">
        <v>1282</v>
      </c>
      <c r="N731" s="13">
        <v>180000</v>
      </c>
    </row>
    <row r="732" spans="10:14" x14ac:dyDescent="0.3">
      <c r="J732" s="26">
        <v>1283</v>
      </c>
      <c r="K732" s="7">
        <v>150500</v>
      </c>
      <c r="M732">
        <v>1283</v>
      </c>
      <c r="N732" s="13">
        <v>150500</v>
      </c>
    </row>
    <row r="733" spans="10:14" x14ac:dyDescent="0.3">
      <c r="J733" s="26">
        <v>1287</v>
      </c>
      <c r="K733" s="7">
        <v>143000</v>
      </c>
      <c r="M733">
        <v>1287</v>
      </c>
      <c r="N733" s="13">
        <v>143000</v>
      </c>
    </row>
    <row r="734" spans="10:14" x14ac:dyDescent="0.3">
      <c r="J734" s="26">
        <v>1288</v>
      </c>
      <c r="K734" s="7">
        <v>190000</v>
      </c>
      <c r="M734">
        <v>1288</v>
      </c>
      <c r="N734" s="13">
        <v>190000</v>
      </c>
    </row>
    <row r="735" spans="10:14" x14ac:dyDescent="0.3">
      <c r="J735" s="26">
        <v>1289</v>
      </c>
      <c r="K735" s="7">
        <v>278000</v>
      </c>
      <c r="M735">
        <v>1289</v>
      </c>
      <c r="N735" s="13">
        <v>278000</v>
      </c>
    </row>
    <row r="736" spans="10:14" x14ac:dyDescent="0.3">
      <c r="J736" s="26">
        <v>1291</v>
      </c>
      <c r="K736" s="7">
        <v>180500</v>
      </c>
      <c r="M736">
        <v>1291</v>
      </c>
      <c r="N736" s="13">
        <v>180500</v>
      </c>
    </row>
    <row r="737" spans="10:14" x14ac:dyDescent="0.3">
      <c r="J737" s="26">
        <v>1294</v>
      </c>
      <c r="K737" s="7">
        <v>162900</v>
      </c>
      <c r="M737">
        <v>1294</v>
      </c>
      <c r="N737" s="13">
        <v>162900</v>
      </c>
    </row>
    <row r="738" spans="10:14" x14ac:dyDescent="0.3">
      <c r="J738" s="26">
        <v>1295</v>
      </c>
      <c r="K738" s="7">
        <v>115000</v>
      </c>
      <c r="M738">
        <v>1295</v>
      </c>
      <c r="N738" s="13">
        <v>115000</v>
      </c>
    </row>
    <row r="739" spans="10:14" x14ac:dyDescent="0.3">
      <c r="J739" s="26">
        <v>1297</v>
      </c>
      <c r="K739" s="7">
        <v>155000</v>
      </c>
      <c r="M739">
        <v>1297</v>
      </c>
      <c r="N739" s="13">
        <v>155000</v>
      </c>
    </row>
    <row r="740" spans="10:14" x14ac:dyDescent="0.3">
      <c r="J740" s="26">
        <v>1298</v>
      </c>
      <c r="K740" s="7">
        <v>140000</v>
      </c>
      <c r="M740">
        <v>1298</v>
      </c>
      <c r="N740" s="13">
        <v>140000</v>
      </c>
    </row>
    <row r="741" spans="10:14" x14ac:dyDescent="0.3">
      <c r="J741" s="26">
        <v>1299</v>
      </c>
      <c r="K741" s="7">
        <v>160000</v>
      </c>
      <c r="M741">
        <v>1299</v>
      </c>
      <c r="N741" s="13">
        <v>160000</v>
      </c>
    </row>
    <row r="742" spans="10:14" x14ac:dyDescent="0.3">
      <c r="J742" s="26">
        <v>1301</v>
      </c>
      <c r="K742" s="7">
        <v>225000</v>
      </c>
      <c r="M742">
        <v>1301</v>
      </c>
      <c r="N742" s="13">
        <v>225000</v>
      </c>
    </row>
    <row r="743" spans="10:14" x14ac:dyDescent="0.3">
      <c r="J743" s="26">
        <v>1305</v>
      </c>
      <c r="K743" s="7">
        <v>130000</v>
      </c>
      <c r="M743">
        <v>1305</v>
      </c>
      <c r="N743" s="13">
        <v>130000</v>
      </c>
    </row>
    <row r="744" spans="10:14" x14ac:dyDescent="0.3">
      <c r="J744" s="26">
        <v>1306</v>
      </c>
      <c r="K744" s="7">
        <v>325000</v>
      </c>
      <c r="M744">
        <v>1306</v>
      </c>
      <c r="N744" s="13">
        <v>325000</v>
      </c>
    </row>
    <row r="745" spans="10:14" x14ac:dyDescent="0.3">
      <c r="J745" s="26">
        <v>1307</v>
      </c>
      <c r="K745" s="7">
        <v>202500</v>
      </c>
      <c r="M745">
        <v>1307</v>
      </c>
      <c r="N745" s="13">
        <v>202500</v>
      </c>
    </row>
    <row r="746" spans="10:14" x14ac:dyDescent="0.3">
      <c r="J746" s="26">
        <v>1308</v>
      </c>
      <c r="K746" s="7">
        <v>138000</v>
      </c>
      <c r="M746">
        <v>1308</v>
      </c>
      <c r="N746" s="13">
        <v>138000</v>
      </c>
    </row>
    <row r="747" spans="10:14" x14ac:dyDescent="0.3">
      <c r="J747" s="26">
        <v>1309</v>
      </c>
      <c r="K747" s="7">
        <v>147000</v>
      </c>
      <c r="M747">
        <v>1309</v>
      </c>
      <c r="N747" s="13">
        <v>147000</v>
      </c>
    </row>
    <row r="748" spans="10:14" x14ac:dyDescent="0.3">
      <c r="J748" s="26">
        <v>1310</v>
      </c>
      <c r="K748" s="7">
        <v>179200</v>
      </c>
      <c r="M748">
        <v>1310</v>
      </c>
      <c r="N748" s="13">
        <v>179200</v>
      </c>
    </row>
    <row r="749" spans="10:14" x14ac:dyDescent="0.3">
      <c r="J749" s="26">
        <v>1311</v>
      </c>
      <c r="K749" s="7">
        <v>335000</v>
      </c>
      <c r="M749">
        <v>1311</v>
      </c>
      <c r="N749" s="13">
        <v>335000</v>
      </c>
    </row>
    <row r="750" spans="10:14" x14ac:dyDescent="0.3">
      <c r="J750" s="26">
        <v>1312</v>
      </c>
      <c r="K750" s="7">
        <v>203000</v>
      </c>
      <c r="M750">
        <v>1312</v>
      </c>
      <c r="N750" s="13">
        <v>203000</v>
      </c>
    </row>
    <row r="751" spans="10:14" x14ac:dyDescent="0.3">
      <c r="J751" s="26">
        <v>1313</v>
      </c>
      <c r="K751" s="7">
        <v>302000</v>
      </c>
      <c r="M751">
        <v>1313</v>
      </c>
      <c r="N751" s="13">
        <v>302000</v>
      </c>
    </row>
    <row r="752" spans="10:14" x14ac:dyDescent="0.3">
      <c r="J752" s="26">
        <v>1316</v>
      </c>
      <c r="K752" s="7">
        <v>206900</v>
      </c>
      <c r="M752">
        <v>1316</v>
      </c>
      <c r="N752" s="13">
        <v>206900</v>
      </c>
    </row>
    <row r="753" spans="10:14" x14ac:dyDescent="0.3">
      <c r="J753" s="26">
        <v>1318</v>
      </c>
      <c r="K753" s="7">
        <v>208900</v>
      </c>
      <c r="M753">
        <v>1318</v>
      </c>
      <c r="N753" s="13">
        <v>208900</v>
      </c>
    </row>
    <row r="754" spans="10:14" x14ac:dyDescent="0.3">
      <c r="J754" s="26">
        <v>1321</v>
      </c>
      <c r="K754" s="7">
        <v>156500</v>
      </c>
      <c r="M754">
        <v>1321</v>
      </c>
      <c r="N754" s="13">
        <v>156500</v>
      </c>
    </row>
    <row r="755" spans="10:14" x14ac:dyDescent="0.3">
      <c r="J755" s="26">
        <v>1323</v>
      </c>
      <c r="K755" s="7">
        <v>190000</v>
      </c>
      <c r="M755">
        <v>1323</v>
      </c>
      <c r="N755" s="13">
        <v>190000</v>
      </c>
    </row>
    <row r="756" spans="10:14" x14ac:dyDescent="0.3">
      <c r="J756" s="26">
        <v>1329</v>
      </c>
      <c r="K756" s="7">
        <v>256000</v>
      </c>
      <c r="M756">
        <v>1329</v>
      </c>
      <c r="N756" s="13">
        <v>256000</v>
      </c>
    </row>
    <row r="757" spans="10:14" x14ac:dyDescent="0.3">
      <c r="J757" s="26">
        <v>1330</v>
      </c>
      <c r="K757" s="7">
        <v>176500</v>
      </c>
      <c r="M757">
        <v>1330</v>
      </c>
      <c r="N757" s="13">
        <v>176500</v>
      </c>
    </row>
    <row r="758" spans="10:14" x14ac:dyDescent="0.3">
      <c r="J758" s="26">
        <v>1332</v>
      </c>
      <c r="K758" s="7">
        <v>132500</v>
      </c>
      <c r="M758">
        <v>1332</v>
      </c>
      <c r="N758" s="13">
        <v>132500</v>
      </c>
    </row>
    <row r="759" spans="10:14" x14ac:dyDescent="0.3">
      <c r="J759" s="26">
        <v>1335</v>
      </c>
      <c r="K759" s="7">
        <v>125000</v>
      </c>
      <c r="M759">
        <v>1335</v>
      </c>
      <c r="N759" s="13">
        <v>125000</v>
      </c>
    </row>
    <row r="760" spans="10:14" x14ac:dyDescent="0.3">
      <c r="J760" s="26">
        <v>1336</v>
      </c>
      <c r="K760" s="7">
        <v>167900</v>
      </c>
      <c r="M760">
        <v>1336</v>
      </c>
      <c r="N760" s="13">
        <v>167900</v>
      </c>
    </row>
    <row r="761" spans="10:14" x14ac:dyDescent="0.3">
      <c r="J761" s="26">
        <v>1337</v>
      </c>
      <c r="K761" s="7">
        <v>135000</v>
      </c>
      <c r="M761">
        <v>1337</v>
      </c>
      <c r="N761" s="13">
        <v>135000</v>
      </c>
    </row>
    <row r="762" spans="10:14" x14ac:dyDescent="0.3">
      <c r="J762" s="26">
        <v>1339</v>
      </c>
      <c r="K762" s="7">
        <v>200000</v>
      </c>
      <c r="M762">
        <v>1339</v>
      </c>
      <c r="N762" s="13">
        <v>200000</v>
      </c>
    </row>
    <row r="763" spans="10:14" x14ac:dyDescent="0.3">
      <c r="J763" s="26">
        <v>1342</v>
      </c>
      <c r="K763" s="7">
        <v>155000</v>
      </c>
      <c r="M763">
        <v>1342</v>
      </c>
      <c r="N763" s="13">
        <v>155000</v>
      </c>
    </row>
    <row r="764" spans="10:14" x14ac:dyDescent="0.3">
      <c r="J764" s="26">
        <v>1343</v>
      </c>
      <c r="K764" s="7">
        <v>228500</v>
      </c>
      <c r="M764">
        <v>1343</v>
      </c>
      <c r="N764" s="13">
        <v>228500</v>
      </c>
    </row>
    <row r="765" spans="10:14" x14ac:dyDescent="0.3">
      <c r="J765" s="26">
        <v>1344</v>
      </c>
      <c r="K765" s="7">
        <v>177000</v>
      </c>
      <c r="M765">
        <v>1344</v>
      </c>
      <c r="N765" s="13">
        <v>177000</v>
      </c>
    </row>
    <row r="766" spans="10:14" x14ac:dyDescent="0.3">
      <c r="J766" s="26">
        <v>1345</v>
      </c>
      <c r="K766" s="7">
        <v>155835</v>
      </c>
      <c r="M766">
        <v>1345</v>
      </c>
      <c r="N766" s="13">
        <v>155835</v>
      </c>
    </row>
    <row r="767" spans="10:14" x14ac:dyDescent="0.3">
      <c r="J767" s="26">
        <v>1347</v>
      </c>
      <c r="K767" s="7">
        <v>262500</v>
      </c>
      <c r="M767">
        <v>1347</v>
      </c>
      <c r="N767" s="13">
        <v>262500</v>
      </c>
    </row>
    <row r="768" spans="10:14" x14ac:dyDescent="0.3">
      <c r="J768" s="26">
        <v>1349</v>
      </c>
      <c r="K768" s="7">
        <v>215000</v>
      </c>
      <c r="M768">
        <v>1349</v>
      </c>
      <c r="N768" s="13">
        <v>215000</v>
      </c>
    </row>
    <row r="769" spans="10:14" x14ac:dyDescent="0.3">
      <c r="J769" s="26">
        <v>1352</v>
      </c>
      <c r="K769" s="7">
        <v>171000</v>
      </c>
      <c r="M769">
        <v>1352</v>
      </c>
      <c r="N769" s="13">
        <v>171000</v>
      </c>
    </row>
    <row r="770" spans="10:14" x14ac:dyDescent="0.3">
      <c r="J770" s="26">
        <v>1353</v>
      </c>
      <c r="K770" s="7">
        <v>134900</v>
      </c>
      <c r="M770">
        <v>1353</v>
      </c>
      <c r="N770" s="13">
        <v>134900</v>
      </c>
    </row>
    <row r="771" spans="10:14" x14ac:dyDescent="0.3">
      <c r="J771" s="26">
        <v>1356</v>
      </c>
      <c r="K771" s="7">
        <v>170000</v>
      </c>
      <c r="M771">
        <v>1356</v>
      </c>
      <c r="N771" s="13">
        <v>170000</v>
      </c>
    </row>
    <row r="772" spans="10:14" x14ac:dyDescent="0.3">
      <c r="J772" s="26">
        <v>1358</v>
      </c>
      <c r="K772" s="7">
        <v>149900</v>
      </c>
      <c r="M772">
        <v>1358</v>
      </c>
      <c r="N772" s="13">
        <v>149900</v>
      </c>
    </row>
    <row r="773" spans="10:14" x14ac:dyDescent="0.3">
      <c r="J773" s="26">
        <v>1359</v>
      </c>
      <c r="K773" s="7">
        <v>177500</v>
      </c>
      <c r="M773">
        <v>1359</v>
      </c>
      <c r="N773" s="13">
        <v>177500</v>
      </c>
    </row>
    <row r="774" spans="10:14" x14ac:dyDescent="0.3">
      <c r="J774" s="26">
        <v>1361</v>
      </c>
      <c r="K774" s="7">
        <v>189000</v>
      </c>
      <c r="M774">
        <v>1361</v>
      </c>
      <c r="N774" s="13">
        <v>189000</v>
      </c>
    </row>
    <row r="775" spans="10:14" x14ac:dyDescent="0.3">
      <c r="J775" s="26">
        <v>1362</v>
      </c>
      <c r="K775" s="7">
        <v>260000</v>
      </c>
      <c r="M775">
        <v>1362</v>
      </c>
      <c r="N775" s="13">
        <v>260000</v>
      </c>
    </row>
    <row r="776" spans="10:14" x14ac:dyDescent="0.3">
      <c r="J776" s="26">
        <v>1364</v>
      </c>
      <c r="K776" s="7">
        <v>156932</v>
      </c>
      <c r="M776">
        <v>1364</v>
      </c>
      <c r="N776" s="13">
        <v>156932</v>
      </c>
    </row>
    <row r="777" spans="10:14" x14ac:dyDescent="0.3">
      <c r="J777" s="26">
        <v>1365</v>
      </c>
      <c r="K777" s="7">
        <v>144152</v>
      </c>
      <c r="M777">
        <v>1365</v>
      </c>
      <c r="N777" s="13">
        <v>144152</v>
      </c>
    </row>
    <row r="778" spans="10:14" x14ac:dyDescent="0.3">
      <c r="J778" s="26">
        <v>1366</v>
      </c>
      <c r="K778" s="7">
        <v>216000</v>
      </c>
      <c r="M778">
        <v>1366</v>
      </c>
      <c r="N778" s="13">
        <v>216000</v>
      </c>
    </row>
    <row r="779" spans="10:14" x14ac:dyDescent="0.3">
      <c r="J779" s="26">
        <v>1367</v>
      </c>
      <c r="K779" s="7">
        <v>193000</v>
      </c>
      <c r="M779">
        <v>1367</v>
      </c>
      <c r="N779" s="13">
        <v>193000</v>
      </c>
    </row>
    <row r="780" spans="10:14" x14ac:dyDescent="0.3">
      <c r="J780" s="26">
        <v>1369</v>
      </c>
      <c r="K780" s="7">
        <v>144000</v>
      </c>
      <c r="M780">
        <v>1369</v>
      </c>
      <c r="N780" s="13">
        <v>144000</v>
      </c>
    </row>
    <row r="781" spans="10:14" x14ac:dyDescent="0.3">
      <c r="J781" s="26">
        <v>1370</v>
      </c>
      <c r="K781" s="7">
        <v>232000</v>
      </c>
      <c r="M781">
        <v>1370</v>
      </c>
      <c r="N781" s="13">
        <v>232000</v>
      </c>
    </row>
    <row r="782" spans="10:14" x14ac:dyDescent="0.3">
      <c r="J782" s="26">
        <v>1373</v>
      </c>
      <c r="K782" s="7">
        <v>274300</v>
      </c>
      <c r="M782">
        <v>1373</v>
      </c>
      <c r="N782" s="13">
        <v>274300</v>
      </c>
    </row>
    <row r="783" spans="10:14" x14ac:dyDescent="0.3">
      <c r="J783" s="26">
        <v>1378</v>
      </c>
      <c r="K783" s="7">
        <v>117000</v>
      </c>
      <c r="M783">
        <v>1378</v>
      </c>
      <c r="N783" s="13">
        <v>117000</v>
      </c>
    </row>
    <row r="784" spans="10:14" x14ac:dyDescent="0.3">
      <c r="J784" s="26">
        <v>1380</v>
      </c>
      <c r="K784" s="7">
        <v>167500</v>
      </c>
      <c r="M784">
        <v>1380</v>
      </c>
      <c r="N784" s="13">
        <v>167500</v>
      </c>
    </row>
    <row r="785" spans="10:14" x14ac:dyDescent="0.3">
      <c r="J785" s="26">
        <v>1382</v>
      </c>
      <c r="K785" s="7">
        <v>237500</v>
      </c>
      <c r="M785">
        <v>1382</v>
      </c>
      <c r="N785" s="13">
        <v>237500</v>
      </c>
    </row>
    <row r="786" spans="10:14" x14ac:dyDescent="0.3">
      <c r="J786" s="26">
        <v>1383</v>
      </c>
      <c r="K786" s="7">
        <v>157000</v>
      </c>
      <c r="M786">
        <v>1383</v>
      </c>
      <c r="N786" s="13">
        <v>157000</v>
      </c>
    </row>
    <row r="787" spans="10:14" x14ac:dyDescent="0.3">
      <c r="J787" s="26">
        <v>1384</v>
      </c>
      <c r="K787" s="7">
        <v>112000</v>
      </c>
      <c r="M787">
        <v>1384</v>
      </c>
      <c r="N787" s="13">
        <v>112000</v>
      </c>
    </row>
    <row r="788" spans="10:14" x14ac:dyDescent="0.3">
      <c r="J788" s="26">
        <v>1387</v>
      </c>
      <c r="K788" s="7">
        <v>250000</v>
      </c>
      <c r="M788">
        <v>1387</v>
      </c>
      <c r="N788" s="13">
        <v>250000</v>
      </c>
    </row>
    <row r="789" spans="10:14" x14ac:dyDescent="0.3">
      <c r="J789" s="26">
        <v>1390</v>
      </c>
      <c r="K789" s="7">
        <v>131000</v>
      </c>
      <c r="M789">
        <v>1390</v>
      </c>
      <c r="N789" s="13">
        <v>131000</v>
      </c>
    </row>
    <row r="790" spans="10:14" x14ac:dyDescent="0.3">
      <c r="J790" s="26">
        <v>1391</v>
      </c>
      <c r="K790" s="7">
        <v>235000</v>
      </c>
      <c r="M790">
        <v>1391</v>
      </c>
      <c r="N790" s="13">
        <v>235000</v>
      </c>
    </row>
    <row r="791" spans="10:14" x14ac:dyDescent="0.3">
      <c r="J791" s="26">
        <v>1394</v>
      </c>
      <c r="K791" s="7">
        <v>163000</v>
      </c>
      <c r="M791">
        <v>1394</v>
      </c>
      <c r="N791" s="13">
        <v>163000</v>
      </c>
    </row>
    <row r="792" spans="10:14" x14ac:dyDescent="0.3">
      <c r="J792" s="26">
        <v>1397</v>
      </c>
      <c r="K792" s="7">
        <v>160000</v>
      </c>
      <c r="M792">
        <v>1397</v>
      </c>
      <c r="N792" s="13">
        <v>160000</v>
      </c>
    </row>
    <row r="793" spans="10:14" x14ac:dyDescent="0.3">
      <c r="J793" s="26">
        <v>1402</v>
      </c>
      <c r="K793" s="7">
        <v>193000</v>
      </c>
      <c r="M793">
        <v>1402</v>
      </c>
      <c r="N793" s="13">
        <v>193000</v>
      </c>
    </row>
    <row r="794" spans="10:14" x14ac:dyDescent="0.3">
      <c r="J794" s="26">
        <v>1403</v>
      </c>
      <c r="K794" s="7">
        <v>193879</v>
      </c>
      <c r="M794">
        <v>1403</v>
      </c>
      <c r="N794" s="13">
        <v>193879</v>
      </c>
    </row>
    <row r="795" spans="10:14" x14ac:dyDescent="0.3">
      <c r="J795" s="26">
        <v>1406</v>
      </c>
      <c r="K795" s="7">
        <v>275000</v>
      </c>
      <c r="M795">
        <v>1406</v>
      </c>
      <c r="N795" s="13">
        <v>275000</v>
      </c>
    </row>
    <row r="796" spans="10:14" x14ac:dyDescent="0.3">
      <c r="J796" s="26">
        <v>1407</v>
      </c>
      <c r="K796" s="7">
        <v>133000</v>
      </c>
      <c r="M796">
        <v>1407</v>
      </c>
      <c r="N796" s="13">
        <v>133000</v>
      </c>
    </row>
    <row r="797" spans="10:14" x14ac:dyDescent="0.3">
      <c r="J797" s="26">
        <v>1409</v>
      </c>
      <c r="K797" s="7">
        <v>125500</v>
      </c>
      <c r="M797">
        <v>1409</v>
      </c>
      <c r="N797" s="13">
        <v>125500</v>
      </c>
    </row>
    <row r="798" spans="10:14" x14ac:dyDescent="0.3">
      <c r="J798" s="26">
        <v>1410</v>
      </c>
      <c r="K798" s="7">
        <v>215000</v>
      </c>
      <c r="M798">
        <v>1410</v>
      </c>
      <c r="N798" s="13">
        <v>215000</v>
      </c>
    </row>
    <row r="799" spans="10:14" x14ac:dyDescent="0.3">
      <c r="J799" s="26">
        <v>1411</v>
      </c>
      <c r="K799" s="7">
        <v>230000</v>
      </c>
      <c r="M799">
        <v>1411</v>
      </c>
      <c r="N799" s="13">
        <v>230000</v>
      </c>
    </row>
    <row r="800" spans="10:14" x14ac:dyDescent="0.3">
      <c r="J800" s="26">
        <v>1413</v>
      </c>
      <c r="K800" s="7">
        <v>90000</v>
      </c>
      <c r="M800">
        <v>1413</v>
      </c>
      <c r="N800" s="13">
        <v>90000</v>
      </c>
    </row>
    <row r="801" spans="10:14" x14ac:dyDescent="0.3">
      <c r="J801" s="26">
        <v>1414</v>
      </c>
      <c r="K801" s="7">
        <v>257000</v>
      </c>
      <c r="M801">
        <v>1414</v>
      </c>
      <c r="N801" s="13">
        <v>257000</v>
      </c>
    </row>
    <row r="802" spans="10:14" x14ac:dyDescent="0.3">
      <c r="J802" s="26">
        <v>1415</v>
      </c>
      <c r="K802" s="7">
        <v>207000</v>
      </c>
      <c r="M802">
        <v>1415</v>
      </c>
      <c r="N802" s="13">
        <v>207000</v>
      </c>
    </row>
    <row r="803" spans="10:14" x14ac:dyDescent="0.3">
      <c r="J803" s="26">
        <v>1417</v>
      </c>
      <c r="K803" s="7">
        <v>122500</v>
      </c>
      <c r="M803">
        <v>1417</v>
      </c>
      <c r="N803" s="13">
        <v>122500</v>
      </c>
    </row>
    <row r="804" spans="10:14" x14ac:dyDescent="0.3">
      <c r="J804" s="26">
        <v>1420</v>
      </c>
      <c r="K804" s="7">
        <v>223000</v>
      </c>
      <c r="M804">
        <v>1420</v>
      </c>
      <c r="N804" s="13">
        <v>223000</v>
      </c>
    </row>
    <row r="805" spans="10:14" x14ac:dyDescent="0.3">
      <c r="J805" s="26">
        <v>1421</v>
      </c>
      <c r="K805" s="7">
        <v>179900</v>
      </c>
      <c r="M805">
        <v>1421</v>
      </c>
      <c r="N805" s="13">
        <v>179900</v>
      </c>
    </row>
    <row r="806" spans="10:14" x14ac:dyDescent="0.3">
      <c r="J806" s="26">
        <v>1422</v>
      </c>
      <c r="K806" s="7">
        <v>127500</v>
      </c>
      <c r="M806">
        <v>1422</v>
      </c>
      <c r="N806" s="13">
        <v>127500</v>
      </c>
    </row>
    <row r="807" spans="10:14" x14ac:dyDescent="0.3">
      <c r="J807" s="26">
        <v>1423</v>
      </c>
      <c r="K807" s="7">
        <v>136500</v>
      </c>
      <c r="M807">
        <v>1423</v>
      </c>
      <c r="N807" s="13">
        <v>136500</v>
      </c>
    </row>
    <row r="808" spans="10:14" x14ac:dyDescent="0.3">
      <c r="J808" s="26">
        <v>1424</v>
      </c>
      <c r="K808" s="7">
        <v>274970</v>
      </c>
      <c r="M808">
        <v>1424</v>
      </c>
      <c r="N808" s="13">
        <v>274970</v>
      </c>
    </row>
    <row r="809" spans="10:14" x14ac:dyDescent="0.3">
      <c r="J809" s="26">
        <v>1426</v>
      </c>
      <c r="K809" s="7">
        <v>142000</v>
      </c>
      <c r="M809">
        <v>1426</v>
      </c>
      <c r="N809" s="13">
        <v>142000</v>
      </c>
    </row>
    <row r="810" spans="10:14" x14ac:dyDescent="0.3">
      <c r="J810" s="26">
        <v>1427</v>
      </c>
      <c r="K810" s="7">
        <v>271000</v>
      </c>
      <c r="M810">
        <v>1427</v>
      </c>
      <c r="N810" s="13">
        <v>271000</v>
      </c>
    </row>
    <row r="811" spans="10:14" x14ac:dyDescent="0.3">
      <c r="J811" s="26">
        <v>1430</v>
      </c>
      <c r="K811" s="7">
        <v>182900</v>
      </c>
      <c r="M811">
        <v>1430</v>
      </c>
      <c r="N811" s="13">
        <v>182900</v>
      </c>
    </row>
    <row r="812" spans="10:14" x14ac:dyDescent="0.3">
      <c r="J812" s="26">
        <v>1431</v>
      </c>
      <c r="K812" s="7">
        <v>192140</v>
      </c>
      <c r="M812">
        <v>1431</v>
      </c>
      <c r="N812" s="13">
        <v>192140</v>
      </c>
    </row>
    <row r="813" spans="10:14" x14ac:dyDescent="0.3">
      <c r="J813" s="26">
        <v>1432</v>
      </c>
      <c r="K813" s="7">
        <v>143750</v>
      </c>
      <c r="M813">
        <v>1432</v>
      </c>
      <c r="N813" s="13">
        <v>143750</v>
      </c>
    </row>
    <row r="814" spans="10:14" x14ac:dyDescent="0.3">
      <c r="J814" s="26">
        <v>1434</v>
      </c>
      <c r="K814" s="7">
        <v>186500</v>
      </c>
      <c r="M814">
        <v>1434</v>
      </c>
      <c r="N814" s="13">
        <v>186500</v>
      </c>
    </row>
    <row r="815" spans="10:14" x14ac:dyDescent="0.3">
      <c r="J815" s="26">
        <v>1435</v>
      </c>
      <c r="K815" s="7">
        <v>160000</v>
      </c>
      <c r="M815">
        <v>1435</v>
      </c>
      <c r="N815" s="13">
        <v>160000</v>
      </c>
    </row>
    <row r="816" spans="10:14" x14ac:dyDescent="0.3">
      <c r="J816" s="26">
        <v>1436</v>
      </c>
      <c r="K816" s="7">
        <v>174000</v>
      </c>
      <c r="M816">
        <v>1436</v>
      </c>
      <c r="N816" s="13">
        <v>174000</v>
      </c>
    </row>
    <row r="817" spans="10:14" x14ac:dyDescent="0.3">
      <c r="J817" s="26">
        <v>1437</v>
      </c>
      <c r="K817" s="7">
        <v>120500</v>
      </c>
      <c r="M817">
        <v>1437</v>
      </c>
      <c r="N817" s="13">
        <v>120500</v>
      </c>
    </row>
    <row r="818" spans="10:14" x14ac:dyDescent="0.3">
      <c r="J818" s="26">
        <v>1439</v>
      </c>
      <c r="K818" s="7">
        <v>149700</v>
      </c>
      <c r="M818">
        <v>1439</v>
      </c>
      <c r="N818" s="13">
        <v>149700</v>
      </c>
    </row>
    <row r="819" spans="10:14" x14ac:dyDescent="0.3">
      <c r="J819" s="26">
        <v>1440</v>
      </c>
      <c r="K819" s="7">
        <v>197000</v>
      </c>
      <c r="M819">
        <v>1440</v>
      </c>
      <c r="N819" s="13">
        <v>197000</v>
      </c>
    </row>
    <row r="820" spans="10:14" x14ac:dyDescent="0.3">
      <c r="J820" s="26">
        <v>1441</v>
      </c>
      <c r="K820" s="7">
        <v>191000</v>
      </c>
      <c r="M820">
        <v>1441</v>
      </c>
      <c r="N820" s="13">
        <v>191000</v>
      </c>
    </row>
    <row r="821" spans="10:14" x14ac:dyDescent="0.3">
      <c r="J821" s="26">
        <v>1442</v>
      </c>
      <c r="K821" s="7">
        <v>149300</v>
      </c>
      <c r="M821">
        <v>1442</v>
      </c>
      <c r="N821" s="13">
        <v>149300</v>
      </c>
    </row>
    <row r="822" spans="10:14" x14ac:dyDescent="0.3">
      <c r="J822" s="26">
        <v>1445</v>
      </c>
      <c r="K822" s="7">
        <v>179600</v>
      </c>
      <c r="M822">
        <v>1445</v>
      </c>
      <c r="N822" s="13">
        <v>179600</v>
      </c>
    </row>
    <row r="823" spans="10:14" x14ac:dyDescent="0.3">
      <c r="J823" s="26">
        <v>1448</v>
      </c>
      <c r="K823" s="7">
        <v>240000</v>
      </c>
      <c r="M823">
        <v>1448</v>
      </c>
      <c r="N823" s="13">
        <v>240000</v>
      </c>
    </row>
    <row r="824" spans="10:14" x14ac:dyDescent="0.3">
      <c r="J824" s="26">
        <v>1453</v>
      </c>
      <c r="K824" s="7">
        <v>145000</v>
      </c>
      <c r="M824">
        <v>1453</v>
      </c>
      <c r="N824" s="13">
        <v>145000</v>
      </c>
    </row>
    <row r="825" spans="10:14" x14ac:dyDescent="0.3">
      <c r="J825" s="26">
        <v>1455</v>
      </c>
      <c r="K825" s="7">
        <v>185000</v>
      </c>
      <c r="M825">
        <v>1455</v>
      </c>
      <c r="N825" s="13">
        <v>185000</v>
      </c>
    </row>
    <row r="826" spans="10:14" x14ac:dyDescent="0.3">
      <c r="J826" s="26">
        <v>1456</v>
      </c>
      <c r="K826" s="7">
        <v>175000</v>
      </c>
      <c r="M826">
        <v>1456</v>
      </c>
      <c r="N826" s="13">
        <v>175000</v>
      </c>
    </row>
    <row r="827" spans="10:14" x14ac:dyDescent="0.3">
      <c r="J827" s="26">
        <v>1457</v>
      </c>
      <c r="K827" s="7">
        <v>210000</v>
      </c>
      <c r="M827">
        <v>1457</v>
      </c>
      <c r="N827" s="13">
        <v>210000</v>
      </c>
    </row>
    <row r="828" spans="10:14" x14ac:dyDescent="0.3">
      <c r="J828" s="26" t="s">
        <v>293</v>
      </c>
      <c r="K828" s="7">
        <v>151493771</v>
      </c>
      <c r="M828" t="s">
        <v>293</v>
      </c>
      <c r="N828" s="13">
        <v>151493771</v>
      </c>
    </row>
  </sheetData>
  <sheetProtection sheet="1" objects="1" scenarios="1"/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832"/>
  <sheetViews>
    <sheetView zoomScale="70" zoomScaleNormal="70" workbookViewId="0">
      <selection activeCell="H3" sqref="H3"/>
    </sheetView>
  </sheetViews>
  <sheetFormatPr defaultRowHeight="14.4" x14ac:dyDescent="0.3"/>
  <cols>
    <col min="1" max="1" width="12.6640625" bestFit="1" customWidth="1"/>
    <col min="2" max="2" width="15.21875" bestFit="1" customWidth="1"/>
    <col min="4" max="4" width="12.6640625" bestFit="1" customWidth="1"/>
    <col min="5" max="5" width="16.21875" bestFit="1" customWidth="1"/>
    <col min="7" max="7" width="30.77734375" customWidth="1"/>
    <col min="8" max="9" width="12" bestFit="1" customWidth="1"/>
    <col min="11" max="11" width="12.88671875" bestFit="1" customWidth="1"/>
    <col min="12" max="12" width="12.44140625" bestFit="1" customWidth="1"/>
    <col min="13" max="13" width="13.88671875" bestFit="1" customWidth="1"/>
    <col min="14" max="16" width="8.77734375" customWidth="1"/>
    <col min="17" max="17" width="13.33203125" bestFit="1" customWidth="1"/>
    <col min="18" max="18" width="14" bestFit="1" customWidth="1"/>
  </cols>
  <sheetData>
    <row r="1" spans="1:18" s="14" customFormat="1" x14ac:dyDescent="0.3">
      <c r="A1" s="17"/>
      <c r="B1" s="17"/>
      <c r="C1" s="17"/>
      <c r="D1" s="17"/>
      <c r="E1" s="17"/>
      <c r="F1" s="65"/>
      <c r="G1" s="17"/>
      <c r="H1" s="17"/>
      <c r="I1" s="17"/>
      <c r="J1" s="17"/>
      <c r="K1" s="66"/>
      <c r="L1" s="17"/>
      <c r="M1" s="17"/>
      <c r="N1" s="17"/>
      <c r="O1" s="17"/>
      <c r="P1" s="17"/>
      <c r="Q1" s="17"/>
    </row>
    <row r="2" spans="1:18" s="14" customFormat="1" x14ac:dyDescent="0.3">
      <c r="A2" s="67" t="s">
        <v>405</v>
      </c>
      <c r="B2" s="68"/>
      <c r="C2" s="69"/>
      <c r="D2" s="69"/>
      <c r="E2" s="69"/>
      <c r="F2" s="70"/>
      <c r="G2" s="69"/>
      <c r="H2" s="71" t="s">
        <v>428</v>
      </c>
      <c r="I2" s="72"/>
      <c r="J2" s="69"/>
      <c r="K2" s="73"/>
      <c r="L2" s="69"/>
      <c r="M2" s="69"/>
      <c r="N2" s="69"/>
      <c r="O2" s="69"/>
      <c r="P2" s="69"/>
      <c r="Q2" s="74"/>
      <c r="R2" s="42"/>
    </row>
    <row r="3" spans="1:18" s="14" customFormat="1" x14ac:dyDescent="0.3">
      <c r="A3" s="75" t="s">
        <v>437</v>
      </c>
      <c r="G3" s="18"/>
      <c r="H3" s="81" t="s">
        <v>457</v>
      </c>
      <c r="I3" s="49"/>
      <c r="J3" s="49"/>
      <c r="K3" s="15"/>
      <c r="Q3" s="76"/>
      <c r="R3" s="42"/>
    </row>
    <row r="4" spans="1:18" s="16" customFormat="1" x14ac:dyDescent="0.3">
      <c r="A4" s="77" t="s">
        <v>438</v>
      </c>
      <c r="B4" s="78"/>
      <c r="C4" s="78"/>
      <c r="D4" s="78"/>
      <c r="E4" s="78"/>
      <c r="F4" s="78"/>
      <c r="G4" s="78"/>
      <c r="H4" s="82" t="s">
        <v>427</v>
      </c>
      <c r="I4" s="79"/>
      <c r="J4" s="79"/>
      <c r="K4" s="79"/>
      <c r="L4" s="78"/>
      <c r="M4" s="78"/>
      <c r="N4" s="78"/>
      <c r="O4" s="78"/>
      <c r="P4" s="78"/>
      <c r="Q4" s="80"/>
      <c r="R4" s="64"/>
    </row>
    <row r="6" spans="1:18" ht="30" customHeight="1" x14ac:dyDescent="0.3">
      <c r="A6" s="5" t="s">
        <v>61</v>
      </c>
      <c r="B6" s="6">
        <v>2</v>
      </c>
      <c r="D6" s="5" t="s">
        <v>61</v>
      </c>
      <c r="E6" t="s">
        <v>410</v>
      </c>
      <c r="G6" s="19" t="s">
        <v>295</v>
      </c>
    </row>
    <row r="7" spans="1:18" x14ac:dyDescent="0.3">
      <c r="G7" s="8"/>
    </row>
    <row r="8" spans="1:18" x14ac:dyDescent="0.3">
      <c r="A8" s="5" t="s">
        <v>292</v>
      </c>
      <c r="B8" t="s">
        <v>294</v>
      </c>
      <c r="D8" s="5" t="s">
        <v>292</v>
      </c>
      <c r="E8" t="s">
        <v>294</v>
      </c>
      <c r="G8" s="140" t="s">
        <v>296</v>
      </c>
      <c r="H8" s="140"/>
      <c r="I8" s="140"/>
    </row>
    <row r="9" spans="1:18" ht="15" thickBot="1" x14ac:dyDescent="0.35">
      <c r="A9" s="6">
        <v>1</v>
      </c>
      <c r="B9" s="7">
        <v>208500</v>
      </c>
      <c r="D9" s="6">
        <v>4</v>
      </c>
      <c r="E9" s="7">
        <v>140000</v>
      </c>
      <c r="G9" s="124"/>
      <c r="H9" s="124"/>
      <c r="I9" s="124"/>
      <c r="K9" s="124"/>
      <c r="L9" s="124"/>
      <c r="M9" s="124"/>
      <c r="N9" s="9"/>
      <c r="P9" s="124"/>
      <c r="Q9" s="124"/>
      <c r="R9" s="124"/>
    </row>
    <row r="10" spans="1:18" x14ac:dyDescent="0.3">
      <c r="A10" s="6">
        <v>2</v>
      </c>
      <c r="B10" s="7">
        <v>181500</v>
      </c>
      <c r="D10" s="6">
        <v>5</v>
      </c>
      <c r="E10" s="7">
        <v>250000</v>
      </c>
      <c r="G10" s="127"/>
      <c r="H10" s="128" t="s">
        <v>395</v>
      </c>
      <c r="I10" s="129" t="s">
        <v>412</v>
      </c>
      <c r="K10" s="130"/>
      <c r="L10" s="108" t="s">
        <v>395</v>
      </c>
      <c r="M10" s="109" t="s">
        <v>412</v>
      </c>
      <c r="N10" s="9"/>
      <c r="P10" s="130"/>
      <c r="Q10" s="108" t="s">
        <v>395</v>
      </c>
      <c r="R10" s="109" t="s">
        <v>442</v>
      </c>
    </row>
    <row r="11" spans="1:18" ht="15" thickBot="1" x14ac:dyDescent="0.35">
      <c r="A11" s="6">
        <v>3</v>
      </c>
      <c r="B11" s="7">
        <v>223500</v>
      </c>
      <c r="D11" s="6">
        <v>10</v>
      </c>
      <c r="E11" s="7">
        <v>118000</v>
      </c>
      <c r="G11" s="58" t="s">
        <v>264</v>
      </c>
      <c r="H11" s="3">
        <v>183851.66383495147</v>
      </c>
      <c r="I11" s="55">
        <v>177124.48899371069</v>
      </c>
      <c r="K11" s="54" t="s">
        <v>264</v>
      </c>
      <c r="L11" s="9">
        <f t="shared" ref="L11:M13" si="0">H11</f>
        <v>183851.66383495147</v>
      </c>
      <c r="M11" s="52">
        <f t="shared" si="0"/>
        <v>177124.48899371069</v>
      </c>
      <c r="N11" s="9"/>
      <c r="P11" s="131" t="s">
        <v>264</v>
      </c>
      <c r="Q11" s="121">
        <v>183851.66383495147</v>
      </c>
      <c r="R11" s="122">
        <v>180921.19589041095</v>
      </c>
    </row>
    <row r="12" spans="1:18" x14ac:dyDescent="0.3">
      <c r="A12" s="6">
        <v>6</v>
      </c>
      <c r="B12" s="7">
        <v>143000</v>
      </c>
      <c r="D12" s="6">
        <v>11</v>
      </c>
      <c r="E12" s="7">
        <v>129500</v>
      </c>
      <c r="G12" s="59" t="s">
        <v>297</v>
      </c>
      <c r="H12" s="3">
        <v>2664329581.3558722</v>
      </c>
      <c r="I12" s="55">
        <v>11021927468.480198</v>
      </c>
      <c r="K12" s="54" t="s">
        <v>297</v>
      </c>
      <c r="L12" s="9">
        <f t="shared" si="0"/>
        <v>2664329581.3558722</v>
      </c>
      <c r="M12" s="52">
        <f t="shared" si="0"/>
        <v>11021927468.480198</v>
      </c>
    </row>
    <row r="13" spans="1:18" x14ac:dyDescent="0.3">
      <c r="A13" s="6">
        <v>7</v>
      </c>
      <c r="B13" s="7">
        <v>307000</v>
      </c>
      <c r="D13" s="6">
        <v>12</v>
      </c>
      <c r="E13" s="7">
        <v>345000</v>
      </c>
      <c r="G13" s="59" t="s">
        <v>298</v>
      </c>
      <c r="H13" s="3">
        <v>824</v>
      </c>
      <c r="I13" s="55">
        <v>636</v>
      </c>
      <c r="K13" s="54" t="s">
        <v>298</v>
      </c>
      <c r="L13" s="9">
        <f t="shared" si="0"/>
        <v>824</v>
      </c>
      <c r="M13" s="52">
        <f t="shared" si="0"/>
        <v>636</v>
      </c>
    </row>
    <row r="14" spans="1:18" x14ac:dyDescent="0.3">
      <c r="A14" s="6">
        <v>8</v>
      </c>
      <c r="B14" s="7">
        <v>200000</v>
      </c>
      <c r="D14" s="6">
        <v>13</v>
      </c>
      <c r="E14" s="7">
        <v>144000</v>
      </c>
      <c r="G14" s="59" t="s">
        <v>299</v>
      </c>
      <c r="H14" s="3">
        <v>0</v>
      </c>
      <c r="I14" s="55"/>
      <c r="K14" s="51" t="s">
        <v>439</v>
      </c>
      <c r="L14" s="56">
        <f>SQRT(L12)/SQRT(L13)</f>
        <v>1798.1684254016629</v>
      </c>
      <c r="M14" s="57">
        <f>SQRT(M12)/SQRT(M13)</f>
        <v>4162.9406236427585</v>
      </c>
    </row>
    <row r="15" spans="1:18" x14ac:dyDescent="0.3">
      <c r="A15" s="6">
        <v>9</v>
      </c>
      <c r="B15" s="7">
        <v>129900</v>
      </c>
      <c r="D15" s="6">
        <v>14</v>
      </c>
      <c r="E15" s="7">
        <v>279500</v>
      </c>
      <c r="G15" s="59" t="s">
        <v>300</v>
      </c>
      <c r="H15" s="3">
        <v>871</v>
      </c>
      <c r="I15" s="55"/>
      <c r="K15" s="51" t="s">
        <v>440</v>
      </c>
      <c r="L15" s="56">
        <f>L$14*$H$20</f>
        <v>3529.2495727023456</v>
      </c>
      <c r="M15" s="57">
        <f>M$14*$H$20</f>
        <v>8170.5674561016876</v>
      </c>
    </row>
    <row r="16" spans="1:18" ht="15" thickBot="1" x14ac:dyDescent="0.35">
      <c r="A16" s="6">
        <v>16</v>
      </c>
      <c r="B16" s="7">
        <v>132000</v>
      </c>
      <c r="D16" s="6">
        <v>15</v>
      </c>
      <c r="E16" s="7">
        <v>157000</v>
      </c>
      <c r="G16" s="59" t="s">
        <v>301</v>
      </c>
      <c r="H16" s="3">
        <v>1.4834891116711508</v>
      </c>
      <c r="I16" s="55"/>
      <c r="K16" s="132" t="s">
        <v>441</v>
      </c>
      <c r="L16" s="119">
        <f>L$14*$H$20</f>
        <v>3529.2495727023456</v>
      </c>
      <c r="M16" s="120">
        <f>M$14*$H$20</f>
        <v>8170.5674561016876</v>
      </c>
    </row>
    <row r="17" spans="1:13" x14ac:dyDescent="0.3">
      <c r="A17" s="6">
        <v>17</v>
      </c>
      <c r="B17" s="7">
        <v>149000</v>
      </c>
      <c r="D17" s="6">
        <v>20</v>
      </c>
      <c r="E17" s="7">
        <v>139000</v>
      </c>
      <c r="G17" s="59" t="s">
        <v>302</v>
      </c>
      <c r="H17" s="3">
        <v>6.9153128614452455E-2</v>
      </c>
      <c r="I17" s="55"/>
      <c r="J17" s="51"/>
      <c r="K17" s="9"/>
      <c r="L17" s="9"/>
      <c r="M17" s="9"/>
    </row>
    <row r="18" spans="1:13" x14ac:dyDescent="0.3">
      <c r="A18" s="6">
        <v>18</v>
      </c>
      <c r="B18" s="7">
        <v>90000</v>
      </c>
      <c r="D18" s="6">
        <v>21</v>
      </c>
      <c r="E18" s="7">
        <v>325300</v>
      </c>
      <c r="G18" s="59" t="s">
        <v>303</v>
      </c>
      <c r="H18" s="3">
        <v>1.6466049484060457</v>
      </c>
      <c r="I18" s="55"/>
      <c r="M18" s="9"/>
    </row>
    <row r="19" spans="1:13" x14ac:dyDescent="0.3">
      <c r="A19" s="6">
        <v>19</v>
      </c>
      <c r="B19" s="7">
        <v>159000</v>
      </c>
      <c r="D19" s="6">
        <v>22</v>
      </c>
      <c r="E19" s="7">
        <v>139400</v>
      </c>
      <c r="G19" s="59" t="s">
        <v>304</v>
      </c>
      <c r="H19" s="3">
        <v>0.13830625722890491</v>
      </c>
      <c r="I19" s="55"/>
    </row>
    <row r="20" spans="1:13" ht="15" thickBot="1" x14ac:dyDescent="0.35">
      <c r="A20" s="6">
        <v>23</v>
      </c>
      <c r="B20" s="7">
        <v>230000</v>
      </c>
      <c r="D20" s="6">
        <v>25</v>
      </c>
      <c r="E20" s="7">
        <v>154000</v>
      </c>
      <c r="G20" s="117" t="s">
        <v>305</v>
      </c>
      <c r="H20" s="4">
        <v>1.9626913268227393</v>
      </c>
      <c r="I20" s="87"/>
    </row>
    <row r="21" spans="1:13" ht="15" thickBot="1" x14ac:dyDescent="0.35">
      <c r="A21" s="6">
        <v>24</v>
      </c>
      <c r="B21" s="7">
        <v>129900</v>
      </c>
      <c r="D21" s="6">
        <v>26</v>
      </c>
      <c r="E21" s="7">
        <v>256300</v>
      </c>
      <c r="G21" s="124"/>
      <c r="H21" s="124"/>
    </row>
    <row r="22" spans="1:13" x14ac:dyDescent="0.3">
      <c r="A22" s="6">
        <v>27</v>
      </c>
      <c r="B22" s="7">
        <v>134800</v>
      </c>
      <c r="D22" s="6">
        <v>28</v>
      </c>
      <c r="E22" s="7">
        <v>306000</v>
      </c>
      <c r="G22" s="61" t="s">
        <v>306</v>
      </c>
      <c r="H22" s="52">
        <f>SUM(H13:I13)</f>
        <v>1460</v>
      </c>
    </row>
    <row r="23" spans="1:13" x14ac:dyDescent="0.3">
      <c r="A23" s="6">
        <v>33</v>
      </c>
      <c r="B23" s="7">
        <v>179900</v>
      </c>
      <c r="D23" s="6">
        <v>29</v>
      </c>
      <c r="E23" s="7">
        <v>207500</v>
      </c>
      <c r="G23" s="61" t="s">
        <v>307</v>
      </c>
      <c r="H23" s="52">
        <f>H11-I11</f>
        <v>6727.174841240776</v>
      </c>
    </row>
    <row r="24" spans="1:13" x14ac:dyDescent="0.3">
      <c r="A24" s="6">
        <v>34</v>
      </c>
      <c r="B24" s="7">
        <v>165500</v>
      </c>
      <c r="D24" s="6">
        <v>30</v>
      </c>
      <c r="E24" s="7">
        <v>68500</v>
      </c>
      <c r="G24" s="61" t="s">
        <v>308</v>
      </c>
      <c r="H24" s="52">
        <f>SQRT((H12/H13)+(I12/I13))</f>
        <v>4534.6978203720091</v>
      </c>
    </row>
    <row r="25" spans="1:13" x14ac:dyDescent="0.3">
      <c r="A25" s="6">
        <v>35</v>
      </c>
      <c r="B25" s="7">
        <v>277500</v>
      </c>
      <c r="D25" s="6">
        <v>31</v>
      </c>
      <c r="E25" s="7">
        <v>40000</v>
      </c>
      <c r="G25" s="61"/>
      <c r="H25" s="52"/>
    </row>
    <row r="26" spans="1:13" ht="28.8" customHeight="1" x14ac:dyDescent="0.3">
      <c r="A26" s="6">
        <v>37</v>
      </c>
      <c r="B26" s="7">
        <v>145000</v>
      </c>
      <c r="D26" s="6">
        <v>32</v>
      </c>
      <c r="E26" s="7">
        <v>149350</v>
      </c>
      <c r="G26" s="62" t="s">
        <v>309</v>
      </c>
      <c r="H26" s="52">
        <f>H24*H20</f>
        <v>8900.212081806123</v>
      </c>
    </row>
    <row r="27" spans="1:13" x14ac:dyDescent="0.3">
      <c r="A27" s="6">
        <v>38</v>
      </c>
      <c r="B27" s="7">
        <v>153000</v>
      </c>
      <c r="D27" s="6">
        <v>36</v>
      </c>
      <c r="E27" s="7">
        <v>309000</v>
      </c>
      <c r="G27" s="61" t="s">
        <v>310</v>
      </c>
      <c r="H27" s="52">
        <f>H23-H26</f>
        <v>-2173.037240565347</v>
      </c>
    </row>
    <row r="28" spans="1:13" x14ac:dyDescent="0.3">
      <c r="A28" s="6">
        <v>41</v>
      </c>
      <c r="B28" s="7">
        <v>160000</v>
      </c>
      <c r="D28" s="6">
        <v>39</v>
      </c>
      <c r="E28" s="7">
        <v>109000</v>
      </c>
      <c r="G28" s="61" t="s">
        <v>311</v>
      </c>
      <c r="H28" s="52">
        <f>H23+H26</f>
        <v>15627.386923046899</v>
      </c>
    </row>
    <row r="29" spans="1:13" x14ac:dyDescent="0.3">
      <c r="A29" s="6">
        <v>43</v>
      </c>
      <c r="B29" s="7">
        <v>144000</v>
      </c>
      <c r="D29" s="6">
        <v>40</v>
      </c>
      <c r="E29" s="7">
        <v>82000</v>
      </c>
      <c r="G29" s="61"/>
      <c r="H29" s="52"/>
    </row>
    <row r="30" spans="1:13" x14ac:dyDescent="0.3">
      <c r="A30" s="6">
        <v>46</v>
      </c>
      <c r="B30" s="7">
        <v>319900</v>
      </c>
      <c r="D30" s="6">
        <v>42</v>
      </c>
      <c r="E30" s="7">
        <v>170000</v>
      </c>
      <c r="G30" s="61" t="s">
        <v>312</v>
      </c>
      <c r="H30" s="52">
        <f>SQRT((H12+I12)/2)</f>
        <v>82723.20427134115</v>
      </c>
    </row>
    <row r="31" spans="1:13" ht="15" thickBot="1" x14ac:dyDescent="0.35">
      <c r="A31" s="6">
        <v>47</v>
      </c>
      <c r="B31" s="7">
        <v>239686</v>
      </c>
      <c r="D31" s="6">
        <v>44</v>
      </c>
      <c r="E31" s="7">
        <v>130250</v>
      </c>
      <c r="G31" s="118" t="s">
        <v>313</v>
      </c>
      <c r="H31" s="123">
        <f>H23/H30</f>
        <v>8.1321497402045834E-2</v>
      </c>
    </row>
    <row r="32" spans="1:13" x14ac:dyDescent="0.3">
      <c r="A32" s="6">
        <v>51</v>
      </c>
      <c r="B32" s="7">
        <v>177000</v>
      </c>
      <c r="D32" s="6">
        <v>45</v>
      </c>
      <c r="E32" s="7">
        <v>141000</v>
      </c>
    </row>
    <row r="33" spans="1:16" x14ac:dyDescent="0.3">
      <c r="A33" s="6">
        <v>52</v>
      </c>
      <c r="B33" s="7">
        <v>114500</v>
      </c>
      <c r="D33" s="6">
        <v>48</v>
      </c>
      <c r="E33" s="7">
        <v>249700</v>
      </c>
    </row>
    <row r="34" spans="1:16" x14ac:dyDescent="0.3">
      <c r="A34" s="6">
        <v>53</v>
      </c>
      <c r="B34" s="7">
        <v>110000</v>
      </c>
      <c r="D34" s="6">
        <v>49</v>
      </c>
      <c r="E34" s="7">
        <v>113000</v>
      </c>
      <c r="H34" s="1"/>
      <c r="I34" s="1"/>
      <c r="J34" s="1"/>
      <c r="K34" s="1"/>
      <c r="L34" s="1"/>
      <c r="M34" s="1"/>
      <c r="N34" s="1"/>
      <c r="O34" s="1"/>
      <c r="P34" s="1"/>
    </row>
    <row r="35" spans="1:16" x14ac:dyDescent="0.3">
      <c r="A35" s="6">
        <v>55</v>
      </c>
      <c r="B35" s="7">
        <v>130000</v>
      </c>
      <c r="D35" s="6">
        <v>50</v>
      </c>
      <c r="E35" s="7">
        <v>127000</v>
      </c>
      <c r="H35" s="1"/>
      <c r="I35" s="1"/>
      <c r="J35" s="1"/>
      <c r="K35" s="1"/>
      <c r="L35" s="1"/>
      <c r="P35" s="1"/>
    </row>
    <row r="36" spans="1:16" x14ac:dyDescent="0.3">
      <c r="A36" s="6">
        <v>56</v>
      </c>
      <c r="B36" s="7">
        <v>180500</v>
      </c>
      <c r="D36" s="6">
        <v>54</v>
      </c>
      <c r="E36" s="7">
        <v>385000</v>
      </c>
      <c r="H36" s="1"/>
      <c r="I36" s="1"/>
      <c r="J36" s="1"/>
      <c r="K36" s="1"/>
      <c r="L36" s="1"/>
      <c r="P36" s="1"/>
    </row>
    <row r="37" spans="1:16" x14ac:dyDescent="0.3">
      <c r="A37" s="6">
        <v>57</v>
      </c>
      <c r="B37" s="7">
        <v>172500</v>
      </c>
      <c r="D37" s="6">
        <v>59</v>
      </c>
      <c r="E37" s="7">
        <v>438780</v>
      </c>
    </row>
    <row r="38" spans="1:16" x14ac:dyDescent="0.3">
      <c r="A38" s="6">
        <v>58</v>
      </c>
      <c r="B38" s="7">
        <v>196500</v>
      </c>
      <c r="D38" s="6">
        <v>60</v>
      </c>
      <c r="E38" s="7">
        <v>124900</v>
      </c>
    </row>
    <row r="39" spans="1:16" x14ac:dyDescent="0.3">
      <c r="A39" s="6">
        <v>61</v>
      </c>
      <c r="B39" s="7">
        <v>158000</v>
      </c>
      <c r="D39" s="6">
        <v>62</v>
      </c>
      <c r="E39" s="7">
        <v>101000</v>
      </c>
    </row>
    <row r="40" spans="1:16" x14ac:dyDescent="0.3">
      <c r="A40" s="6">
        <v>63</v>
      </c>
      <c r="B40" s="7">
        <v>202500</v>
      </c>
      <c r="D40" s="6">
        <v>66</v>
      </c>
      <c r="E40" s="7">
        <v>317000</v>
      </c>
    </row>
    <row r="41" spans="1:16" x14ac:dyDescent="0.3">
      <c r="A41" s="6">
        <v>64</v>
      </c>
      <c r="B41" s="7">
        <v>140000</v>
      </c>
      <c r="D41" s="6">
        <v>69</v>
      </c>
      <c r="E41" s="7">
        <v>80000</v>
      </c>
    </row>
    <row r="42" spans="1:16" x14ac:dyDescent="0.3">
      <c r="A42" s="6">
        <v>65</v>
      </c>
      <c r="B42" s="7">
        <v>219500</v>
      </c>
      <c r="D42" s="6">
        <v>75</v>
      </c>
      <c r="E42" s="7">
        <v>107400</v>
      </c>
    </row>
    <row r="43" spans="1:16" x14ac:dyDescent="0.3">
      <c r="A43" s="6">
        <v>67</v>
      </c>
      <c r="B43" s="7">
        <v>180000</v>
      </c>
      <c r="D43" s="6">
        <v>76</v>
      </c>
      <c r="E43" s="7">
        <v>91000</v>
      </c>
    </row>
    <row r="44" spans="1:16" x14ac:dyDescent="0.3">
      <c r="A44" s="6">
        <v>68</v>
      </c>
      <c r="B44" s="7">
        <v>226000</v>
      </c>
      <c r="D44" s="6">
        <v>77</v>
      </c>
      <c r="E44" s="7">
        <v>135750</v>
      </c>
    </row>
    <row r="45" spans="1:16" x14ac:dyDescent="0.3">
      <c r="A45" s="6">
        <v>70</v>
      </c>
      <c r="B45" s="7">
        <v>225000</v>
      </c>
      <c r="D45" s="6">
        <v>78</v>
      </c>
      <c r="E45" s="7">
        <v>127000</v>
      </c>
    </row>
    <row r="46" spans="1:16" x14ac:dyDescent="0.3">
      <c r="A46" s="6">
        <v>71</v>
      </c>
      <c r="B46" s="7">
        <v>244000</v>
      </c>
      <c r="D46" s="6">
        <v>79</v>
      </c>
      <c r="E46" s="7">
        <v>136500</v>
      </c>
    </row>
    <row r="47" spans="1:16" x14ac:dyDescent="0.3">
      <c r="A47" s="6">
        <v>72</v>
      </c>
      <c r="B47" s="7">
        <v>129500</v>
      </c>
      <c r="D47" s="6">
        <v>81</v>
      </c>
      <c r="E47" s="7">
        <v>193500</v>
      </c>
    </row>
    <row r="48" spans="1:16" x14ac:dyDescent="0.3">
      <c r="A48" s="6">
        <v>73</v>
      </c>
      <c r="B48" s="7">
        <v>185000</v>
      </c>
      <c r="D48" s="6">
        <v>83</v>
      </c>
      <c r="E48" s="7">
        <v>245000</v>
      </c>
    </row>
    <row r="49" spans="1:5" x14ac:dyDescent="0.3">
      <c r="A49" s="6">
        <v>74</v>
      </c>
      <c r="B49" s="7">
        <v>144900</v>
      </c>
      <c r="D49" s="6">
        <v>89</v>
      </c>
      <c r="E49" s="7">
        <v>85000</v>
      </c>
    </row>
    <row r="50" spans="1:5" x14ac:dyDescent="0.3">
      <c r="A50" s="6">
        <v>80</v>
      </c>
      <c r="B50" s="7">
        <v>110000</v>
      </c>
      <c r="D50" s="6">
        <v>90</v>
      </c>
      <c r="E50" s="7">
        <v>123600</v>
      </c>
    </row>
    <row r="51" spans="1:5" x14ac:dyDescent="0.3">
      <c r="A51" s="6">
        <v>82</v>
      </c>
      <c r="B51" s="7">
        <v>153500</v>
      </c>
      <c r="D51" s="6">
        <v>98</v>
      </c>
      <c r="E51" s="7">
        <v>94750</v>
      </c>
    </row>
    <row r="52" spans="1:5" x14ac:dyDescent="0.3">
      <c r="A52" s="6">
        <v>84</v>
      </c>
      <c r="B52" s="7">
        <v>126500</v>
      </c>
      <c r="D52" s="6">
        <v>99</v>
      </c>
      <c r="E52" s="7">
        <v>83000</v>
      </c>
    </row>
    <row r="53" spans="1:5" x14ac:dyDescent="0.3">
      <c r="A53" s="6">
        <v>85</v>
      </c>
      <c r="B53" s="7">
        <v>168500</v>
      </c>
      <c r="D53" s="6">
        <v>100</v>
      </c>
      <c r="E53" s="7">
        <v>128950</v>
      </c>
    </row>
    <row r="54" spans="1:5" x14ac:dyDescent="0.3">
      <c r="A54" s="6">
        <v>86</v>
      </c>
      <c r="B54" s="7">
        <v>260000</v>
      </c>
      <c r="D54" s="6">
        <v>104</v>
      </c>
      <c r="E54" s="7">
        <v>198900</v>
      </c>
    </row>
    <row r="55" spans="1:5" x14ac:dyDescent="0.3">
      <c r="A55" s="6">
        <v>87</v>
      </c>
      <c r="B55" s="7">
        <v>174000</v>
      </c>
      <c r="D55" s="6">
        <v>105</v>
      </c>
      <c r="E55" s="7">
        <v>169500</v>
      </c>
    </row>
    <row r="56" spans="1:5" x14ac:dyDescent="0.3">
      <c r="A56" s="6">
        <v>88</v>
      </c>
      <c r="B56" s="7">
        <v>164500</v>
      </c>
      <c r="D56" s="6">
        <v>107</v>
      </c>
      <c r="E56" s="7">
        <v>100000</v>
      </c>
    </row>
    <row r="57" spans="1:5" x14ac:dyDescent="0.3">
      <c r="A57" s="6">
        <v>91</v>
      </c>
      <c r="B57" s="7">
        <v>109900</v>
      </c>
      <c r="D57" s="6">
        <v>108</v>
      </c>
      <c r="E57" s="7">
        <v>115000</v>
      </c>
    </row>
    <row r="58" spans="1:5" x14ac:dyDescent="0.3">
      <c r="A58" s="6">
        <v>92</v>
      </c>
      <c r="B58" s="7">
        <v>98600</v>
      </c>
      <c r="D58" s="6">
        <v>109</v>
      </c>
      <c r="E58" s="7">
        <v>115000</v>
      </c>
    </row>
    <row r="59" spans="1:5" x14ac:dyDescent="0.3">
      <c r="A59" s="6">
        <v>93</v>
      </c>
      <c r="B59" s="7">
        <v>163500</v>
      </c>
      <c r="D59" s="6">
        <v>111</v>
      </c>
      <c r="E59" s="7">
        <v>136900</v>
      </c>
    </row>
    <row r="60" spans="1:5" x14ac:dyDescent="0.3">
      <c r="A60" s="6">
        <v>94</v>
      </c>
      <c r="B60" s="7">
        <v>133900</v>
      </c>
      <c r="D60" s="6">
        <v>113</v>
      </c>
      <c r="E60" s="7">
        <v>383970</v>
      </c>
    </row>
    <row r="61" spans="1:5" x14ac:dyDescent="0.3">
      <c r="A61" s="6">
        <v>95</v>
      </c>
      <c r="B61" s="7">
        <v>204750</v>
      </c>
      <c r="D61" s="6">
        <v>115</v>
      </c>
      <c r="E61" s="7">
        <v>259500</v>
      </c>
    </row>
    <row r="62" spans="1:5" x14ac:dyDescent="0.3">
      <c r="A62" s="6">
        <v>96</v>
      </c>
      <c r="B62" s="7">
        <v>185000</v>
      </c>
      <c r="D62" s="6">
        <v>117</v>
      </c>
      <c r="E62" s="7">
        <v>139000</v>
      </c>
    </row>
    <row r="63" spans="1:5" x14ac:dyDescent="0.3">
      <c r="A63" s="6">
        <v>97</v>
      </c>
      <c r="B63" s="7">
        <v>214000</v>
      </c>
      <c r="D63" s="6">
        <v>119</v>
      </c>
      <c r="E63" s="7">
        <v>320000</v>
      </c>
    </row>
    <row r="64" spans="1:5" x14ac:dyDescent="0.3">
      <c r="A64" s="6">
        <v>101</v>
      </c>
      <c r="B64" s="7">
        <v>205000</v>
      </c>
      <c r="D64" s="6">
        <v>122</v>
      </c>
      <c r="E64" s="7">
        <v>100000</v>
      </c>
    </row>
    <row r="65" spans="1:5" x14ac:dyDescent="0.3">
      <c r="A65" s="6">
        <v>102</v>
      </c>
      <c r="B65" s="7">
        <v>178000</v>
      </c>
      <c r="D65" s="6">
        <v>123</v>
      </c>
      <c r="E65" s="7">
        <v>136000</v>
      </c>
    </row>
    <row r="66" spans="1:5" x14ac:dyDescent="0.3">
      <c r="A66" s="6">
        <v>103</v>
      </c>
      <c r="B66" s="7">
        <v>118964</v>
      </c>
      <c r="D66" s="6">
        <v>126</v>
      </c>
      <c r="E66" s="7">
        <v>84500</v>
      </c>
    </row>
    <row r="67" spans="1:5" x14ac:dyDescent="0.3">
      <c r="A67" s="6">
        <v>106</v>
      </c>
      <c r="B67" s="7">
        <v>250000</v>
      </c>
      <c r="D67" s="6">
        <v>128</v>
      </c>
      <c r="E67" s="7">
        <v>87000</v>
      </c>
    </row>
    <row r="68" spans="1:5" x14ac:dyDescent="0.3">
      <c r="A68" s="6">
        <v>110</v>
      </c>
      <c r="B68" s="7">
        <v>190000</v>
      </c>
      <c r="D68" s="6">
        <v>137</v>
      </c>
      <c r="E68" s="7">
        <v>143000</v>
      </c>
    </row>
    <row r="69" spans="1:5" x14ac:dyDescent="0.3">
      <c r="A69" s="6">
        <v>112</v>
      </c>
      <c r="B69" s="7">
        <v>180000</v>
      </c>
      <c r="D69" s="6">
        <v>138</v>
      </c>
      <c r="E69" s="7">
        <v>171000</v>
      </c>
    </row>
    <row r="70" spans="1:5" x14ac:dyDescent="0.3">
      <c r="A70" s="6">
        <v>114</v>
      </c>
      <c r="B70" s="7">
        <v>217000</v>
      </c>
      <c r="D70" s="6">
        <v>139</v>
      </c>
      <c r="E70" s="7">
        <v>230000</v>
      </c>
    </row>
    <row r="71" spans="1:5" x14ac:dyDescent="0.3">
      <c r="A71" s="6">
        <v>116</v>
      </c>
      <c r="B71" s="7">
        <v>176000</v>
      </c>
      <c r="D71" s="6">
        <v>141</v>
      </c>
      <c r="E71" s="7">
        <v>115000</v>
      </c>
    </row>
    <row r="72" spans="1:5" x14ac:dyDescent="0.3">
      <c r="A72" s="6">
        <v>118</v>
      </c>
      <c r="B72" s="7">
        <v>155000</v>
      </c>
      <c r="D72" s="6">
        <v>147</v>
      </c>
      <c r="E72" s="7">
        <v>105000</v>
      </c>
    </row>
    <row r="73" spans="1:5" x14ac:dyDescent="0.3">
      <c r="A73" s="6">
        <v>120</v>
      </c>
      <c r="B73" s="7">
        <v>163990</v>
      </c>
      <c r="D73" s="6">
        <v>149</v>
      </c>
      <c r="E73" s="7">
        <v>141000</v>
      </c>
    </row>
    <row r="74" spans="1:5" x14ac:dyDescent="0.3">
      <c r="A74" s="6">
        <v>121</v>
      </c>
      <c r="B74" s="7">
        <v>180000</v>
      </c>
      <c r="D74" s="6">
        <v>150</v>
      </c>
      <c r="E74" s="7">
        <v>115000</v>
      </c>
    </row>
    <row r="75" spans="1:5" x14ac:dyDescent="0.3">
      <c r="A75" s="6">
        <v>124</v>
      </c>
      <c r="B75" s="7">
        <v>153900</v>
      </c>
      <c r="D75" s="6">
        <v>152</v>
      </c>
      <c r="E75" s="7">
        <v>372402</v>
      </c>
    </row>
    <row r="76" spans="1:5" x14ac:dyDescent="0.3">
      <c r="A76" s="6">
        <v>125</v>
      </c>
      <c r="B76" s="7">
        <v>181000</v>
      </c>
      <c r="D76" s="6">
        <v>155</v>
      </c>
      <c r="E76" s="7">
        <v>125000</v>
      </c>
    </row>
    <row r="77" spans="1:5" x14ac:dyDescent="0.3">
      <c r="A77" s="6">
        <v>127</v>
      </c>
      <c r="B77" s="7">
        <v>128000</v>
      </c>
      <c r="D77" s="6">
        <v>156</v>
      </c>
      <c r="E77" s="7">
        <v>79000</v>
      </c>
    </row>
    <row r="78" spans="1:5" x14ac:dyDescent="0.3">
      <c r="A78" s="6">
        <v>129</v>
      </c>
      <c r="B78" s="7">
        <v>155000</v>
      </c>
      <c r="D78" s="6">
        <v>158</v>
      </c>
      <c r="E78" s="7">
        <v>269500</v>
      </c>
    </row>
    <row r="79" spans="1:5" x14ac:dyDescent="0.3">
      <c r="A79" s="6">
        <v>130</v>
      </c>
      <c r="B79" s="7">
        <v>150000</v>
      </c>
      <c r="D79" s="6">
        <v>162</v>
      </c>
      <c r="E79" s="7">
        <v>412500</v>
      </c>
    </row>
    <row r="80" spans="1:5" x14ac:dyDescent="0.3">
      <c r="A80" s="6">
        <v>131</v>
      </c>
      <c r="B80" s="7">
        <v>226000</v>
      </c>
      <c r="D80" s="6">
        <v>164</v>
      </c>
      <c r="E80" s="7">
        <v>103200</v>
      </c>
    </row>
    <row r="81" spans="1:5" x14ac:dyDescent="0.3">
      <c r="A81" s="6">
        <v>132</v>
      </c>
      <c r="B81" s="7">
        <v>244000</v>
      </c>
      <c r="D81" s="6">
        <v>165</v>
      </c>
      <c r="E81" s="7">
        <v>152000</v>
      </c>
    </row>
    <row r="82" spans="1:5" x14ac:dyDescent="0.3">
      <c r="A82" s="6">
        <v>133</v>
      </c>
      <c r="B82" s="7">
        <v>150750</v>
      </c>
      <c r="D82" s="6">
        <v>166</v>
      </c>
      <c r="E82" s="7">
        <v>127500</v>
      </c>
    </row>
    <row r="83" spans="1:5" x14ac:dyDescent="0.3">
      <c r="A83" s="6">
        <v>134</v>
      </c>
      <c r="B83" s="7">
        <v>220000</v>
      </c>
      <c r="D83" s="6">
        <v>167</v>
      </c>
      <c r="E83" s="7">
        <v>190000</v>
      </c>
    </row>
    <row r="84" spans="1:5" x14ac:dyDescent="0.3">
      <c r="A84" s="6">
        <v>135</v>
      </c>
      <c r="B84" s="7">
        <v>180000</v>
      </c>
      <c r="D84" s="6">
        <v>168</v>
      </c>
      <c r="E84" s="7">
        <v>325624</v>
      </c>
    </row>
    <row r="85" spans="1:5" x14ac:dyDescent="0.3">
      <c r="A85" s="6">
        <v>136</v>
      </c>
      <c r="B85" s="7">
        <v>174000</v>
      </c>
      <c r="D85" s="6">
        <v>179</v>
      </c>
      <c r="E85" s="7">
        <v>501837</v>
      </c>
    </row>
    <row r="86" spans="1:5" x14ac:dyDescent="0.3">
      <c r="A86" s="6">
        <v>140</v>
      </c>
      <c r="B86" s="7">
        <v>231500</v>
      </c>
      <c r="D86" s="6">
        <v>182</v>
      </c>
      <c r="E86" s="7">
        <v>200100</v>
      </c>
    </row>
    <row r="87" spans="1:5" x14ac:dyDescent="0.3">
      <c r="A87" s="6">
        <v>142</v>
      </c>
      <c r="B87" s="7">
        <v>260000</v>
      </c>
      <c r="D87" s="6">
        <v>183</v>
      </c>
      <c r="E87" s="7">
        <v>120000</v>
      </c>
    </row>
    <row r="88" spans="1:5" x14ac:dyDescent="0.3">
      <c r="A88" s="6">
        <v>143</v>
      </c>
      <c r="B88" s="7">
        <v>166000</v>
      </c>
      <c r="D88" s="6">
        <v>186</v>
      </c>
      <c r="E88" s="7">
        <v>475000</v>
      </c>
    </row>
    <row r="89" spans="1:5" x14ac:dyDescent="0.3">
      <c r="A89" s="6">
        <v>144</v>
      </c>
      <c r="B89" s="7">
        <v>204000</v>
      </c>
      <c r="D89" s="6">
        <v>188</v>
      </c>
      <c r="E89" s="7">
        <v>135000</v>
      </c>
    </row>
    <row r="90" spans="1:5" x14ac:dyDescent="0.3">
      <c r="A90" s="6">
        <v>145</v>
      </c>
      <c r="B90" s="7">
        <v>125000</v>
      </c>
      <c r="D90" s="6">
        <v>195</v>
      </c>
      <c r="E90" s="7">
        <v>127000</v>
      </c>
    </row>
    <row r="91" spans="1:5" x14ac:dyDescent="0.3">
      <c r="A91" s="6">
        <v>146</v>
      </c>
      <c r="B91" s="7">
        <v>130000</v>
      </c>
      <c r="D91" s="6">
        <v>197</v>
      </c>
      <c r="E91" s="7">
        <v>311872</v>
      </c>
    </row>
    <row r="92" spans="1:5" x14ac:dyDescent="0.3">
      <c r="A92" s="6">
        <v>148</v>
      </c>
      <c r="B92" s="7">
        <v>222500</v>
      </c>
      <c r="D92" s="6">
        <v>199</v>
      </c>
      <c r="E92" s="7">
        <v>104000</v>
      </c>
    </row>
    <row r="93" spans="1:5" x14ac:dyDescent="0.3">
      <c r="A93" s="6">
        <v>151</v>
      </c>
      <c r="B93" s="7">
        <v>122000</v>
      </c>
      <c r="D93" s="6">
        <v>200</v>
      </c>
      <c r="E93" s="7">
        <v>274900</v>
      </c>
    </row>
    <row r="94" spans="1:5" x14ac:dyDescent="0.3">
      <c r="A94" s="6">
        <v>153</v>
      </c>
      <c r="B94" s="7">
        <v>190000</v>
      </c>
      <c r="D94" s="6">
        <v>203</v>
      </c>
      <c r="E94" s="7">
        <v>112000</v>
      </c>
    </row>
    <row r="95" spans="1:5" x14ac:dyDescent="0.3">
      <c r="A95" s="6">
        <v>154</v>
      </c>
      <c r="B95" s="7">
        <v>235000</v>
      </c>
      <c r="D95" s="6">
        <v>205</v>
      </c>
      <c r="E95" s="7">
        <v>110000</v>
      </c>
    </row>
    <row r="96" spans="1:5" x14ac:dyDescent="0.3">
      <c r="A96" s="6">
        <v>157</v>
      </c>
      <c r="B96" s="7">
        <v>109500</v>
      </c>
      <c r="D96" s="6">
        <v>207</v>
      </c>
      <c r="E96" s="7">
        <v>143900</v>
      </c>
    </row>
    <row r="97" spans="1:5" x14ac:dyDescent="0.3">
      <c r="A97" s="6">
        <v>159</v>
      </c>
      <c r="B97" s="7">
        <v>254900</v>
      </c>
      <c r="D97" s="6">
        <v>208</v>
      </c>
      <c r="E97" s="7">
        <v>141000</v>
      </c>
    </row>
    <row r="98" spans="1:5" x14ac:dyDescent="0.3">
      <c r="A98" s="6">
        <v>160</v>
      </c>
      <c r="B98" s="7">
        <v>320000</v>
      </c>
      <c r="D98" s="6">
        <v>211</v>
      </c>
      <c r="E98" s="7">
        <v>98000</v>
      </c>
    </row>
    <row r="99" spans="1:5" x14ac:dyDescent="0.3">
      <c r="A99" s="6">
        <v>161</v>
      </c>
      <c r="B99" s="7">
        <v>162500</v>
      </c>
      <c r="D99" s="6">
        <v>215</v>
      </c>
      <c r="E99" s="7">
        <v>161750</v>
      </c>
    </row>
    <row r="100" spans="1:5" x14ac:dyDescent="0.3">
      <c r="A100" s="6">
        <v>163</v>
      </c>
      <c r="B100" s="7">
        <v>220000</v>
      </c>
      <c r="D100" s="6">
        <v>216</v>
      </c>
      <c r="E100" s="7">
        <v>134450</v>
      </c>
    </row>
    <row r="101" spans="1:5" x14ac:dyDescent="0.3">
      <c r="A101" s="6">
        <v>169</v>
      </c>
      <c r="B101" s="7">
        <v>183500</v>
      </c>
      <c r="D101" s="6">
        <v>218</v>
      </c>
      <c r="E101" s="7">
        <v>107000</v>
      </c>
    </row>
    <row r="102" spans="1:5" x14ac:dyDescent="0.3">
      <c r="A102" s="6">
        <v>170</v>
      </c>
      <c r="B102" s="7">
        <v>228000</v>
      </c>
      <c r="D102" s="6">
        <v>225</v>
      </c>
      <c r="E102" s="7">
        <v>386250</v>
      </c>
    </row>
    <row r="103" spans="1:5" x14ac:dyDescent="0.3">
      <c r="A103" s="6">
        <v>171</v>
      </c>
      <c r="B103" s="7">
        <v>128500</v>
      </c>
      <c r="D103" s="6">
        <v>226</v>
      </c>
      <c r="E103" s="7">
        <v>112000</v>
      </c>
    </row>
    <row r="104" spans="1:5" x14ac:dyDescent="0.3">
      <c r="A104" s="6">
        <v>172</v>
      </c>
      <c r="B104" s="7">
        <v>215000</v>
      </c>
      <c r="D104" s="6">
        <v>227</v>
      </c>
      <c r="E104" s="7">
        <v>290000</v>
      </c>
    </row>
    <row r="105" spans="1:5" x14ac:dyDescent="0.3">
      <c r="A105" s="6">
        <v>173</v>
      </c>
      <c r="B105" s="7">
        <v>239000</v>
      </c>
      <c r="D105" s="6">
        <v>228</v>
      </c>
      <c r="E105" s="7">
        <v>106000</v>
      </c>
    </row>
    <row r="106" spans="1:5" x14ac:dyDescent="0.3">
      <c r="A106" s="6">
        <v>174</v>
      </c>
      <c r="B106" s="7">
        <v>163000</v>
      </c>
      <c r="D106" s="6">
        <v>229</v>
      </c>
      <c r="E106" s="7">
        <v>125000</v>
      </c>
    </row>
    <row r="107" spans="1:5" x14ac:dyDescent="0.3">
      <c r="A107" s="6">
        <v>175</v>
      </c>
      <c r="B107" s="7">
        <v>184000</v>
      </c>
      <c r="D107" s="6">
        <v>231</v>
      </c>
      <c r="E107" s="7">
        <v>148000</v>
      </c>
    </row>
    <row r="108" spans="1:5" x14ac:dyDescent="0.3">
      <c r="A108" s="6">
        <v>176</v>
      </c>
      <c r="B108" s="7">
        <v>243000</v>
      </c>
      <c r="D108" s="6">
        <v>232</v>
      </c>
      <c r="E108" s="7">
        <v>403000</v>
      </c>
    </row>
    <row r="109" spans="1:5" x14ac:dyDescent="0.3">
      <c r="A109" s="6">
        <v>177</v>
      </c>
      <c r="B109" s="7">
        <v>211000</v>
      </c>
      <c r="D109" s="6">
        <v>233</v>
      </c>
      <c r="E109" s="7">
        <v>94500</v>
      </c>
    </row>
    <row r="110" spans="1:5" x14ac:dyDescent="0.3">
      <c r="A110" s="6">
        <v>178</v>
      </c>
      <c r="B110" s="7">
        <v>172500</v>
      </c>
      <c r="D110" s="6">
        <v>234</v>
      </c>
      <c r="E110" s="7">
        <v>128200</v>
      </c>
    </row>
    <row r="111" spans="1:5" x14ac:dyDescent="0.3">
      <c r="A111" s="6">
        <v>180</v>
      </c>
      <c r="B111" s="7">
        <v>100000</v>
      </c>
      <c r="D111" s="6">
        <v>236</v>
      </c>
      <c r="E111" s="7">
        <v>89500</v>
      </c>
    </row>
    <row r="112" spans="1:5" x14ac:dyDescent="0.3">
      <c r="A112" s="6">
        <v>181</v>
      </c>
      <c r="B112" s="7">
        <v>177000</v>
      </c>
      <c r="D112" s="6">
        <v>239</v>
      </c>
      <c r="E112" s="7">
        <v>318000</v>
      </c>
    </row>
    <row r="113" spans="1:5" x14ac:dyDescent="0.3">
      <c r="A113" s="6">
        <v>184</v>
      </c>
      <c r="B113" s="7">
        <v>200000</v>
      </c>
      <c r="D113" s="6">
        <v>240</v>
      </c>
      <c r="E113" s="7">
        <v>113000</v>
      </c>
    </row>
    <row r="114" spans="1:5" x14ac:dyDescent="0.3">
      <c r="A114" s="6">
        <v>185</v>
      </c>
      <c r="B114" s="7">
        <v>127000</v>
      </c>
      <c r="D114" s="6">
        <v>242</v>
      </c>
      <c r="E114" s="7">
        <v>110500</v>
      </c>
    </row>
    <row r="115" spans="1:5" x14ac:dyDescent="0.3">
      <c r="A115" s="6">
        <v>187</v>
      </c>
      <c r="B115" s="7">
        <v>173000</v>
      </c>
      <c r="D115" s="6">
        <v>243</v>
      </c>
      <c r="E115" s="7">
        <v>79000</v>
      </c>
    </row>
    <row r="116" spans="1:5" x14ac:dyDescent="0.3">
      <c r="A116" s="6">
        <v>189</v>
      </c>
      <c r="B116" s="7">
        <v>153337</v>
      </c>
      <c r="D116" s="6">
        <v>244</v>
      </c>
      <c r="E116" s="7">
        <v>120000</v>
      </c>
    </row>
    <row r="117" spans="1:5" x14ac:dyDescent="0.3">
      <c r="A117" s="6">
        <v>190</v>
      </c>
      <c r="B117" s="7">
        <v>286000</v>
      </c>
      <c r="D117" s="6">
        <v>247</v>
      </c>
      <c r="E117" s="7">
        <v>137000</v>
      </c>
    </row>
    <row r="118" spans="1:5" x14ac:dyDescent="0.3">
      <c r="A118" s="6">
        <v>191</v>
      </c>
      <c r="B118" s="7">
        <v>315000</v>
      </c>
      <c r="D118" s="6">
        <v>251</v>
      </c>
      <c r="E118" s="7">
        <v>76500</v>
      </c>
    </row>
    <row r="119" spans="1:5" x14ac:dyDescent="0.3">
      <c r="A119" s="6">
        <v>192</v>
      </c>
      <c r="B119" s="7">
        <v>184000</v>
      </c>
      <c r="D119" s="6">
        <v>254</v>
      </c>
      <c r="E119" s="7">
        <v>158000</v>
      </c>
    </row>
    <row r="120" spans="1:5" x14ac:dyDescent="0.3">
      <c r="A120" s="6">
        <v>193</v>
      </c>
      <c r="B120" s="7">
        <v>192000</v>
      </c>
      <c r="D120" s="6">
        <v>255</v>
      </c>
      <c r="E120" s="7">
        <v>145000</v>
      </c>
    </row>
    <row r="121" spans="1:5" x14ac:dyDescent="0.3">
      <c r="A121" s="6">
        <v>194</v>
      </c>
      <c r="B121" s="7">
        <v>130000</v>
      </c>
      <c r="D121" s="6">
        <v>260</v>
      </c>
      <c r="E121" s="7">
        <v>97000</v>
      </c>
    </row>
    <row r="122" spans="1:5" x14ac:dyDescent="0.3">
      <c r="A122" s="6">
        <v>196</v>
      </c>
      <c r="B122" s="7">
        <v>148500</v>
      </c>
      <c r="D122" s="6">
        <v>262</v>
      </c>
      <c r="E122" s="7">
        <v>276000</v>
      </c>
    </row>
    <row r="123" spans="1:5" x14ac:dyDescent="0.3">
      <c r="A123" s="6">
        <v>198</v>
      </c>
      <c r="B123" s="7">
        <v>235000</v>
      </c>
      <c r="D123" s="6">
        <v>268</v>
      </c>
      <c r="E123" s="7">
        <v>179500</v>
      </c>
    </row>
    <row r="124" spans="1:5" x14ac:dyDescent="0.3">
      <c r="A124" s="6">
        <v>201</v>
      </c>
      <c r="B124" s="7">
        <v>140000</v>
      </c>
      <c r="D124" s="6">
        <v>269</v>
      </c>
      <c r="E124" s="7">
        <v>120500</v>
      </c>
    </row>
    <row r="125" spans="1:5" x14ac:dyDescent="0.3">
      <c r="A125" s="6">
        <v>202</v>
      </c>
      <c r="B125" s="7">
        <v>171500</v>
      </c>
      <c r="D125" s="6">
        <v>270</v>
      </c>
      <c r="E125" s="7">
        <v>148000</v>
      </c>
    </row>
    <row r="126" spans="1:5" x14ac:dyDescent="0.3">
      <c r="A126" s="6">
        <v>204</v>
      </c>
      <c r="B126" s="7">
        <v>149000</v>
      </c>
      <c r="D126" s="6">
        <v>271</v>
      </c>
      <c r="E126" s="7">
        <v>266000</v>
      </c>
    </row>
    <row r="127" spans="1:5" x14ac:dyDescent="0.3">
      <c r="A127" s="6">
        <v>206</v>
      </c>
      <c r="B127" s="7">
        <v>180500</v>
      </c>
      <c r="D127" s="6">
        <v>273</v>
      </c>
      <c r="E127" s="7">
        <v>290000</v>
      </c>
    </row>
    <row r="128" spans="1:5" x14ac:dyDescent="0.3">
      <c r="A128" s="6">
        <v>209</v>
      </c>
      <c r="B128" s="7">
        <v>277000</v>
      </c>
      <c r="D128" s="6">
        <v>274</v>
      </c>
      <c r="E128" s="7">
        <v>139000</v>
      </c>
    </row>
    <row r="129" spans="1:5" x14ac:dyDescent="0.3">
      <c r="A129" s="6">
        <v>210</v>
      </c>
      <c r="B129" s="7">
        <v>145000</v>
      </c>
      <c r="D129" s="6">
        <v>275</v>
      </c>
      <c r="E129" s="7">
        <v>124500</v>
      </c>
    </row>
    <row r="130" spans="1:5" x14ac:dyDescent="0.3">
      <c r="A130" s="6">
        <v>212</v>
      </c>
      <c r="B130" s="7">
        <v>186000</v>
      </c>
      <c r="D130" s="6">
        <v>279</v>
      </c>
      <c r="E130" s="7">
        <v>415298</v>
      </c>
    </row>
    <row r="131" spans="1:5" x14ac:dyDescent="0.3">
      <c r="A131" s="6">
        <v>213</v>
      </c>
      <c r="B131" s="7">
        <v>252678</v>
      </c>
      <c r="D131" s="6">
        <v>284</v>
      </c>
      <c r="E131" s="7">
        <v>244600</v>
      </c>
    </row>
    <row r="132" spans="1:5" x14ac:dyDescent="0.3">
      <c r="A132" s="6">
        <v>214</v>
      </c>
      <c r="B132" s="7">
        <v>156000</v>
      </c>
      <c r="D132" s="6">
        <v>288</v>
      </c>
      <c r="E132" s="7">
        <v>88000</v>
      </c>
    </row>
    <row r="133" spans="1:5" x14ac:dyDescent="0.3">
      <c r="A133" s="6">
        <v>217</v>
      </c>
      <c r="B133" s="7">
        <v>210000</v>
      </c>
      <c r="D133" s="6">
        <v>289</v>
      </c>
      <c r="E133" s="7">
        <v>122000</v>
      </c>
    </row>
    <row r="134" spans="1:5" x14ac:dyDescent="0.3">
      <c r="A134" s="6">
        <v>219</v>
      </c>
      <c r="B134" s="7">
        <v>311500</v>
      </c>
      <c r="D134" s="6">
        <v>290</v>
      </c>
      <c r="E134" s="7">
        <v>153575</v>
      </c>
    </row>
    <row r="135" spans="1:5" x14ac:dyDescent="0.3">
      <c r="A135" s="6">
        <v>220</v>
      </c>
      <c r="B135" s="7">
        <v>167240</v>
      </c>
      <c r="D135" s="6">
        <v>292</v>
      </c>
      <c r="E135" s="7">
        <v>135900</v>
      </c>
    </row>
    <row r="136" spans="1:5" x14ac:dyDescent="0.3">
      <c r="A136" s="6">
        <v>221</v>
      </c>
      <c r="B136" s="7">
        <v>204900</v>
      </c>
      <c r="D136" s="6">
        <v>293</v>
      </c>
      <c r="E136" s="7">
        <v>131000</v>
      </c>
    </row>
    <row r="137" spans="1:5" x14ac:dyDescent="0.3">
      <c r="A137" s="6">
        <v>222</v>
      </c>
      <c r="B137" s="7">
        <v>200000</v>
      </c>
      <c r="D137" s="6">
        <v>297</v>
      </c>
      <c r="E137" s="7">
        <v>152000</v>
      </c>
    </row>
    <row r="138" spans="1:5" x14ac:dyDescent="0.3">
      <c r="A138" s="6">
        <v>223</v>
      </c>
      <c r="B138" s="7">
        <v>179900</v>
      </c>
      <c r="D138" s="6">
        <v>300</v>
      </c>
      <c r="E138" s="7">
        <v>158500</v>
      </c>
    </row>
    <row r="139" spans="1:5" x14ac:dyDescent="0.3">
      <c r="A139" s="6">
        <v>224</v>
      </c>
      <c r="B139" s="7">
        <v>97000</v>
      </c>
      <c r="D139" s="6">
        <v>301</v>
      </c>
      <c r="E139" s="7">
        <v>157000</v>
      </c>
    </row>
    <row r="140" spans="1:5" x14ac:dyDescent="0.3">
      <c r="A140" s="6">
        <v>230</v>
      </c>
      <c r="B140" s="7">
        <v>192500</v>
      </c>
      <c r="D140" s="6">
        <v>303</v>
      </c>
      <c r="E140" s="7">
        <v>205000</v>
      </c>
    </row>
    <row r="141" spans="1:5" x14ac:dyDescent="0.3">
      <c r="A141" s="6">
        <v>235</v>
      </c>
      <c r="B141" s="7">
        <v>216500</v>
      </c>
      <c r="D141" s="6">
        <v>305</v>
      </c>
      <c r="E141" s="7">
        <v>295000</v>
      </c>
    </row>
    <row r="142" spans="1:5" x14ac:dyDescent="0.3">
      <c r="A142" s="6">
        <v>237</v>
      </c>
      <c r="B142" s="7">
        <v>185500</v>
      </c>
      <c r="D142" s="6">
        <v>306</v>
      </c>
      <c r="E142" s="7">
        <v>305900</v>
      </c>
    </row>
    <row r="143" spans="1:5" x14ac:dyDescent="0.3">
      <c r="A143" s="6">
        <v>238</v>
      </c>
      <c r="B143" s="7">
        <v>194500</v>
      </c>
      <c r="D143" s="6">
        <v>307</v>
      </c>
      <c r="E143" s="7">
        <v>225000</v>
      </c>
    </row>
    <row r="144" spans="1:5" x14ac:dyDescent="0.3">
      <c r="A144" s="6">
        <v>241</v>
      </c>
      <c r="B144" s="7">
        <v>262500</v>
      </c>
      <c r="D144" s="6">
        <v>308</v>
      </c>
      <c r="E144" s="7">
        <v>89500</v>
      </c>
    </row>
    <row r="145" spans="1:5" x14ac:dyDescent="0.3">
      <c r="A145" s="6">
        <v>245</v>
      </c>
      <c r="B145" s="7">
        <v>205000</v>
      </c>
      <c r="D145" s="6">
        <v>310</v>
      </c>
      <c r="E145" s="7">
        <v>360000</v>
      </c>
    </row>
    <row r="146" spans="1:5" x14ac:dyDescent="0.3">
      <c r="A146" s="6">
        <v>246</v>
      </c>
      <c r="B146" s="7">
        <v>241500</v>
      </c>
      <c r="D146" s="6">
        <v>312</v>
      </c>
      <c r="E146" s="7">
        <v>132000</v>
      </c>
    </row>
    <row r="147" spans="1:5" x14ac:dyDescent="0.3">
      <c r="A147" s="6">
        <v>248</v>
      </c>
      <c r="B147" s="7">
        <v>140000</v>
      </c>
      <c r="D147" s="6">
        <v>318</v>
      </c>
      <c r="E147" s="7">
        <v>270000</v>
      </c>
    </row>
    <row r="148" spans="1:5" x14ac:dyDescent="0.3">
      <c r="A148" s="6">
        <v>249</v>
      </c>
      <c r="B148" s="7">
        <v>180000</v>
      </c>
      <c r="D148" s="6">
        <v>319</v>
      </c>
      <c r="E148" s="7">
        <v>260000</v>
      </c>
    </row>
    <row r="149" spans="1:5" x14ac:dyDescent="0.3">
      <c r="A149" s="6">
        <v>250</v>
      </c>
      <c r="B149" s="7">
        <v>277000</v>
      </c>
      <c r="D149" s="6">
        <v>321</v>
      </c>
      <c r="E149" s="7">
        <v>342643</v>
      </c>
    </row>
    <row r="150" spans="1:5" x14ac:dyDescent="0.3">
      <c r="A150" s="6">
        <v>252</v>
      </c>
      <c r="B150" s="7">
        <v>235000</v>
      </c>
      <c r="D150" s="6">
        <v>322</v>
      </c>
      <c r="E150" s="7">
        <v>354000</v>
      </c>
    </row>
    <row r="151" spans="1:5" x14ac:dyDescent="0.3">
      <c r="A151" s="6">
        <v>253</v>
      </c>
      <c r="B151" s="7">
        <v>173000</v>
      </c>
      <c r="D151" s="6">
        <v>324</v>
      </c>
      <c r="E151" s="7">
        <v>126175</v>
      </c>
    </row>
    <row r="152" spans="1:5" x14ac:dyDescent="0.3">
      <c r="A152" s="6">
        <v>256</v>
      </c>
      <c r="B152" s="7">
        <v>230000</v>
      </c>
      <c r="D152" s="6">
        <v>328</v>
      </c>
      <c r="E152" s="7">
        <v>145250</v>
      </c>
    </row>
    <row r="153" spans="1:5" x14ac:dyDescent="0.3">
      <c r="A153" s="6">
        <v>257</v>
      </c>
      <c r="B153" s="7">
        <v>207500</v>
      </c>
      <c r="D153" s="6">
        <v>330</v>
      </c>
      <c r="E153" s="7">
        <v>78000</v>
      </c>
    </row>
    <row r="154" spans="1:5" x14ac:dyDescent="0.3">
      <c r="A154" s="6">
        <v>258</v>
      </c>
      <c r="B154" s="7">
        <v>220000</v>
      </c>
      <c r="D154" s="6">
        <v>331</v>
      </c>
      <c r="E154" s="7">
        <v>119000</v>
      </c>
    </row>
    <row r="155" spans="1:5" x14ac:dyDescent="0.3">
      <c r="A155" s="6">
        <v>259</v>
      </c>
      <c r="B155" s="7">
        <v>231500</v>
      </c>
      <c r="D155" s="6">
        <v>332</v>
      </c>
      <c r="E155" s="7">
        <v>139000</v>
      </c>
    </row>
    <row r="156" spans="1:5" x14ac:dyDescent="0.3">
      <c r="A156" s="6">
        <v>261</v>
      </c>
      <c r="B156" s="7">
        <v>176000</v>
      </c>
      <c r="D156" s="6">
        <v>333</v>
      </c>
      <c r="E156" s="7">
        <v>284000</v>
      </c>
    </row>
    <row r="157" spans="1:5" x14ac:dyDescent="0.3">
      <c r="A157" s="6">
        <v>263</v>
      </c>
      <c r="B157" s="7">
        <v>151000</v>
      </c>
      <c r="D157" s="6">
        <v>337</v>
      </c>
      <c r="E157" s="7">
        <v>377426</v>
      </c>
    </row>
    <row r="158" spans="1:5" x14ac:dyDescent="0.3">
      <c r="A158" s="6">
        <v>264</v>
      </c>
      <c r="B158" s="7">
        <v>130000</v>
      </c>
      <c r="D158" s="6">
        <v>340</v>
      </c>
      <c r="E158" s="7">
        <v>155000</v>
      </c>
    </row>
    <row r="159" spans="1:5" x14ac:dyDescent="0.3">
      <c r="A159" s="6">
        <v>265</v>
      </c>
      <c r="B159" s="7">
        <v>73000</v>
      </c>
      <c r="D159" s="6">
        <v>342</v>
      </c>
      <c r="E159" s="7">
        <v>82000</v>
      </c>
    </row>
    <row r="160" spans="1:5" x14ac:dyDescent="0.3">
      <c r="A160" s="6">
        <v>266</v>
      </c>
      <c r="B160" s="7">
        <v>175500</v>
      </c>
      <c r="D160" s="6">
        <v>345</v>
      </c>
      <c r="E160" s="7">
        <v>85000</v>
      </c>
    </row>
    <row r="161" spans="1:5" x14ac:dyDescent="0.3">
      <c r="A161" s="6">
        <v>267</v>
      </c>
      <c r="B161" s="7">
        <v>185000</v>
      </c>
      <c r="D161" s="6">
        <v>346</v>
      </c>
      <c r="E161" s="7">
        <v>140200</v>
      </c>
    </row>
    <row r="162" spans="1:5" x14ac:dyDescent="0.3">
      <c r="A162" s="6">
        <v>272</v>
      </c>
      <c r="B162" s="7">
        <v>241500</v>
      </c>
      <c r="D162" s="6">
        <v>347</v>
      </c>
      <c r="E162" s="7">
        <v>151500</v>
      </c>
    </row>
    <row r="163" spans="1:5" x14ac:dyDescent="0.3">
      <c r="A163" s="6">
        <v>276</v>
      </c>
      <c r="B163" s="7">
        <v>205000</v>
      </c>
      <c r="D163" s="6">
        <v>350</v>
      </c>
      <c r="E163" s="7">
        <v>437154</v>
      </c>
    </row>
    <row r="164" spans="1:5" x14ac:dyDescent="0.3">
      <c r="A164" s="6">
        <v>277</v>
      </c>
      <c r="B164" s="7">
        <v>201000</v>
      </c>
      <c r="D164" s="6">
        <v>353</v>
      </c>
      <c r="E164" s="7">
        <v>95000</v>
      </c>
    </row>
    <row r="165" spans="1:5" x14ac:dyDescent="0.3">
      <c r="A165" s="6">
        <v>278</v>
      </c>
      <c r="B165" s="7">
        <v>141000</v>
      </c>
      <c r="D165" s="6">
        <v>355</v>
      </c>
      <c r="E165" s="7">
        <v>140000</v>
      </c>
    </row>
    <row r="166" spans="1:5" x14ac:dyDescent="0.3">
      <c r="A166" s="6">
        <v>280</v>
      </c>
      <c r="B166" s="7">
        <v>192000</v>
      </c>
      <c r="D166" s="6">
        <v>359</v>
      </c>
      <c r="E166" s="7">
        <v>130000</v>
      </c>
    </row>
    <row r="167" spans="1:5" x14ac:dyDescent="0.3">
      <c r="A167" s="6">
        <v>281</v>
      </c>
      <c r="B167" s="7">
        <v>228500</v>
      </c>
      <c r="D167" s="6">
        <v>362</v>
      </c>
      <c r="E167" s="7">
        <v>145000</v>
      </c>
    </row>
    <row r="168" spans="1:5" x14ac:dyDescent="0.3">
      <c r="A168" s="6">
        <v>282</v>
      </c>
      <c r="B168" s="7">
        <v>185000</v>
      </c>
      <c r="D168" s="6">
        <v>364</v>
      </c>
      <c r="E168" s="7">
        <v>118000</v>
      </c>
    </row>
    <row r="169" spans="1:5" x14ac:dyDescent="0.3">
      <c r="A169" s="6">
        <v>283</v>
      </c>
      <c r="B169" s="7">
        <v>207500</v>
      </c>
      <c r="D169" s="6">
        <v>366</v>
      </c>
      <c r="E169" s="7">
        <v>147000</v>
      </c>
    </row>
    <row r="170" spans="1:5" x14ac:dyDescent="0.3">
      <c r="A170" s="6">
        <v>285</v>
      </c>
      <c r="B170" s="7">
        <v>179200</v>
      </c>
      <c r="D170" s="6">
        <v>368</v>
      </c>
      <c r="E170" s="7">
        <v>165000</v>
      </c>
    </row>
    <row r="171" spans="1:5" x14ac:dyDescent="0.3">
      <c r="A171" s="6">
        <v>286</v>
      </c>
      <c r="B171" s="7">
        <v>164700</v>
      </c>
      <c r="D171" s="6">
        <v>369</v>
      </c>
      <c r="E171" s="7">
        <v>132000</v>
      </c>
    </row>
    <row r="172" spans="1:5" x14ac:dyDescent="0.3">
      <c r="A172" s="6">
        <v>287</v>
      </c>
      <c r="B172" s="7">
        <v>159000</v>
      </c>
      <c r="D172" s="6">
        <v>373</v>
      </c>
      <c r="E172" s="7">
        <v>125000</v>
      </c>
    </row>
    <row r="173" spans="1:5" x14ac:dyDescent="0.3">
      <c r="A173" s="6">
        <v>291</v>
      </c>
      <c r="B173" s="7">
        <v>233230</v>
      </c>
      <c r="D173" s="6">
        <v>374</v>
      </c>
      <c r="E173" s="7">
        <v>123000</v>
      </c>
    </row>
    <row r="174" spans="1:5" x14ac:dyDescent="0.3">
      <c r="A174" s="6">
        <v>294</v>
      </c>
      <c r="B174" s="7">
        <v>235000</v>
      </c>
      <c r="D174" s="6">
        <v>376</v>
      </c>
      <c r="E174" s="7">
        <v>61000</v>
      </c>
    </row>
    <row r="175" spans="1:5" x14ac:dyDescent="0.3">
      <c r="A175" s="6">
        <v>295</v>
      </c>
      <c r="B175" s="7">
        <v>167000</v>
      </c>
      <c r="D175" s="6">
        <v>379</v>
      </c>
      <c r="E175" s="7">
        <v>394432</v>
      </c>
    </row>
    <row r="176" spans="1:5" x14ac:dyDescent="0.3">
      <c r="A176" s="6">
        <v>296</v>
      </c>
      <c r="B176" s="7">
        <v>142500</v>
      </c>
      <c r="D176" s="6">
        <v>381</v>
      </c>
      <c r="E176" s="7">
        <v>127000</v>
      </c>
    </row>
    <row r="177" spans="1:5" x14ac:dyDescent="0.3">
      <c r="A177" s="6">
        <v>298</v>
      </c>
      <c r="B177" s="7">
        <v>239000</v>
      </c>
      <c r="D177" s="6">
        <v>387</v>
      </c>
      <c r="E177" s="7">
        <v>81000</v>
      </c>
    </row>
    <row r="178" spans="1:5" x14ac:dyDescent="0.3">
      <c r="A178" s="6">
        <v>299</v>
      </c>
      <c r="B178" s="7">
        <v>175000</v>
      </c>
      <c r="D178" s="6">
        <v>388</v>
      </c>
      <c r="E178" s="7">
        <v>125000</v>
      </c>
    </row>
    <row r="179" spans="1:5" x14ac:dyDescent="0.3">
      <c r="A179" s="6">
        <v>302</v>
      </c>
      <c r="B179" s="7">
        <v>267000</v>
      </c>
      <c r="D179" s="6">
        <v>390</v>
      </c>
      <c r="E179" s="7">
        <v>426000</v>
      </c>
    </row>
    <row r="180" spans="1:5" x14ac:dyDescent="0.3">
      <c r="A180" s="6">
        <v>304</v>
      </c>
      <c r="B180" s="7">
        <v>149900</v>
      </c>
      <c r="D180" s="6">
        <v>391</v>
      </c>
      <c r="E180" s="7">
        <v>119000</v>
      </c>
    </row>
    <row r="181" spans="1:5" x14ac:dyDescent="0.3">
      <c r="A181" s="6">
        <v>309</v>
      </c>
      <c r="B181" s="7">
        <v>82500</v>
      </c>
      <c r="D181" s="6">
        <v>393</v>
      </c>
      <c r="E181" s="7">
        <v>106500</v>
      </c>
    </row>
    <row r="182" spans="1:5" x14ac:dyDescent="0.3">
      <c r="A182" s="6">
        <v>311</v>
      </c>
      <c r="B182" s="7">
        <v>165600</v>
      </c>
      <c r="D182" s="6">
        <v>394</v>
      </c>
      <c r="E182" s="7">
        <v>100000</v>
      </c>
    </row>
    <row r="183" spans="1:5" x14ac:dyDescent="0.3">
      <c r="A183" s="6">
        <v>313</v>
      </c>
      <c r="B183" s="7">
        <v>119900</v>
      </c>
      <c r="D183" s="6">
        <v>395</v>
      </c>
      <c r="E183" s="7">
        <v>109000</v>
      </c>
    </row>
    <row r="184" spans="1:5" x14ac:dyDescent="0.3">
      <c r="A184" s="6">
        <v>314</v>
      </c>
      <c r="B184" s="7">
        <v>375000</v>
      </c>
      <c r="D184" s="6">
        <v>396</v>
      </c>
      <c r="E184" s="7">
        <v>129000</v>
      </c>
    </row>
    <row r="185" spans="1:5" x14ac:dyDescent="0.3">
      <c r="A185" s="6">
        <v>315</v>
      </c>
      <c r="B185" s="7">
        <v>178000</v>
      </c>
      <c r="D185" s="6">
        <v>398</v>
      </c>
      <c r="E185" s="7">
        <v>169500</v>
      </c>
    </row>
    <row r="186" spans="1:5" x14ac:dyDescent="0.3">
      <c r="A186" s="6">
        <v>316</v>
      </c>
      <c r="B186" s="7">
        <v>188500</v>
      </c>
      <c r="D186" s="6">
        <v>399</v>
      </c>
      <c r="E186" s="7">
        <v>67000</v>
      </c>
    </row>
    <row r="187" spans="1:5" x14ac:dyDescent="0.3">
      <c r="A187" s="6">
        <v>317</v>
      </c>
      <c r="B187" s="7">
        <v>260000</v>
      </c>
      <c r="D187" s="6">
        <v>403</v>
      </c>
      <c r="E187" s="7">
        <v>108000</v>
      </c>
    </row>
    <row r="188" spans="1:5" x14ac:dyDescent="0.3">
      <c r="A188" s="6">
        <v>320</v>
      </c>
      <c r="B188" s="7">
        <v>187500</v>
      </c>
      <c r="D188" s="6">
        <v>407</v>
      </c>
      <c r="E188" s="7">
        <v>115000</v>
      </c>
    </row>
    <row r="189" spans="1:5" x14ac:dyDescent="0.3">
      <c r="A189" s="6">
        <v>323</v>
      </c>
      <c r="B189" s="7">
        <v>301000</v>
      </c>
      <c r="D189" s="6">
        <v>408</v>
      </c>
      <c r="E189" s="7">
        <v>177000</v>
      </c>
    </row>
    <row r="190" spans="1:5" x14ac:dyDescent="0.3">
      <c r="A190" s="6">
        <v>325</v>
      </c>
      <c r="B190" s="7">
        <v>242000</v>
      </c>
      <c r="D190" s="6">
        <v>409</v>
      </c>
      <c r="E190" s="7">
        <v>280000</v>
      </c>
    </row>
    <row r="191" spans="1:5" x14ac:dyDescent="0.3">
      <c r="A191" s="6">
        <v>326</v>
      </c>
      <c r="B191" s="7">
        <v>87000</v>
      </c>
      <c r="D191" s="6">
        <v>410</v>
      </c>
      <c r="E191" s="7">
        <v>339750</v>
      </c>
    </row>
    <row r="192" spans="1:5" x14ac:dyDescent="0.3">
      <c r="A192" s="6">
        <v>327</v>
      </c>
      <c r="B192" s="7">
        <v>324000</v>
      </c>
      <c r="D192" s="6">
        <v>411</v>
      </c>
      <c r="E192" s="7">
        <v>60000</v>
      </c>
    </row>
    <row r="193" spans="1:5" x14ac:dyDescent="0.3">
      <c r="A193" s="6">
        <v>329</v>
      </c>
      <c r="B193" s="7">
        <v>214500</v>
      </c>
      <c r="D193" s="6">
        <v>415</v>
      </c>
      <c r="E193" s="7">
        <v>228000</v>
      </c>
    </row>
    <row r="194" spans="1:5" x14ac:dyDescent="0.3">
      <c r="A194" s="6">
        <v>334</v>
      </c>
      <c r="B194" s="7">
        <v>207000</v>
      </c>
      <c r="D194" s="6">
        <v>418</v>
      </c>
      <c r="E194" s="7">
        <v>239000</v>
      </c>
    </row>
    <row r="195" spans="1:5" x14ac:dyDescent="0.3">
      <c r="A195" s="6">
        <v>335</v>
      </c>
      <c r="B195" s="7">
        <v>192000</v>
      </c>
      <c r="D195" s="6">
        <v>419</v>
      </c>
      <c r="E195" s="7">
        <v>126000</v>
      </c>
    </row>
    <row r="196" spans="1:5" x14ac:dyDescent="0.3">
      <c r="A196" s="6">
        <v>336</v>
      </c>
      <c r="B196" s="7">
        <v>228950</v>
      </c>
      <c r="D196" s="6">
        <v>420</v>
      </c>
      <c r="E196" s="7">
        <v>142000</v>
      </c>
    </row>
    <row r="197" spans="1:5" x14ac:dyDescent="0.3">
      <c r="A197" s="6">
        <v>338</v>
      </c>
      <c r="B197" s="7">
        <v>214000</v>
      </c>
      <c r="D197" s="6">
        <v>421</v>
      </c>
      <c r="E197" s="7">
        <v>206300</v>
      </c>
    </row>
    <row r="198" spans="1:5" x14ac:dyDescent="0.3">
      <c r="A198" s="6">
        <v>339</v>
      </c>
      <c r="B198" s="7">
        <v>202500</v>
      </c>
      <c r="D198" s="6">
        <v>424</v>
      </c>
      <c r="E198" s="7">
        <v>315000</v>
      </c>
    </row>
    <row r="199" spans="1:5" x14ac:dyDescent="0.3">
      <c r="A199" s="6">
        <v>341</v>
      </c>
      <c r="B199" s="7">
        <v>202900</v>
      </c>
      <c r="D199" s="6">
        <v>425</v>
      </c>
      <c r="E199" s="7">
        <v>139000</v>
      </c>
    </row>
    <row r="200" spans="1:5" x14ac:dyDescent="0.3">
      <c r="A200" s="6">
        <v>343</v>
      </c>
      <c r="B200" s="7">
        <v>87500</v>
      </c>
      <c r="D200" s="6">
        <v>426</v>
      </c>
      <c r="E200" s="7">
        <v>135000</v>
      </c>
    </row>
    <row r="201" spans="1:5" x14ac:dyDescent="0.3">
      <c r="A201" s="6">
        <v>344</v>
      </c>
      <c r="B201" s="7">
        <v>266000</v>
      </c>
      <c r="D201" s="6">
        <v>428</v>
      </c>
      <c r="E201" s="7">
        <v>109008</v>
      </c>
    </row>
    <row r="202" spans="1:5" x14ac:dyDescent="0.3">
      <c r="A202" s="6">
        <v>348</v>
      </c>
      <c r="B202" s="7">
        <v>157500</v>
      </c>
      <c r="D202" s="6">
        <v>431</v>
      </c>
      <c r="E202" s="7">
        <v>85400</v>
      </c>
    </row>
    <row r="203" spans="1:5" x14ac:dyDescent="0.3">
      <c r="A203" s="6">
        <v>349</v>
      </c>
      <c r="B203" s="7">
        <v>154000</v>
      </c>
      <c r="D203" s="6">
        <v>432</v>
      </c>
      <c r="E203" s="7">
        <v>79900</v>
      </c>
    </row>
    <row r="204" spans="1:5" x14ac:dyDescent="0.3">
      <c r="A204" s="6">
        <v>351</v>
      </c>
      <c r="B204" s="7">
        <v>318061</v>
      </c>
      <c r="D204" s="6">
        <v>435</v>
      </c>
      <c r="E204" s="7">
        <v>81000</v>
      </c>
    </row>
    <row r="205" spans="1:5" x14ac:dyDescent="0.3">
      <c r="A205" s="6">
        <v>352</v>
      </c>
      <c r="B205" s="7">
        <v>190000</v>
      </c>
      <c r="D205" s="6">
        <v>438</v>
      </c>
      <c r="E205" s="7">
        <v>119000</v>
      </c>
    </row>
    <row r="206" spans="1:5" x14ac:dyDescent="0.3">
      <c r="A206" s="6">
        <v>354</v>
      </c>
      <c r="B206" s="7">
        <v>105900</v>
      </c>
      <c r="D206" s="6">
        <v>439</v>
      </c>
      <c r="E206" s="7">
        <v>90350</v>
      </c>
    </row>
    <row r="207" spans="1:5" x14ac:dyDescent="0.3">
      <c r="A207" s="6">
        <v>356</v>
      </c>
      <c r="B207" s="7">
        <v>177500</v>
      </c>
      <c r="D207" s="6">
        <v>441</v>
      </c>
      <c r="E207" s="7">
        <v>555000</v>
      </c>
    </row>
    <row r="208" spans="1:5" x14ac:dyDescent="0.3">
      <c r="A208" s="6">
        <v>357</v>
      </c>
      <c r="B208" s="7">
        <v>173000</v>
      </c>
      <c r="D208" s="6">
        <v>442</v>
      </c>
      <c r="E208" s="7">
        <v>118000</v>
      </c>
    </row>
    <row r="209" spans="1:5" x14ac:dyDescent="0.3">
      <c r="A209" s="6">
        <v>358</v>
      </c>
      <c r="B209" s="7">
        <v>134000</v>
      </c>
      <c r="D209" s="6">
        <v>444</v>
      </c>
      <c r="E209" s="7">
        <v>172500</v>
      </c>
    </row>
    <row r="210" spans="1:5" x14ac:dyDescent="0.3">
      <c r="A210" s="6">
        <v>360</v>
      </c>
      <c r="B210" s="7">
        <v>280000</v>
      </c>
      <c r="D210" s="6">
        <v>449</v>
      </c>
      <c r="E210" s="7">
        <v>119500</v>
      </c>
    </row>
    <row r="211" spans="1:5" x14ac:dyDescent="0.3">
      <c r="A211" s="6">
        <v>361</v>
      </c>
      <c r="B211" s="7">
        <v>156000</v>
      </c>
      <c r="D211" s="6">
        <v>450</v>
      </c>
      <c r="E211" s="7">
        <v>120000</v>
      </c>
    </row>
    <row r="212" spans="1:5" x14ac:dyDescent="0.3">
      <c r="A212" s="6">
        <v>363</v>
      </c>
      <c r="B212" s="7">
        <v>198500</v>
      </c>
      <c r="D212" s="6">
        <v>451</v>
      </c>
      <c r="E212" s="7">
        <v>110000</v>
      </c>
    </row>
    <row r="213" spans="1:5" x14ac:dyDescent="0.3">
      <c r="A213" s="6">
        <v>365</v>
      </c>
      <c r="B213" s="7">
        <v>190000</v>
      </c>
      <c r="D213" s="6">
        <v>457</v>
      </c>
      <c r="E213" s="7">
        <v>98000</v>
      </c>
    </row>
    <row r="214" spans="1:5" x14ac:dyDescent="0.3">
      <c r="A214" s="6">
        <v>367</v>
      </c>
      <c r="B214" s="7">
        <v>159000</v>
      </c>
      <c r="D214" s="6">
        <v>459</v>
      </c>
      <c r="E214" s="7">
        <v>161000</v>
      </c>
    </row>
    <row r="215" spans="1:5" x14ac:dyDescent="0.3">
      <c r="A215" s="6">
        <v>370</v>
      </c>
      <c r="B215" s="7">
        <v>162000</v>
      </c>
      <c r="D215" s="6">
        <v>460</v>
      </c>
      <c r="E215" s="7">
        <v>110000</v>
      </c>
    </row>
    <row r="216" spans="1:5" x14ac:dyDescent="0.3">
      <c r="A216" s="6">
        <v>371</v>
      </c>
      <c r="B216" s="7">
        <v>172400</v>
      </c>
      <c r="D216" s="6">
        <v>463</v>
      </c>
      <c r="E216" s="7">
        <v>62383</v>
      </c>
    </row>
    <row r="217" spans="1:5" x14ac:dyDescent="0.3">
      <c r="A217" s="6">
        <v>372</v>
      </c>
      <c r="B217" s="7">
        <v>134432</v>
      </c>
      <c r="D217" s="6">
        <v>464</v>
      </c>
      <c r="E217" s="7">
        <v>188700</v>
      </c>
    </row>
    <row r="218" spans="1:5" x14ac:dyDescent="0.3">
      <c r="A218" s="6">
        <v>375</v>
      </c>
      <c r="B218" s="7">
        <v>219500</v>
      </c>
      <c r="D218" s="6">
        <v>465</v>
      </c>
      <c r="E218" s="7">
        <v>124000</v>
      </c>
    </row>
    <row r="219" spans="1:5" x14ac:dyDescent="0.3">
      <c r="A219" s="6">
        <v>377</v>
      </c>
      <c r="B219" s="7">
        <v>148000</v>
      </c>
      <c r="D219" s="6">
        <v>468</v>
      </c>
      <c r="E219" s="7">
        <v>146500</v>
      </c>
    </row>
    <row r="220" spans="1:5" x14ac:dyDescent="0.3">
      <c r="A220" s="6">
        <v>378</v>
      </c>
      <c r="B220" s="7">
        <v>340000</v>
      </c>
      <c r="D220" s="6">
        <v>469</v>
      </c>
      <c r="E220" s="7">
        <v>250000</v>
      </c>
    </row>
    <row r="221" spans="1:5" x14ac:dyDescent="0.3">
      <c r="A221" s="6">
        <v>380</v>
      </c>
      <c r="B221" s="7">
        <v>179000</v>
      </c>
      <c r="D221" s="6">
        <v>474</v>
      </c>
      <c r="E221" s="7">
        <v>440000</v>
      </c>
    </row>
    <row r="222" spans="1:5" x14ac:dyDescent="0.3">
      <c r="A222" s="6">
        <v>382</v>
      </c>
      <c r="B222" s="7">
        <v>187750</v>
      </c>
      <c r="D222" s="6">
        <v>478</v>
      </c>
      <c r="E222" s="7">
        <v>380000</v>
      </c>
    </row>
    <row r="223" spans="1:5" x14ac:dyDescent="0.3">
      <c r="A223" s="6">
        <v>383</v>
      </c>
      <c r="B223" s="7">
        <v>213500</v>
      </c>
      <c r="D223" s="6">
        <v>479</v>
      </c>
      <c r="E223" s="7">
        <v>297000</v>
      </c>
    </row>
    <row r="224" spans="1:5" x14ac:dyDescent="0.3">
      <c r="A224" s="6">
        <v>384</v>
      </c>
      <c r="B224" s="7">
        <v>76000</v>
      </c>
      <c r="D224" s="6">
        <v>481</v>
      </c>
      <c r="E224" s="7">
        <v>326000</v>
      </c>
    </row>
    <row r="225" spans="1:5" x14ac:dyDescent="0.3">
      <c r="A225" s="6">
        <v>385</v>
      </c>
      <c r="B225" s="7">
        <v>240000</v>
      </c>
      <c r="D225" s="6">
        <v>482</v>
      </c>
      <c r="E225" s="7">
        <v>374000</v>
      </c>
    </row>
    <row r="226" spans="1:5" x14ac:dyDescent="0.3">
      <c r="A226" s="6">
        <v>386</v>
      </c>
      <c r="B226" s="7">
        <v>192000</v>
      </c>
      <c r="D226" s="6">
        <v>483</v>
      </c>
      <c r="E226" s="7">
        <v>155000</v>
      </c>
    </row>
    <row r="227" spans="1:5" x14ac:dyDescent="0.3">
      <c r="A227" s="6">
        <v>389</v>
      </c>
      <c r="B227" s="7">
        <v>191000</v>
      </c>
      <c r="D227" s="6">
        <v>485</v>
      </c>
      <c r="E227" s="7">
        <v>132500</v>
      </c>
    </row>
    <row r="228" spans="1:5" x14ac:dyDescent="0.3">
      <c r="A228" s="6">
        <v>392</v>
      </c>
      <c r="B228" s="7">
        <v>215000</v>
      </c>
      <c r="D228" s="6">
        <v>486</v>
      </c>
      <c r="E228" s="7">
        <v>147000</v>
      </c>
    </row>
    <row r="229" spans="1:5" x14ac:dyDescent="0.3">
      <c r="A229" s="6">
        <v>397</v>
      </c>
      <c r="B229" s="7">
        <v>123000</v>
      </c>
      <c r="D229" s="6">
        <v>490</v>
      </c>
      <c r="E229" s="7">
        <v>86000</v>
      </c>
    </row>
    <row r="230" spans="1:5" x14ac:dyDescent="0.3">
      <c r="A230" s="6">
        <v>400</v>
      </c>
      <c r="B230" s="7">
        <v>241000</v>
      </c>
      <c r="D230" s="6">
        <v>491</v>
      </c>
      <c r="E230" s="7">
        <v>115000</v>
      </c>
    </row>
    <row r="231" spans="1:5" x14ac:dyDescent="0.3">
      <c r="A231" s="6">
        <v>401</v>
      </c>
      <c r="B231" s="7">
        <v>245500</v>
      </c>
      <c r="D231" s="6">
        <v>492</v>
      </c>
      <c r="E231" s="7">
        <v>133000</v>
      </c>
    </row>
    <row r="232" spans="1:5" x14ac:dyDescent="0.3">
      <c r="A232" s="6">
        <v>402</v>
      </c>
      <c r="B232" s="7">
        <v>164990</v>
      </c>
      <c r="D232" s="6">
        <v>494</v>
      </c>
      <c r="E232" s="7">
        <v>155000</v>
      </c>
    </row>
    <row r="233" spans="1:5" x14ac:dyDescent="0.3">
      <c r="A233" s="6">
        <v>404</v>
      </c>
      <c r="B233" s="7">
        <v>258000</v>
      </c>
      <c r="D233" s="6">
        <v>495</v>
      </c>
      <c r="E233" s="7">
        <v>91300</v>
      </c>
    </row>
    <row r="234" spans="1:5" x14ac:dyDescent="0.3">
      <c r="A234" s="6">
        <v>405</v>
      </c>
      <c r="B234" s="7">
        <v>168000</v>
      </c>
      <c r="D234" s="6">
        <v>496</v>
      </c>
      <c r="E234" s="7">
        <v>34900</v>
      </c>
    </row>
    <row r="235" spans="1:5" x14ac:dyDescent="0.3">
      <c r="A235" s="6">
        <v>406</v>
      </c>
      <c r="B235" s="7">
        <v>150000</v>
      </c>
      <c r="D235" s="6">
        <v>498</v>
      </c>
      <c r="E235" s="7">
        <v>184000</v>
      </c>
    </row>
    <row r="236" spans="1:5" x14ac:dyDescent="0.3">
      <c r="A236" s="6">
        <v>412</v>
      </c>
      <c r="B236" s="7">
        <v>145000</v>
      </c>
      <c r="D236" s="6">
        <v>499</v>
      </c>
      <c r="E236" s="7">
        <v>130000</v>
      </c>
    </row>
    <row r="237" spans="1:5" x14ac:dyDescent="0.3">
      <c r="A237" s="6">
        <v>413</v>
      </c>
      <c r="B237" s="7">
        <v>222000</v>
      </c>
      <c r="D237" s="6">
        <v>500</v>
      </c>
      <c r="E237" s="7">
        <v>120000</v>
      </c>
    </row>
    <row r="238" spans="1:5" x14ac:dyDescent="0.3">
      <c r="A238" s="6">
        <v>414</v>
      </c>
      <c r="B238" s="7">
        <v>115000</v>
      </c>
      <c r="D238" s="6">
        <v>501</v>
      </c>
      <c r="E238" s="7">
        <v>113000</v>
      </c>
    </row>
    <row r="239" spans="1:5" x14ac:dyDescent="0.3">
      <c r="A239" s="6">
        <v>416</v>
      </c>
      <c r="B239" s="7">
        <v>181134</v>
      </c>
      <c r="D239" s="6">
        <v>510</v>
      </c>
      <c r="E239" s="7">
        <v>124500</v>
      </c>
    </row>
    <row r="240" spans="1:5" x14ac:dyDescent="0.3">
      <c r="A240" s="6">
        <v>417</v>
      </c>
      <c r="B240" s="7">
        <v>149500</v>
      </c>
      <c r="D240" s="6">
        <v>511</v>
      </c>
      <c r="E240" s="7">
        <v>164900</v>
      </c>
    </row>
    <row r="241" spans="1:5" x14ac:dyDescent="0.3">
      <c r="A241" s="6">
        <v>422</v>
      </c>
      <c r="B241" s="7">
        <v>215000</v>
      </c>
      <c r="D241" s="6">
        <v>515</v>
      </c>
      <c r="E241" s="7">
        <v>96500</v>
      </c>
    </row>
    <row r="242" spans="1:5" x14ac:dyDescent="0.3">
      <c r="A242" s="6">
        <v>423</v>
      </c>
      <c r="B242" s="7">
        <v>113000</v>
      </c>
      <c r="D242" s="6">
        <v>516</v>
      </c>
      <c r="E242" s="7">
        <v>402861</v>
      </c>
    </row>
    <row r="243" spans="1:5" x14ac:dyDescent="0.3">
      <c r="A243" s="6">
        <v>427</v>
      </c>
      <c r="B243" s="7">
        <v>275000</v>
      </c>
      <c r="D243" s="6">
        <v>518</v>
      </c>
      <c r="E243" s="7">
        <v>265000</v>
      </c>
    </row>
    <row r="244" spans="1:5" x14ac:dyDescent="0.3">
      <c r="A244" s="6">
        <v>429</v>
      </c>
      <c r="B244" s="7">
        <v>195400</v>
      </c>
      <c r="D244" s="6">
        <v>520</v>
      </c>
      <c r="E244" s="7">
        <v>234000</v>
      </c>
    </row>
    <row r="245" spans="1:5" x14ac:dyDescent="0.3">
      <c r="A245" s="6">
        <v>430</v>
      </c>
      <c r="B245" s="7">
        <v>175000</v>
      </c>
      <c r="D245" s="6">
        <v>521</v>
      </c>
      <c r="E245" s="7">
        <v>106250</v>
      </c>
    </row>
    <row r="246" spans="1:5" x14ac:dyDescent="0.3">
      <c r="A246" s="6">
        <v>433</v>
      </c>
      <c r="B246" s="7">
        <v>122500</v>
      </c>
      <c r="D246" s="6">
        <v>522</v>
      </c>
      <c r="E246" s="7">
        <v>150000</v>
      </c>
    </row>
    <row r="247" spans="1:5" x14ac:dyDescent="0.3">
      <c r="A247" s="6">
        <v>434</v>
      </c>
      <c r="B247" s="7">
        <v>181000</v>
      </c>
      <c r="D247" s="6">
        <v>524</v>
      </c>
      <c r="E247" s="7">
        <v>184750</v>
      </c>
    </row>
    <row r="248" spans="1:5" x14ac:dyDescent="0.3">
      <c r="A248" s="6">
        <v>436</v>
      </c>
      <c r="B248" s="7">
        <v>212000</v>
      </c>
      <c r="D248" s="6">
        <v>525</v>
      </c>
      <c r="E248" s="7">
        <v>315750</v>
      </c>
    </row>
    <row r="249" spans="1:5" x14ac:dyDescent="0.3">
      <c r="A249" s="6">
        <v>437</v>
      </c>
      <c r="B249" s="7">
        <v>116000</v>
      </c>
      <c r="D249" s="6">
        <v>527</v>
      </c>
      <c r="E249" s="7">
        <v>132000</v>
      </c>
    </row>
    <row r="250" spans="1:5" x14ac:dyDescent="0.3">
      <c r="A250" s="6">
        <v>440</v>
      </c>
      <c r="B250" s="7">
        <v>110000</v>
      </c>
      <c r="D250" s="6">
        <v>528</v>
      </c>
      <c r="E250" s="7">
        <v>446261</v>
      </c>
    </row>
    <row r="251" spans="1:5" x14ac:dyDescent="0.3">
      <c r="A251" s="6">
        <v>443</v>
      </c>
      <c r="B251" s="7">
        <v>162900</v>
      </c>
      <c r="D251" s="6">
        <v>529</v>
      </c>
      <c r="E251" s="7">
        <v>86000</v>
      </c>
    </row>
    <row r="252" spans="1:5" x14ac:dyDescent="0.3">
      <c r="A252" s="6">
        <v>445</v>
      </c>
      <c r="B252" s="7">
        <v>210000</v>
      </c>
      <c r="D252" s="6">
        <v>533</v>
      </c>
      <c r="E252" s="7">
        <v>107500</v>
      </c>
    </row>
    <row r="253" spans="1:5" x14ac:dyDescent="0.3">
      <c r="A253" s="6">
        <v>446</v>
      </c>
      <c r="B253" s="7">
        <v>127500</v>
      </c>
      <c r="D253" s="6">
        <v>534</v>
      </c>
      <c r="E253" s="7">
        <v>39300</v>
      </c>
    </row>
    <row r="254" spans="1:5" x14ac:dyDescent="0.3">
      <c r="A254" s="6">
        <v>447</v>
      </c>
      <c r="B254" s="7">
        <v>190000</v>
      </c>
      <c r="D254" s="6">
        <v>536</v>
      </c>
      <c r="E254" s="7">
        <v>107500</v>
      </c>
    </row>
    <row r="255" spans="1:5" x14ac:dyDescent="0.3">
      <c r="A255" s="6">
        <v>448</v>
      </c>
      <c r="B255" s="7">
        <v>199900</v>
      </c>
      <c r="D255" s="6">
        <v>539</v>
      </c>
      <c r="E255" s="7">
        <v>158000</v>
      </c>
    </row>
    <row r="256" spans="1:5" x14ac:dyDescent="0.3">
      <c r="A256" s="6">
        <v>452</v>
      </c>
      <c r="B256" s="7">
        <v>280000</v>
      </c>
      <c r="D256" s="6">
        <v>541</v>
      </c>
      <c r="E256" s="7">
        <v>315000</v>
      </c>
    </row>
    <row r="257" spans="1:5" x14ac:dyDescent="0.3">
      <c r="A257" s="6">
        <v>453</v>
      </c>
      <c r="B257" s="7">
        <v>204000</v>
      </c>
      <c r="D257" s="6">
        <v>542</v>
      </c>
      <c r="E257" s="7">
        <v>248000</v>
      </c>
    </row>
    <row r="258" spans="1:5" x14ac:dyDescent="0.3">
      <c r="A258" s="6">
        <v>454</v>
      </c>
      <c r="B258" s="7">
        <v>210000</v>
      </c>
      <c r="D258" s="6">
        <v>544</v>
      </c>
      <c r="E258" s="7">
        <v>133000</v>
      </c>
    </row>
    <row r="259" spans="1:5" x14ac:dyDescent="0.3">
      <c r="A259" s="6">
        <v>455</v>
      </c>
      <c r="B259" s="7">
        <v>188000</v>
      </c>
      <c r="D259" s="6">
        <v>546</v>
      </c>
      <c r="E259" s="7">
        <v>229000</v>
      </c>
    </row>
    <row r="260" spans="1:5" x14ac:dyDescent="0.3">
      <c r="A260" s="6">
        <v>456</v>
      </c>
      <c r="B260" s="7">
        <v>175500</v>
      </c>
      <c r="D260" s="6">
        <v>552</v>
      </c>
      <c r="E260" s="7">
        <v>112500</v>
      </c>
    </row>
    <row r="261" spans="1:5" x14ac:dyDescent="0.3">
      <c r="A261" s="6">
        <v>458</v>
      </c>
      <c r="B261" s="7">
        <v>256000</v>
      </c>
      <c r="D261" s="6">
        <v>553</v>
      </c>
      <c r="E261" s="7">
        <v>255500</v>
      </c>
    </row>
    <row r="262" spans="1:5" x14ac:dyDescent="0.3">
      <c r="A262" s="6">
        <v>461</v>
      </c>
      <c r="B262" s="7">
        <v>263435</v>
      </c>
      <c r="D262" s="6">
        <v>555</v>
      </c>
      <c r="E262" s="7">
        <v>284000</v>
      </c>
    </row>
    <row r="263" spans="1:5" x14ac:dyDescent="0.3">
      <c r="A263" s="6">
        <v>462</v>
      </c>
      <c r="B263" s="7">
        <v>155000</v>
      </c>
      <c r="D263" s="6">
        <v>556</v>
      </c>
      <c r="E263" s="7">
        <v>113000</v>
      </c>
    </row>
    <row r="264" spans="1:5" x14ac:dyDescent="0.3">
      <c r="A264" s="6">
        <v>466</v>
      </c>
      <c r="B264" s="7">
        <v>178740</v>
      </c>
      <c r="D264" s="6">
        <v>557</v>
      </c>
      <c r="E264" s="7">
        <v>141000</v>
      </c>
    </row>
    <row r="265" spans="1:5" x14ac:dyDescent="0.3">
      <c r="A265" s="6">
        <v>467</v>
      </c>
      <c r="B265" s="7">
        <v>167000</v>
      </c>
      <c r="D265" s="6">
        <v>558</v>
      </c>
      <c r="E265" s="7">
        <v>108000</v>
      </c>
    </row>
    <row r="266" spans="1:5" x14ac:dyDescent="0.3">
      <c r="A266" s="6">
        <v>470</v>
      </c>
      <c r="B266" s="7">
        <v>187000</v>
      </c>
      <c r="D266" s="6">
        <v>563</v>
      </c>
      <c r="E266" s="7">
        <v>108000</v>
      </c>
    </row>
    <row r="267" spans="1:5" x14ac:dyDescent="0.3">
      <c r="A267" s="6">
        <v>471</v>
      </c>
      <c r="B267" s="7">
        <v>212000</v>
      </c>
      <c r="D267" s="6">
        <v>566</v>
      </c>
      <c r="E267" s="7">
        <v>128000</v>
      </c>
    </row>
    <row r="268" spans="1:5" x14ac:dyDescent="0.3">
      <c r="A268" s="6">
        <v>472</v>
      </c>
      <c r="B268" s="7">
        <v>190000</v>
      </c>
      <c r="D268" s="6">
        <v>567</v>
      </c>
      <c r="E268" s="7">
        <v>325000</v>
      </c>
    </row>
    <row r="269" spans="1:5" x14ac:dyDescent="0.3">
      <c r="A269" s="6">
        <v>473</v>
      </c>
      <c r="B269" s="7">
        <v>148000</v>
      </c>
      <c r="D269" s="6">
        <v>572</v>
      </c>
      <c r="E269" s="7">
        <v>120000</v>
      </c>
    </row>
    <row r="270" spans="1:5" x14ac:dyDescent="0.3">
      <c r="A270" s="6">
        <v>475</v>
      </c>
      <c r="B270" s="7">
        <v>251000</v>
      </c>
      <c r="D270" s="6">
        <v>575</v>
      </c>
      <c r="E270" s="7">
        <v>139000</v>
      </c>
    </row>
    <row r="271" spans="1:5" x14ac:dyDescent="0.3">
      <c r="A271" s="6">
        <v>476</v>
      </c>
      <c r="B271" s="7">
        <v>132500</v>
      </c>
      <c r="D271" s="6">
        <v>576</v>
      </c>
      <c r="E271" s="7">
        <v>118500</v>
      </c>
    </row>
    <row r="272" spans="1:5" x14ac:dyDescent="0.3">
      <c r="A272" s="6">
        <v>477</v>
      </c>
      <c r="B272" s="7">
        <v>208900</v>
      </c>
      <c r="D272" s="6">
        <v>577</v>
      </c>
      <c r="E272" s="7">
        <v>145000</v>
      </c>
    </row>
    <row r="273" spans="1:5" x14ac:dyDescent="0.3">
      <c r="A273" s="6">
        <v>480</v>
      </c>
      <c r="B273" s="7">
        <v>89471</v>
      </c>
      <c r="D273" s="6">
        <v>580</v>
      </c>
      <c r="E273" s="7">
        <v>131500</v>
      </c>
    </row>
    <row r="274" spans="1:5" x14ac:dyDescent="0.3">
      <c r="A274" s="6">
        <v>484</v>
      </c>
      <c r="B274" s="7">
        <v>164000</v>
      </c>
      <c r="D274" s="6">
        <v>582</v>
      </c>
      <c r="E274" s="7">
        <v>253293</v>
      </c>
    </row>
    <row r="275" spans="1:5" x14ac:dyDescent="0.3">
      <c r="A275" s="6">
        <v>487</v>
      </c>
      <c r="B275" s="7">
        <v>156000</v>
      </c>
      <c r="D275" s="6">
        <v>583</v>
      </c>
      <c r="E275" s="7">
        <v>118500</v>
      </c>
    </row>
    <row r="276" spans="1:5" x14ac:dyDescent="0.3">
      <c r="A276" s="6">
        <v>488</v>
      </c>
      <c r="B276" s="7">
        <v>175000</v>
      </c>
      <c r="D276" s="6">
        <v>585</v>
      </c>
      <c r="E276" s="7">
        <v>133000</v>
      </c>
    </row>
    <row r="277" spans="1:5" x14ac:dyDescent="0.3">
      <c r="A277" s="6">
        <v>489</v>
      </c>
      <c r="B277" s="7">
        <v>160000</v>
      </c>
      <c r="D277" s="6">
        <v>586</v>
      </c>
      <c r="E277" s="7">
        <v>369900</v>
      </c>
    </row>
    <row r="278" spans="1:5" x14ac:dyDescent="0.3">
      <c r="A278" s="6">
        <v>493</v>
      </c>
      <c r="B278" s="7">
        <v>172785</v>
      </c>
      <c r="D278" s="6">
        <v>587</v>
      </c>
      <c r="E278" s="7">
        <v>130000</v>
      </c>
    </row>
    <row r="279" spans="1:5" x14ac:dyDescent="0.3">
      <c r="A279" s="6">
        <v>497</v>
      </c>
      <c r="B279" s="7">
        <v>430000</v>
      </c>
      <c r="D279" s="6">
        <v>589</v>
      </c>
      <c r="E279" s="7">
        <v>143000</v>
      </c>
    </row>
    <row r="280" spans="1:5" x14ac:dyDescent="0.3">
      <c r="A280" s="6">
        <v>502</v>
      </c>
      <c r="B280" s="7">
        <v>226700</v>
      </c>
      <c r="D280" s="6">
        <v>590</v>
      </c>
      <c r="E280" s="7">
        <v>79500</v>
      </c>
    </row>
    <row r="281" spans="1:5" x14ac:dyDescent="0.3">
      <c r="A281" s="6">
        <v>503</v>
      </c>
      <c r="B281" s="7">
        <v>140000</v>
      </c>
      <c r="D281" s="6">
        <v>592</v>
      </c>
      <c r="E281" s="7">
        <v>451950</v>
      </c>
    </row>
    <row r="282" spans="1:5" x14ac:dyDescent="0.3">
      <c r="A282" s="6">
        <v>504</v>
      </c>
      <c r="B282" s="7">
        <v>289000</v>
      </c>
      <c r="D282" s="6">
        <v>595</v>
      </c>
      <c r="E282" s="7">
        <v>110000</v>
      </c>
    </row>
    <row r="283" spans="1:5" x14ac:dyDescent="0.3">
      <c r="A283" s="6">
        <v>505</v>
      </c>
      <c r="B283" s="7">
        <v>147000</v>
      </c>
      <c r="D283" s="6">
        <v>596</v>
      </c>
      <c r="E283" s="7">
        <v>319000</v>
      </c>
    </row>
    <row r="284" spans="1:5" x14ac:dyDescent="0.3">
      <c r="A284" s="6">
        <v>506</v>
      </c>
      <c r="B284" s="7">
        <v>124500</v>
      </c>
      <c r="D284" s="6">
        <v>597</v>
      </c>
      <c r="E284" s="7">
        <v>114504</v>
      </c>
    </row>
    <row r="285" spans="1:5" x14ac:dyDescent="0.3">
      <c r="A285" s="6">
        <v>507</v>
      </c>
      <c r="B285" s="7">
        <v>215000</v>
      </c>
      <c r="D285" s="6">
        <v>598</v>
      </c>
      <c r="E285" s="7">
        <v>194201</v>
      </c>
    </row>
    <row r="286" spans="1:5" x14ac:dyDescent="0.3">
      <c r="A286" s="6">
        <v>508</v>
      </c>
      <c r="B286" s="7">
        <v>208300</v>
      </c>
      <c r="D286" s="6">
        <v>602</v>
      </c>
      <c r="E286" s="7">
        <v>141000</v>
      </c>
    </row>
    <row r="287" spans="1:5" x14ac:dyDescent="0.3">
      <c r="A287" s="6">
        <v>509</v>
      </c>
      <c r="B287" s="7">
        <v>161000</v>
      </c>
      <c r="D287" s="6">
        <v>608</v>
      </c>
      <c r="E287" s="7">
        <v>225000</v>
      </c>
    </row>
    <row r="288" spans="1:5" x14ac:dyDescent="0.3">
      <c r="A288" s="6">
        <v>512</v>
      </c>
      <c r="B288" s="7">
        <v>202665</v>
      </c>
      <c r="D288" s="6">
        <v>610</v>
      </c>
      <c r="E288" s="7">
        <v>118500</v>
      </c>
    </row>
    <row r="289" spans="1:5" x14ac:dyDescent="0.3">
      <c r="A289" s="6">
        <v>513</v>
      </c>
      <c r="B289" s="7">
        <v>129900</v>
      </c>
      <c r="D289" s="6">
        <v>611</v>
      </c>
      <c r="E289" s="7">
        <v>313000</v>
      </c>
    </row>
    <row r="290" spans="1:5" x14ac:dyDescent="0.3">
      <c r="A290" s="6">
        <v>514</v>
      </c>
      <c r="B290" s="7">
        <v>134000</v>
      </c>
      <c r="D290" s="6">
        <v>614</v>
      </c>
      <c r="E290" s="7">
        <v>147000</v>
      </c>
    </row>
    <row r="291" spans="1:5" x14ac:dyDescent="0.3">
      <c r="A291" s="6">
        <v>517</v>
      </c>
      <c r="B291" s="7">
        <v>158000</v>
      </c>
      <c r="D291" s="6">
        <v>615</v>
      </c>
      <c r="E291" s="7">
        <v>75500</v>
      </c>
    </row>
    <row r="292" spans="1:5" x14ac:dyDescent="0.3">
      <c r="A292" s="6">
        <v>519</v>
      </c>
      <c r="B292" s="7">
        <v>211000</v>
      </c>
      <c r="D292" s="6">
        <v>619</v>
      </c>
      <c r="E292" s="7">
        <v>314813</v>
      </c>
    </row>
    <row r="293" spans="1:5" x14ac:dyDescent="0.3">
      <c r="A293" s="6">
        <v>523</v>
      </c>
      <c r="B293" s="7">
        <v>159000</v>
      </c>
      <c r="D293" s="6">
        <v>620</v>
      </c>
      <c r="E293" s="7">
        <v>305000</v>
      </c>
    </row>
    <row r="294" spans="1:5" x14ac:dyDescent="0.3">
      <c r="A294" s="6">
        <v>526</v>
      </c>
      <c r="B294" s="7">
        <v>176000</v>
      </c>
      <c r="D294" s="6">
        <v>621</v>
      </c>
      <c r="E294" s="7">
        <v>67000</v>
      </c>
    </row>
    <row r="295" spans="1:5" x14ac:dyDescent="0.3">
      <c r="A295" s="6">
        <v>530</v>
      </c>
      <c r="B295" s="7">
        <v>200624</v>
      </c>
      <c r="D295" s="6">
        <v>627</v>
      </c>
      <c r="E295" s="7">
        <v>139900</v>
      </c>
    </row>
    <row r="296" spans="1:5" x14ac:dyDescent="0.3">
      <c r="A296" s="6">
        <v>531</v>
      </c>
      <c r="B296" s="7">
        <v>175000</v>
      </c>
      <c r="D296" s="6">
        <v>628</v>
      </c>
      <c r="E296" s="7">
        <v>153000</v>
      </c>
    </row>
    <row r="297" spans="1:5" x14ac:dyDescent="0.3">
      <c r="A297" s="6">
        <v>532</v>
      </c>
      <c r="B297" s="7">
        <v>128000</v>
      </c>
      <c r="D297" s="6">
        <v>631</v>
      </c>
      <c r="E297" s="7">
        <v>124000</v>
      </c>
    </row>
    <row r="298" spans="1:5" x14ac:dyDescent="0.3">
      <c r="A298" s="6">
        <v>535</v>
      </c>
      <c r="B298" s="7">
        <v>178000</v>
      </c>
      <c r="D298" s="6">
        <v>634</v>
      </c>
      <c r="E298" s="7">
        <v>139400</v>
      </c>
    </row>
    <row r="299" spans="1:5" x14ac:dyDescent="0.3">
      <c r="A299" s="6">
        <v>537</v>
      </c>
      <c r="B299" s="7">
        <v>188000</v>
      </c>
      <c r="D299" s="6">
        <v>636</v>
      </c>
      <c r="E299" s="7">
        <v>200000</v>
      </c>
    </row>
    <row r="300" spans="1:5" x14ac:dyDescent="0.3">
      <c r="A300" s="6">
        <v>538</v>
      </c>
      <c r="B300" s="7">
        <v>111250</v>
      </c>
      <c r="D300" s="6">
        <v>637</v>
      </c>
      <c r="E300" s="7">
        <v>60000</v>
      </c>
    </row>
    <row r="301" spans="1:5" x14ac:dyDescent="0.3">
      <c r="A301" s="6">
        <v>540</v>
      </c>
      <c r="B301" s="7">
        <v>272000</v>
      </c>
      <c r="D301" s="6">
        <v>638</v>
      </c>
      <c r="E301" s="7">
        <v>93000</v>
      </c>
    </row>
    <row r="302" spans="1:5" x14ac:dyDescent="0.3">
      <c r="A302" s="6">
        <v>543</v>
      </c>
      <c r="B302" s="7">
        <v>213250</v>
      </c>
      <c r="D302" s="6">
        <v>639</v>
      </c>
      <c r="E302" s="7">
        <v>85000</v>
      </c>
    </row>
    <row r="303" spans="1:5" x14ac:dyDescent="0.3">
      <c r="A303" s="6">
        <v>545</v>
      </c>
      <c r="B303" s="7">
        <v>179665</v>
      </c>
      <c r="D303" s="6">
        <v>640</v>
      </c>
      <c r="E303" s="7">
        <v>264561</v>
      </c>
    </row>
    <row r="304" spans="1:5" x14ac:dyDescent="0.3">
      <c r="A304" s="6">
        <v>547</v>
      </c>
      <c r="B304" s="7">
        <v>210000</v>
      </c>
      <c r="D304" s="6">
        <v>645</v>
      </c>
      <c r="E304" s="7">
        <v>370878</v>
      </c>
    </row>
    <row r="305" spans="1:5" x14ac:dyDescent="0.3">
      <c r="A305" s="6">
        <v>548</v>
      </c>
      <c r="B305" s="7">
        <v>129500</v>
      </c>
      <c r="D305" s="6">
        <v>650</v>
      </c>
      <c r="E305" s="7">
        <v>84500</v>
      </c>
    </row>
    <row r="306" spans="1:5" x14ac:dyDescent="0.3">
      <c r="A306" s="6">
        <v>549</v>
      </c>
      <c r="B306" s="7">
        <v>125000</v>
      </c>
      <c r="D306" s="6">
        <v>652</v>
      </c>
      <c r="E306" s="7">
        <v>108000</v>
      </c>
    </row>
    <row r="307" spans="1:5" x14ac:dyDescent="0.3">
      <c r="A307" s="6">
        <v>550</v>
      </c>
      <c r="B307" s="7">
        <v>263000</v>
      </c>
      <c r="D307" s="6">
        <v>654</v>
      </c>
      <c r="E307" s="7">
        <v>135000</v>
      </c>
    </row>
    <row r="308" spans="1:5" x14ac:dyDescent="0.3">
      <c r="A308" s="6">
        <v>551</v>
      </c>
      <c r="B308" s="7">
        <v>140000</v>
      </c>
      <c r="D308" s="6">
        <v>655</v>
      </c>
      <c r="E308" s="7">
        <v>350000</v>
      </c>
    </row>
    <row r="309" spans="1:5" x14ac:dyDescent="0.3">
      <c r="A309" s="6">
        <v>554</v>
      </c>
      <c r="B309" s="7">
        <v>108000</v>
      </c>
      <c r="D309" s="6">
        <v>656</v>
      </c>
      <c r="E309" s="7">
        <v>88000</v>
      </c>
    </row>
    <row r="310" spans="1:5" x14ac:dyDescent="0.3">
      <c r="A310" s="6">
        <v>559</v>
      </c>
      <c r="B310" s="7">
        <v>175000</v>
      </c>
      <c r="D310" s="6">
        <v>657</v>
      </c>
      <c r="E310" s="7">
        <v>145500</v>
      </c>
    </row>
    <row r="311" spans="1:5" x14ac:dyDescent="0.3">
      <c r="A311" s="6">
        <v>560</v>
      </c>
      <c r="B311" s="7">
        <v>234000</v>
      </c>
      <c r="D311" s="6">
        <v>658</v>
      </c>
      <c r="E311" s="7">
        <v>149000</v>
      </c>
    </row>
    <row r="312" spans="1:5" x14ac:dyDescent="0.3">
      <c r="A312" s="6">
        <v>561</v>
      </c>
      <c r="B312" s="7">
        <v>121500</v>
      </c>
      <c r="D312" s="6">
        <v>659</v>
      </c>
      <c r="E312" s="7">
        <v>97500</v>
      </c>
    </row>
    <row r="313" spans="1:5" x14ac:dyDescent="0.3">
      <c r="A313" s="6">
        <v>562</v>
      </c>
      <c r="B313" s="7">
        <v>170000</v>
      </c>
      <c r="D313" s="6">
        <v>662</v>
      </c>
      <c r="E313" s="7">
        <v>402000</v>
      </c>
    </row>
    <row r="314" spans="1:5" x14ac:dyDescent="0.3">
      <c r="A314" s="6">
        <v>564</v>
      </c>
      <c r="B314" s="7">
        <v>185000</v>
      </c>
      <c r="D314" s="6">
        <v>665</v>
      </c>
      <c r="E314" s="7">
        <v>423000</v>
      </c>
    </row>
    <row r="315" spans="1:5" x14ac:dyDescent="0.3">
      <c r="A315" s="6">
        <v>565</v>
      </c>
      <c r="B315" s="7">
        <v>268000</v>
      </c>
      <c r="D315" s="6">
        <v>670</v>
      </c>
      <c r="E315" s="7">
        <v>137500</v>
      </c>
    </row>
    <row r="316" spans="1:5" x14ac:dyDescent="0.3">
      <c r="A316" s="6">
        <v>568</v>
      </c>
      <c r="B316" s="7">
        <v>214000</v>
      </c>
      <c r="D316" s="6">
        <v>672</v>
      </c>
      <c r="E316" s="7">
        <v>103600</v>
      </c>
    </row>
    <row r="317" spans="1:5" x14ac:dyDescent="0.3">
      <c r="A317" s="6">
        <v>569</v>
      </c>
      <c r="B317" s="7">
        <v>316600</v>
      </c>
      <c r="D317" s="6">
        <v>675</v>
      </c>
      <c r="E317" s="7">
        <v>140000</v>
      </c>
    </row>
    <row r="318" spans="1:5" x14ac:dyDescent="0.3">
      <c r="A318" s="6">
        <v>570</v>
      </c>
      <c r="B318" s="7">
        <v>135960</v>
      </c>
      <c r="D318" s="6">
        <v>677</v>
      </c>
      <c r="E318" s="7">
        <v>87000</v>
      </c>
    </row>
    <row r="319" spans="1:5" x14ac:dyDescent="0.3">
      <c r="A319" s="6">
        <v>571</v>
      </c>
      <c r="B319" s="7">
        <v>142600</v>
      </c>
      <c r="D319" s="6">
        <v>678</v>
      </c>
      <c r="E319" s="7">
        <v>109500</v>
      </c>
    </row>
    <row r="320" spans="1:5" x14ac:dyDescent="0.3">
      <c r="A320" s="6">
        <v>573</v>
      </c>
      <c r="B320" s="7">
        <v>224500</v>
      </c>
      <c r="D320" s="6">
        <v>679</v>
      </c>
      <c r="E320" s="7">
        <v>372500</v>
      </c>
    </row>
    <row r="321" spans="1:5" x14ac:dyDescent="0.3">
      <c r="A321" s="6">
        <v>574</v>
      </c>
      <c r="B321" s="7">
        <v>170000</v>
      </c>
      <c r="D321" s="6">
        <v>681</v>
      </c>
      <c r="E321" s="7">
        <v>143000</v>
      </c>
    </row>
    <row r="322" spans="1:5" x14ac:dyDescent="0.3">
      <c r="A322" s="6">
        <v>578</v>
      </c>
      <c r="B322" s="7">
        <v>164500</v>
      </c>
      <c r="D322" s="6">
        <v>682</v>
      </c>
      <c r="E322" s="7">
        <v>159434</v>
      </c>
    </row>
    <row r="323" spans="1:5" x14ac:dyDescent="0.3">
      <c r="A323" s="6">
        <v>579</v>
      </c>
      <c r="B323" s="7">
        <v>146000</v>
      </c>
      <c r="D323" s="6">
        <v>684</v>
      </c>
      <c r="E323" s="7">
        <v>285000</v>
      </c>
    </row>
    <row r="324" spans="1:5" x14ac:dyDescent="0.3">
      <c r="A324" s="6">
        <v>581</v>
      </c>
      <c r="B324" s="7">
        <v>181900</v>
      </c>
      <c r="D324" s="6">
        <v>692</v>
      </c>
      <c r="E324" s="7">
        <v>755000</v>
      </c>
    </row>
    <row r="325" spans="1:5" x14ac:dyDescent="0.3">
      <c r="A325" s="6">
        <v>584</v>
      </c>
      <c r="B325" s="7">
        <v>325000</v>
      </c>
      <c r="D325" s="6">
        <v>694</v>
      </c>
      <c r="E325" s="7">
        <v>108480</v>
      </c>
    </row>
    <row r="326" spans="1:5" x14ac:dyDescent="0.3">
      <c r="A326" s="6">
        <v>588</v>
      </c>
      <c r="B326" s="7">
        <v>137000</v>
      </c>
      <c r="D326" s="6">
        <v>697</v>
      </c>
      <c r="E326" s="7">
        <v>89000</v>
      </c>
    </row>
    <row r="327" spans="1:5" x14ac:dyDescent="0.3">
      <c r="A327" s="6">
        <v>591</v>
      </c>
      <c r="B327" s="7">
        <v>185900</v>
      </c>
      <c r="D327" s="6">
        <v>698</v>
      </c>
      <c r="E327" s="7">
        <v>123500</v>
      </c>
    </row>
    <row r="328" spans="1:5" x14ac:dyDescent="0.3">
      <c r="A328" s="6">
        <v>593</v>
      </c>
      <c r="B328" s="7">
        <v>138000</v>
      </c>
      <c r="D328" s="6">
        <v>699</v>
      </c>
      <c r="E328" s="7">
        <v>138500</v>
      </c>
    </row>
    <row r="329" spans="1:5" x14ac:dyDescent="0.3">
      <c r="A329" s="6">
        <v>594</v>
      </c>
      <c r="B329" s="7">
        <v>140000</v>
      </c>
      <c r="D329" s="6">
        <v>701</v>
      </c>
      <c r="E329" s="7">
        <v>312500</v>
      </c>
    </row>
    <row r="330" spans="1:5" x14ac:dyDescent="0.3">
      <c r="A330" s="6">
        <v>599</v>
      </c>
      <c r="B330" s="7">
        <v>217500</v>
      </c>
      <c r="D330" s="6">
        <v>703</v>
      </c>
      <c r="E330" s="7">
        <v>361919</v>
      </c>
    </row>
    <row r="331" spans="1:5" x14ac:dyDescent="0.3">
      <c r="A331" s="6">
        <v>600</v>
      </c>
      <c r="B331" s="7">
        <v>151000</v>
      </c>
      <c r="D331" s="6">
        <v>706</v>
      </c>
      <c r="E331" s="7">
        <v>55000</v>
      </c>
    </row>
    <row r="332" spans="1:5" x14ac:dyDescent="0.3">
      <c r="A332" s="6">
        <v>601</v>
      </c>
      <c r="B332" s="7">
        <v>275000</v>
      </c>
      <c r="D332" s="6">
        <v>710</v>
      </c>
      <c r="E332" s="7">
        <v>109900</v>
      </c>
    </row>
    <row r="333" spans="1:5" x14ac:dyDescent="0.3">
      <c r="A333" s="6">
        <v>603</v>
      </c>
      <c r="B333" s="7">
        <v>220000</v>
      </c>
      <c r="D333" s="6">
        <v>711</v>
      </c>
      <c r="E333" s="7">
        <v>52000</v>
      </c>
    </row>
    <row r="334" spans="1:5" x14ac:dyDescent="0.3">
      <c r="A334" s="6">
        <v>604</v>
      </c>
      <c r="B334" s="7">
        <v>151000</v>
      </c>
      <c r="D334" s="6">
        <v>712</v>
      </c>
      <c r="E334" s="7">
        <v>102776</v>
      </c>
    </row>
    <row r="335" spans="1:5" x14ac:dyDescent="0.3">
      <c r="A335" s="6">
        <v>605</v>
      </c>
      <c r="B335" s="7">
        <v>221000</v>
      </c>
      <c r="D335" s="6">
        <v>719</v>
      </c>
      <c r="E335" s="7">
        <v>341000</v>
      </c>
    </row>
    <row r="336" spans="1:5" x14ac:dyDescent="0.3">
      <c r="A336" s="6">
        <v>606</v>
      </c>
      <c r="B336" s="7">
        <v>205000</v>
      </c>
      <c r="D336" s="6">
        <v>720</v>
      </c>
      <c r="E336" s="7">
        <v>128500</v>
      </c>
    </row>
    <row r="337" spans="1:5" x14ac:dyDescent="0.3">
      <c r="A337" s="6">
        <v>607</v>
      </c>
      <c r="B337" s="7">
        <v>152000</v>
      </c>
      <c r="D337" s="6">
        <v>724</v>
      </c>
      <c r="E337" s="7">
        <v>135000</v>
      </c>
    </row>
    <row r="338" spans="1:5" x14ac:dyDescent="0.3">
      <c r="A338" s="6">
        <v>609</v>
      </c>
      <c r="B338" s="7">
        <v>359100</v>
      </c>
      <c r="D338" s="6">
        <v>725</v>
      </c>
      <c r="E338" s="7">
        <v>320000</v>
      </c>
    </row>
    <row r="339" spans="1:5" x14ac:dyDescent="0.3">
      <c r="A339" s="6">
        <v>612</v>
      </c>
      <c r="B339" s="7">
        <v>148000</v>
      </c>
      <c r="D339" s="6">
        <v>729</v>
      </c>
      <c r="E339" s="7">
        <v>110000</v>
      </c>
    </row>
    <row r="340" spans="1:5" x14ac:dyDescent="0.3">
      <c r="A340" s="6">
        <v>613</v>
      </c>
      <c r="B340" s="7">
        <v>261500</v>
      </c>
      <c r="D340" s="6">
        <v>734</v>
      </c>
      <c r="E340" s="7">
        <v>131400</v>
      </c>
    </row>
    <row r="341" spans="1:5" x14ac:dyDescent="0.3">
      <c r="A341" s="6">
        <v>616</v>
      </c>
      <c r="B341" s="7">
        <v>137500</v>
      </c>
      <c r="D341" s="6">
        <v>735</v>
      </c>
      <c r="E341" s="7">
        <v>108000</v>
      </c>
    </row>
    <row r="342" spans="1:5" x14ac:dyDescent="0.3">
      <c r="A342" s="6">
        <v>617</v>
      </c>
      <c r="B342" s="7">
        <v>183200</v>
      </c>
      <c r="D342" s="6">
        <v>738</v>
      </c>
      <c r="E342" s="7">
        <v>239900</v>
      </c>
    </row>
    <row r="343" spans="1:5" x14ac:dyDescent="0.3">
      <c r="A343" s="6">
        <v>618</v>
      </c>
      <c r="B343" s="7">
        <v>105500</v>
      </c>
      <c r="D343" s="6">
        <v>739</v>
      </c>
      <c r="E343" s="7">
        <v>179000</v>
      </c>
    </row>
    <row r="344" spans="1:5" x14ac:dyDescent="0.3">
      <c r="A344" s="6">
        <v>622</v>
      </c>
      <c r="B344" s="7">
        <v>240000</v>
      </c>
      <c r="D344" s="6">
        <v>742</v>
      </c>
      <c r="E344" s="7">
        <v>142000</v>
      </c>
    </row>
    <row r="345" spans="1:5" x14ac:dyDescent="0.3">
      <c r="A345" s="6">
        <v>623</v>
      </c>
      <c r="B345" s="7">
        <v>135000</v>
      </c>
      <c r="D345" s="6">
        <v>748</v>
      </c>
      <c r="E345" s="7">
        <v>265979</v>
      </c>
    </row>
    <row r="346" spans="1:5" x14ac:dyDescent="0.3">
      <c r="A346" s="6">
        <v>624</v>
      </c>
      <c r="B346" s="7">
        <v>168500</v>
      </c>
      <c r="D346" s="6">
        <v>750</v>
      </c>
      <c r="E346" s="7">
        <v>98000</v>
      </c>
    </row>
    <row r="347" spans="1:5" x14ac:dyDescent="0.3">
      <c r="A347" s="6">
        <v>625</v>
      </c>
      <c r="B347" s="7">
        <v>165150</v>
      </c>
      <c r="D347" s="6">
        <v>751</v>
      </c>
      <c r="E347" s="7">
        <v>96500</v>
      </c>
    </row>
    <row r="348" spans="1:5" x14ac:dyDescent="0.3">
      <c r="A348" s="6">
        <v>626</v>
      </c>
      <c r="B348" s="7">
        <v>160000</v>
      </c>
      <c r="D348" s="6">
        <v>754</v>
      </c>
      <c r="E348" s="7">
        <v>275500</v>
      </c>
    </row>
    <row r="349" spans="1:5" x14ac:dyDescent="0.3">
      <c r="A349" s="6">
        <v>629</v>
      </c>
      <c r="B349" s="7">
        <v>135000</v>
      </c>
      <c r="D349" s="6">
        <v>760</v>
      </c>
      <c r="E349" s="7">
        <v>290000</v>
      </c>
    </row>
    <row r="350" spans="1:5" x14ac:dyDescent="0.3">
      <c r="A350" s="6">
        <v>630</v>
      </c>
      <c r="B350" s="7">
        <v>168500</v>
      </c>
      <c r="D350" s="6">
        <v>761</v>
      </c>
      <c r="E350" s="7">
        <v>127500</v>
      </c>
    </row>
    <row r="351" spans="1:5" x14ac:dyDescent="0.3">
      <c r="A351" s="6">
        <v>632</v>
      </c>
      <c r="B351" s="7">
        <v>209500</v>
      </c>
      <c r="D351" s="6">
        <v>764</v>
      </c>
      <c r="E351" s="7">
        <v>337000</v>
      </c>
    </row>
    <row r="352" spans="1:5" x14ac:dyDescent="0.3">
      <c r="A352" s="6">
        <v>633</v>
      </c>
      <c r="B352" s="7">
        <v>82500</v>
      </c>
      <c r="D352" s="6">
        <v>768</v>
      </c>
      <c r="E352" s="7">
        <v>160000</v>
      </c>
    </row>
    <row r="353" spans="1:5" x14ac:dyDescent="0.3">
      <c r="A353" s="6">
        <v>635</v>
      </c>
      <c r="B353" s="7">
        <v>144000</v>
      </c>
      <c r="D353" s="6">
        <v>770</v>
      </c>
      <c r="E353" s="7">
        <v>538000</v>
      </c>
    </row>
    <row r="354" spans="1:5" x14ac:dyDescent="0.3">
      <c r="A354" s="6">
        <v>641</v>
      </c>
      <c r="B354" s="7">
        <v>274000</v>
      </c>
      <c r="D354" s="6">
        <v>774</v>
      </c>
      <c r="E354" s="7">
        <v>114500</v>
      </c>
    </row>
    <row r="355" spans="1:5" x14ac:dyDescent="0.3">
      <c r="A355" s="6">
        <v>642</v>
      </c>
      <c r="B355" s="7">
        <v>226000</v>
      </c>
      <c r="D355" s="6">
        <v>775</v>
      </c>
      <c r="E355" s="7">
        <v>395000</v>
      </c>
    </row>
    <row r="356" spans="1:5" x14ac:dyDescent="0.3">
      <c r="A356" s="6">
        <v>643</v>
      </c>
      <c r="B356" s="7">
        <v>345000</v>
      </c>
      <c r="D356" s="6">
        <v>777</v>
      </c>
      <c r="E356" s="7">
        <v>221500</v>
      </c>
    </row>
    <row r="357" spans="1:5" x14ac:dyDescent="0.3">
      <c r="A357" s="6">
        <v>644</v>
      </c>
      <c r="B357" s="7">
        <v>152000</v>
      </c>
      <c r="D357" s="6">
        <v>785</v>
      </c>
      <c r="E357" s="7">
        <v>128000</v>
      </c>
    </row>
    <row r="358" spans="1:5" x14ac:dyDescent="0.3">
      <c r="A358" s="6">
        <v>646</v>
      </c>
      <c r="B358" s="7">
        <v>143250</v>
      </c>
      <c r="D358" s="6">
        <v>787</v>
      </c>
      <c r="E358" s="7">
        <v>139000</v>
      </c>
    </row>
    <row r="359" spans="1:5" x14ac:dyDescent="0.3">
      <c r="A359" s="6">
        <v>647</v>
      </c>
      <c r="B359" s="7">
        <v>98300</v>
      </c>
      <c r="D359" s="6">
        <v>789</v>
      </c>
      <c r="E359" s="7">
        <v>107900</v>
      </c>
    </row>
    <row r="360" spans="1:5" x14ac:dyDescent="0.3">
      <c r="A360" s="6">
        <v>648</v>
      </c>
      <c r="B360" s="7">
        <v>155000</v>
      </c>
      <c r="D360" s="6">
        <v>798</v>
      </c>
      <c r="E360" s="7">
        <v>110000</v>
      </c>
    </row>
    <row r="361" spans="1:5" x14ac:dyDescent="0.3">
      <c r="A361" s="6">
        <v>649</v>
      </c>
      <c r="B361" s="7">
        <v>155000</v>
      </c>
      <c r="D361" s="6">
        <v>799</v>
      </c>
      <c r="E361" s="7">
        <v>485000</v>
      </c>
    </row>
    <row r="362" spans="1:5" x14ac:dyDescent="0.3">
      <c r="A362" s="6">
        <v>651</v>
      </c>
      <c r="B362" s="7">
        <v>205950</v>
      </c>
      <c r="D362" s="6">
        <v>800</v>
      </c>
      <c r="E362" s="7">
        <v>175000</v>
      </c>
    </row>
    <row r="363" spans="1:5" x14ac:dyDescent="0.3">
      <c r="A363" s="6">
        <v>653</v>
      </c>
      <c r="B363" s="7">
        <v>191000</v>
      </c>
      <c r="D363" s="6">
        <v>804</v>
      </c>
      <c r="E363" s="7">
        <v>582933</v>
      </c>
    </row>
    <row r="364" spans="1:5" x14ac:dyDescent="0.3">
      <c r="A364" s="6">
        <v>660</v>
      </c>
      <c r="B364" s="7">
        <v>167000</v>
      </c>
      <c r="D364" s="6">
        <v>805</v>
      </c>
      <c r="E364" s="7">
        <v>118000</v>
      </c>
    </row>
    <row r="365" spans="1:5" x14ac:dyDescent="0.3">
      <c r="A365" s="6">
        <v>661</v>
      </c>
      <c r="B365" s="7">
        <v>197900</v>
      </c>
      <c r="D365" s="6">
        <v>807</v>
      </c>
      <c r="E365" s="7">
        <v>135500</v>
      </c>
    </row>
    <row r="366" spans="1:5" x14ac:dyDescent="0.3">
      <c r="A366" s="6">
        <v>663</v>
      </c>
      <c r="B366" s="7">
        <v>110000</v>
      </c>
      <c r="D366" s="6">
        <v>814</v>
      </c>
      <c r="E366" s="7">
        <v>157900</v>
      </c>
    </row>
    <row r="367" spans="1:5" x14ac:dyDescent="0.3">
      <c r="A367" s="6">
        <v>664</v>
      </c>
      <c r="B367" s="7">
        <v>137500</v>
      </c>
      <c r="D367" s="6">
        <v>815</v>
      </c>
      <c r="E367" s="7">
        <v>116000</v>
      </c>
    </row>
    <row r="368" spans="1:5" x14ac:dyDescent="0.3">
      <c r="A368" s="6">
        <v>666</v>
      </c>
      <c r="B368" s="7">
        <v>230500</v>
      </c>
      <c r="D368" s="6">
        <v>817</v>
      </c>
      <c r="E368" s="7">
        <v>137000</v>
      </c>
    </row>
    <row r="369" spans="1:5" x14ac:dyDescent="0.3">
      <c r="A369" s="6">
        <v>667</v>
      </c>
      <c r="B369" s="7">
        <v>129000</v>
      </c>
      <c r="D369" s="6">
        <v>818</v>
      </c>
      <c r="E369" s="7">
        <v>271000</v>
      </c>
    </row>
    <row r="370" spans="1:5" x14ac:dyDescent="0.3">
      <c r="A370" s="6">
        <v>668</v>
      </c>
      <c r="B370" s="7">
        <v>193500</v>
      </c>
      <c r="D370" s="6">
        <v>824</v>
      </c>
      <c r="E370" s="7">
        <v>139500</v>
      </c>
    </row>
    <row r="371" spans="1:5" x14ac:dyDescent="0.3">
      <c r="A371" s="6">
        <v>669</v>
      </c>
      <c r="B371" s="7">
        <v>168000</v>
      </c>
      <c r="D371" s="6">
        <v>826</v>
      </c>
      <c r="E371" s="7">
        <v>385000</v>
      </c>
    </row>
    <row r="372" spans="1:5" x14ac:dyDescent="0.3">
      <c r="A372" s="6">
        <v>671</v>
      </c>
      <c r="B372" s="7">
        <v>173500</v>
      </c>
      <c r="D372" s="6">
        <v>827</v>
      </c>
      <c r="E372" s="7">
        <v>109500</v>
      </c>
    </row>
    <row r="373" spans="1:5" x14ac:dyDescent="0.3">
      <c r="A373" s="6">
        <v>673</v>
      </c>
      <c r="B373" s="7">
        <v>165000</v>
      </c>
      <c r="D373" s="6">
        <v>838</v>
      </c>
      <c r="E373" s="7">
        <v>100000</v>
      </c>
    </row>
    <row r="374" spans="1:5" x14ac:dyDescent="0.3">
      <c r="A374" s="6">
        <v>674</v>
      </c>
      <c r="B374" s="7">
        <v>257500</v>
      </c>
      <c r="D374" s="6">
        <v>839</v>
      </c>
      <c r="E374" s="7">
        <v>144000</v>
      </c>
    </row>
    <row r="375" spans="1:5" x14ac:dyDescent="0.3">
      <c r="A375" s="6">
        <v>676</v>
      </c>
      <c r="B375" s="7">
        <v>148500</v>
      </c>
      <c r="D375" s="6">
        <v>840</v>
      </c>
      <c r="E375" s="7">
        <v>130500</v>
      </c>
    </row>
    <row r="376" spans="1:5" x14ac:dyDescent="0.3">
      <c r="A376" s="6">
        <v>680</v>
      </c>
      <c r="B376" s="7">
        <v>128500</v>
      </c>
      <c r="D376" s="6">
        <v>841</v>
      </c>
      <c r="E376" s="7">
        <v>140000</v>
      </c>
    </row>
    <row r="377" spans="1:5" x14ac:dyDescent="0.3">
      <c r="A377" s="6">
        <v>683</v>
      </c>
      <c r="B377" s="7">
        <v>173000</v>
      </c>
      <c r="D377" s="6">
        <v>844</v>
      </c>
      <c r="E377" s="7">
        <v>141000</v>
      </c>
    </row>
    <row r="378" spans="1:5" x14ac:dyDescent="0.3">
      <c r="A378" s="6">
        <v>685</v>
      </c>
      <c r="B378" s="7">
        <v>221000</v>
      </c>
      <c r="D378" s="6">
        <v>845</v>
      </c>
      <c r="E378" s="7">
        <v>153900</v>
      </c>
    </row>
    <row r="379" spans="1:5" x14ac:dyDescent="0.3">
      <c r="A379" s="6">
        <v>686</v>
      </c>
      <c r="B379" s="7">
        <v>207500</v>
      </c>
      <c r="D379" s="6">
        <v>848</v>
      </c>
      <c r="E379" s="7">
        <v>133500</v>
      </c>
    </row>
    <row r="380" spans="1:5" x14ac:dyDescent="0.3">
      <c r="A380" s="6">
        <v>687</v>
      </c>
      <c r="B380" s="7">
        <v>227875</v>
      </c>
      <c r="D380" s="6">
        <v>853</v>
      </c>
      <c r="E380" s="7">
        <v>164000</v>
      </c>
    </row>
    <row r="381" spans="1:5" x14ac:dyDescent="0.3">
      <c r="A381" s="6">
        <v>688</v>
      </c>
      <c r="B381" s="7">
        <v>148800</v>
      </c>
      <c r="D381" s="6">
        <v>856</v>
      </c>
      <c r="E381" s="7">
        <v>127000</v>
      </c>
    </row>
    <row r="382" spans="1:5" x14ac:dyDescent="0.3">
      <c r="A382" s="6">
        <v>689</v>
      </c>
      <c r="B382" s="7">
        <v>392000</v>
      </c>
      <c r="D382" s="6">
        <v>861</v>
      </c>
      <c r="E382" s="7">
        <v>189950</v>
      </c>
    </row>
    <row r="383" spans="1:5" x14ac:dyDescent="0.3">
      <c r="A383" s="6">
        <v>690</v>
      </c>
      <c r="B383" s="7">
        <v>194700</v>
      </c>
      <c r="D383" s="6">
        <v>864</v>
      </c>
      <c r="E383" s="7">
        <v>132500</v>
      </c>
    </row>
    <row r="384" spans="1:5" x14ac:dyDescent="0.3">
      <c r="A384" s="6">
        <v>691</v>
      </c>
      <c r="B384" s="7">
        <v>141000</v>
      </c>
      <c r="D384" s="6">
        <v>867</v>
      </c>
      <c r="E384" s="7">
        <v>248900</v>
      </c>
    </row>
    <row r="385" spans="1:5" x14ac:dyDescent="0.3">
      <c r="A385" s="6">
        <v>693</v>
      </c>
      <c r="B385" s="7">
        <v>335000</v>
      </c>
      <c r="D385" s="6">
        <v>871</v>
      </c>
      <c r="E385" s="7">
        <v>109500</v>
      </c>
    </row>
    <row r="386" spans="1:5" x14ac:dyDescent="0.3">
      <c r="A386" s="6">
        <v>695</v>
      </c>
      <c r="B386" s="7">
        <v>141500</v>
      </c>
      <c r="D386" s="6">
        <v>874</v>
      </c>
      <c r="E386" s="7">
        <v>133000</v>
      </c>
    </row>
    <row r="387" spans="1:5" x14ac:dyDescent="0.3">
      <c r="A387" s="6">
        <v>696</v>
      </c>
      <c r="B387" s="7">
        <v>176000</v>
      </c>
      <c r="D387" s="6">
        <v>875</v>
      </c>
      <c r="E387" s="7">
        <v>66500</v>
      </c>
    </row>
    <row r="388" spans="1:5" x14ac:dyDescent="0.3">
      <c r="A388" s="6">
        <v>700</v>
      </c>
      <c r="B388" s="7">
        <v>196000</v>
      </c>
      <c r="D388" s="6">
        <v>878</v>
      </c>
      <c r="E388" s="7">
        <v>350000</v>
      </c>
    </row>
    <row r="389" spans="1:5" x14ac:dyDescent="0.3">
      <c r="A389" s="6">
        <v>702</v>
      </c>
      <c r="B389" s="7">
        <v>140000</v>
      </c>
      <c r="D389" s="6">
        <v>880</v>
      </c>
      <c r="E389" s="7">
        <v>136500</v>
      </c>
    </row>
    <row r="390" spans="1:5" x14ac:dyDescent="0.3">
      <c r="A390" s="6">
        <v>704</v>
      </c>
      <c r="B390" s="7">
        <v>140000</v>
      </c>
      <c r="D390" s="6">
        <v>884</v>
      </c>
      <c r="E390" s="7">
        <v>118500</v>
      </c>
    </row>
    <row r="391" spans="1:5" x14ac:dyDescent="0.3">
      <c r="A391" s="6">
        <v>705</v>
      </c>
      <c r="B391" s="7">
        <v>213000</v>
      </c>
      <c r="D391" s="6">
        <v>885</v>
      </c>
      <c r="E391" s="7">
        <v>100000</v>
      </c>
    </row>
    <row r="392" spans="1:5" x14ac:dyDescent="0.3">
      <c r="A392" s="6">
        <v>707</v>
      </c>
      <c r="B392" s="7">
        <v>302000</v>
      </c>
      <c r="D392" s="6">
        <v>888</v>
      </c>
      <c r="E392" s="7">
        <v>135500</v>
      </c>
    </row>
    <row r="393" spans="1:5" x14ac:dyDescent="0.3">
      <c r="A393" s="6">
        <v>708</v>
      </c>
      <c r="B393" s="7">
        <v>254000</v>
      </c>
      <c r="D393" s="6">
        <v>893</v>
      </c>
      <c r="E393" s="7">
        <v>154500</v>
      </c>
    </row>
    <row r="394" spans="1:5" x14ac:dyDescent="0.3">
      <c r="A394" s="6">
        <v>709</v>
      </c>
      <c r="B394" s="7">
        <v>179540</v>
      </c>
      <c r="D394" s="6">
        <v>894</v>
      </c>
      <c r="E394" s="7">
        <v>165000</v>
      </c>
    </row>
    <row r="395" spans="1:5" x14ac:dyDescent="0.3">
      <c r="A395" s="6">
        <v>713</v>
      </c>
      <c r="B395" s="7">
        <v>189000</v>
      </c>
      <c r="D395" s="6">
        <v>897</v>
      </c>
      <c r="E395" s="7">
        <v>106500</v>
      </c>
    </row>
    <row r="396" spans="1:5" x14ac:dyDescent="0.3">
      <c r="A396" s="6">
        <v>714</v>
      </c>
      <c r="B396" s="7">
        <v>129000</v>
      </c>
      <c r="D396" s="6">
        <v>899</v>
      </c>
      <c r="E396" s="7">
        <v>611657</v>
      </c>
    </row>
    <row r="397" spans="1:5" x14ac:dyDescent="0.3">
      <c r="A397" s="6">
        <v>715</v>
      </c>
      <c r="B397" s="7">
        <v>130500</v>
      </c>
      <c r="D397" s="6">
        <v>900</v>
      </c>
      <c r="E397" s="7">
        <v>135000</v>
      </c>
    </row>
    <row r="398" spans="1:5" x14ac:dyDescent="0.3">
      <c r="A398" s="6">
        <v>716</v>
      </c>
      <c r="B398" s="7">
        <v>165000</v>
      </c>
      <c r="D398" s="6">
        <v>901</v>
      </c>
      <c r="E398" s="7">
        <v>110000</v>
      </c>
    </row>
    <row r="399" spans="1:5" x14ac:dyDescent="0.3">
      <c r="A399" s="6">
        <v>717</v>
      </c>
      <c r="B399" s="7">
        <v>159500</v>
      </c>
      <c r="D399" s="6">
        <v>902</v>
      </c>
      <c r="E399" s="7">
        <v>153000</v>
      </c>
    </row>
    <row r="400" spans="1:5" x14ac:dyDescent="0.3">
      <c r="A400" s="6">
        <v>718</v>
      </c>
      <c r="B400" s="7">
        <v>157000</v>
      </c>
      <c r="D400" s="6">
        <v>904</v>
      </c>
      <c r="E400" s="7">
        <v>240000</v>
      </c>
    </row>
    <row r="401" spans="1:5" x14ac:dyDescent="0.3">
      <c r="A401" s="6">
        <v>721</v>
      </c>
      <c r="B401" s="7">
        <v>275000</v>
      </c>
      <c r="D401" s="6">
        <v>905</v>
      </c>
      <c r="E401" s="7">
        <v>125500</v>
      </c>
    </row>
    <row r="402" spans="1:5" x14ac:dyDescent="0.3">
      <c r="A402" s="6">
        <v>722</v>
      </c>
      <c r="B402" s="7">
        <v>143000</v>
      </c>
      <c r="D402" s="6">
        <v>906</v>
      </c>
      <c r="E402" s="7">
        <v>128000</v>
      </c>
    </row>
    <row r="403" spans="1:5" x14ac:dyDescent="0.3">
      <c r="A403" s="6">
        <v>723</v>
      </c>
      <c r="B403" s="7">
        <v>124500</v>
      </c>
      <c r="D403" s="6">
        <v>907</v>
      </c>
      <c r="E403" s="7">
        <v>255000</v>
      </c>
    </row>
    <row r="404" spans="1:5" x14ac:dyDescent="0.3">
      <c r="A404" s="6">
        <v>726</v>
      </c>
      <c r="B404" s="7">
        <v>120500</v>
      </c>
      <c r="D404" s="6">
        <v>908</v>
      </c>
      <c r="E404" s="7">
        <v>250000</v>
      </c>
    </row>
    <row r="405" spans="1:5" x14ac:dyDescent="0.3">
      <c r="A405" s="6">
        <v>727</v>
      </c>
      <c r="B405" s="7">
        <v>222000</v>
      </c>
      <c r="D405" s="6">
        <v>912</v>
      </c>
      <c r="E405" s="7">
        <v>143500</v>
      </c>
    </row>
    <row r="406" spans="1:5" x14ac:dyDescent="0.3">
      <c r="A406" s="6">
        <v>728</v>
      </c>
      <c r="B406" s="7">
        <v>194500</v>
      </c>
      <c r="D406" s="6">
        <v>913</v>
      </c>
      <c r="E406" s="7">
        <v>88000</v>
      </c>
    </row>
    <row r="407" spans="1:5" x14ac:dyDescent="0.3">
      <c r="A407" s="6">
        <v>730</v>
      </c>
      <c r="B407" s="7">
        <v>103000</v>
      </c>
      <c r="D407" s="6">
        <v>914</v>
      </c>
      <c r="E407" s="7">
        <v>145000</v>
      </c>
    </row>
    <row r="408" spans="1:5" x14ac:dyDescent="0.3">
      <c r="A408" s="6">
        <v>731</v>
      </c>
      <c r="B408" s="7">
        <v>236500</v>
      </c>
      <c r="D408" s="6">
        <v>916</v>
      </c>
      <c r="E408" s="7">
        <v>75000</v>
      </c>
    </row>
    <row r="409" spans="1:5" x14ac:dyDescent="0.3">
      <c r="A409" s="6">
        <v>732</v>
      </c>
      <c r="B409" s="7">
        <v>187500</v>
      </c>
      <c r="D409" s="6">
        <v>917</v>
      </c>
      <c r="E409" s="7">
        <v>35311</v>
      </c>
    </row>
    <row r="410" spans="1:5" x14ac:dyDescent="0.3">
      <c r="A410" s="6">
        <v>733</v>
      </c>
      <c r="B410" s="7">
        <v>222500</v>
      </c>
      <c r="D410" s="6">
        <v>918</v>
      </c>
      <c r="E410" s="7">
        <v>135000</v>
      </c>
    </row>
    <row r="411" spans="1:5" x14ac:dyDescent="0.3">
      <c r="A411" s="6">
        <v>736</v>
      </c>
      <c r="B411" s="7">
        <v>163000</v>
      </c>
      <c r="D411" s="6">
        <v>919</v>
      </c>
      <c r="E411" s="7">
        <v>238000</v>
      </c>
    </row>
    <row r="412" spans="1:5" x14ac:dyDescent="0.3">
      <c r="A412" s="6">
        <v>737</v>
      </c>
      <c r="B412" s="7">
        <v>93500</v>
      </c>
      <c r="D412" s="6">
        <v>922</v>
      </c>
      <c r="E412" s="7">
        <v>145900</v>
      </c>
    </row>
    <row r="413" spans="1:5" x14ac:dyDescent="0.3">
      <c r="A413" s="6">
        <v>740</v>
      </c>
      <c r="B413" s="7">
        <v>190000</v>
      </c>
      <c r="D413" s="6">
        <v>927</v>
      </c>
      <c r="E413" s="7">
        <v>285000</v>
      </c>
    </row>
    <row r="414" spans="1:5" x14ac:dyDescent="0.3">
      <c r="A414" s="6">
        <v>741</v>
      </c>
      <c r="B414" s="7">
        <v>132000</v>
      </c>
      <c r="D414" s="6">
        <v>931</v>
      </c>
      <c r="E414" s="7">
        <v>201000</v>
      </c>
    </row>
    <row r="415" spans="1:5" x14ac:dyDescent="0.3">
      <c r="A415" s="6">
        <v>743</v>
      </c>
      <c r="B415" s="7">
        <v>179000</v>
      </c>
      <c r="D415" s="6">
        <v>932</v>
      </c>
      <c r="E415" s="7">
        <v>117500</v>
      </c>
    </row>
    <row r="416" spans="1:5" x14ac:dyDescent="0.3">
      <c r="A416" s="6">
        <v>744</v>
      </c>
      <c r="B416" s="7">
        <v>175000</v>
      </c>
      <c r="D416" s="6">
        <v>933</v>
      </c>
      <c r="E416" s="7">
        <v>320000</v>
      </c>
    </row>
    <row r="417" spans="1:5" x14ac:dyDescent="0.3">
      <c r="A417" s="6">
        <v>745</v>
      </c>
      <c r="B417" s="7">
        <v>180000</v>
      </c>
      <c r="D417" s="6">
        <v>939</v>
      </c>
      <c r="E417" s="7">
        <v>239799</v>
      </c>
    </row>
    <row r="418" spans="1:5" x14ac:dyDescent="0.3">
      <c r="A418" s="6">
        <v>746</v>
      </c>
      <c r="B418" s="7">
        <v>299800</v>
      </c>
      <c r="D418" s="6">
        <v>940</v>
      </c>
      <c r="E418" s="7">
        <v>244400</v>
      </c>
    </row>
    <row r="419" spans="1:5" x14ac:dyDescent="0.3">
      <c r="A419" s="6">
        <v>747</v>
      </c>
      <c r="B419" s="7">
        <v>236000</v>
      </c>
      <c r="D419" s="6">
        <v>943</v>
      </c>
      <c r="E419" s="7">
        <v>150000</v>
      </c>
    </row>
    <row r="420" spans="1:5" x14ac:dyDescent="0.3">
      <c r="A420" s="6">
        <v>749</v>
      </c>
      <c r="B420" s="7">
        <v>260400</v>
      </c>
      <c r="D420" s="6">
        <v>947</v>
      </c>
      <c r="E420" s="7">
        <v>143000</v>
      </c>
    </row>
    <row r="421" spans="1:5" x14ac:dyDescent="0.3">
      <c r="A421" s="6">
        <v>752</v>
      </c>
      <c r="B421" s="7">
        <v>162000</v>
      </c>
      <c r="D421" s="6">
        <v>948</v>
      </c>
      <c r="E421" s="7">
        <v>270000</v>
      </c>
    </row>
    <row r="422" spans="1:5" x14ac:dyDescent="0.3">
      <c r="A422" s="6">
        <v>753</v>
      </c>
      <c r="B422" s="7">
        <v>217000</v>
      </c>
      <c r="D422" s="6">
        <v>952</v>
      </c>
      <c r="E422" s="7">
        <v>119900</v>
      </c>
    </row>
    <row r="423" spans="1:5" x14ac:dyDescent="0.3">
      <c r="A423" s="6">
        <v>755</v>
      </c>
      <c r="B423" s="7">
        <v>156000</v>
      </c>
      <c r="D423" s="6">
        <v>953</v>
      </c>
      <c r="E423" s="7">
        <v>133900</v>
      </c>
    </row>
    <row r="424" spans="1:5" x14ac:dyDescent="0.3">
      <c r="A424" s="6">
        <v>756</v>
      </c>
      <c r="B424" s="7">
        <v>172500</v>
      </c>
      <c r="D424" s="6">
        <v>955</v>
      </c>
      <c r="E424" s="7">
        <v>127500</v>
      </c>
    </row>
    <row r="425" spans="1:5" x14ac:dyDescent="0.3">
      <c r="A425" s="6">
        <v>757</v>
      </c>
      <c r="B425" s="7">
        <v>212000</v>
      </c>
      <c r="D425" s="6">
        <v>961</v>
      </c>
      <c r="E425" s="7">
        <v>116500</v>
      </c>
    </row>
    <row r="426" spans="1:5" x14ac:dyDescent="0.3">
      <c r="A426" s="6">
        <v>758</v>
      </c>
      <c r="B426" s="7">
        <v>158900</v>
      </c>
      <c r="D426" s="6">
        <v>967</v>
      </c>
      <c r="E426" s="7">
        <v>160000</v>
      </c>
    </row>
    <row r="427" spans="1:5" x14ac:dyDescent="0.3">
      <c r="A427" s="6">
        <v>759</v>
      </c>
      <c r="B427" s="7">
        <v>179400</v>
      </c>
      <c r="D427" s="6">
        <v>968</v>
      </c>
      <c r="E427" s="7">
        <v>135000</v>
      </c>
    </row>
    <row r="428" spans="1:5" x14ac:dyDescent="0.3">
      <c r="A428" s="6">
        <v>762</v>
      </c>
      <c r="B428" s="7">
        <v>100000</v>
      </c>
      <c r="D428" s="6">
        <v>969</v>
      </c>
      <c r="E428" s="7">
        <v>37900</v>
      </c>
    </row>
    <row r="429" spans="1:5" x14ac:dyDescent="0.3">
      <c r="A429" s="6">
        <v>763</v>
      </c>
      <c r="B429" s="7">
        <v>215200</v>
      </c>
      <c r="D429" s="6">
        <v>970</v>
      </c>
      <c r="E429" s="7">
        <v>140000</v>
      </c>
    </row>
    <row r="430" spans="1:5" x14ac:dyDescent="0.3">
      <c r="A430" s="6">
        <v>765</v>
      </c>
      <c r="B430" s="7">
        <v>270000</v>
      </c>
      <c r="D430" s="6">
        <v>971</v>
      </c>
      <c r="E430" s="7">
        <v>135000</v>
      </c>
    </row>
    <row r="431" spans="1:5" x14ac:dyDescent="0.3">
      <c r="A431" s="6">
        <v>766</v>
      </c>
      <c r="B431" s="7">
        <v>264132</v>
      </c>
      <c r="D431" s="6">
        <v>973</v>
      </c>
      <c r="E431" s="7">
        <v>99500</v>
      </c>
    </row>
    <row r="432" spans="1:5" x14ac:dyDescent="0.3">
      <c r="A432" s="6">
        <v>767</v>
      </c>
      <c r="B432" s="7">
        <v>196500</v>
      </c>
      <c r="D432" s="6">
        <v>977</v>
      </c>
      <c r="E432" s="7">
        <v>85500</v>
      </c>
    </row>
    <row r="433" spans="1:5" x14ac:dyDescent="0.3">
      <c r="A433" s="6">
        <v>769</v>
      </c>
      <c r="B433" s="7">
        <v>216837</v>
      </c>
      <c r="D433" s="6">
        <v>982</v>
      </c>
      <c r="E433" s="7">
        <v>336000</v>
      </c>
    </row>
    <row r="434" spans="1:5" x14ac:dyDescent="0.3">
      <c r="A434" s="6">
        <v>771</v>
      </c>
      <c r="B434" s="7">
        <v>134900</v>
      </c>
      <c r="D434" s="6">
        <v>986</v>
      </c>
      <c r="E434" s="7">
        <v>125000</v>
      </c>
    </row>
    <row r="435" spans="1:5" x14ac:dyDescent="0.3">
      <c r="A435" s="6">
        <v>772</v>
      </c>
      <c r="B435" s="7">
        <v>102000</v>
      </c>
      <c r="D435" s="6">
        <v>987</v>
      </c>
      <c r="E435" s="7">
        <v>117000</v>
      </c>
    </row>
    <row r="436" spans="1:5" x14ac:dyDescent="0.3">
      <c r="A436" s="6">
        <v>773</v>
      </c>
      <c r="B436" s="7">
        <v>107000</v>
      </c>
      <c r="D436" s="6">
        <v>988</v>
      </c>
      <c r="E436" s="7">
        <v>395192</v>
      </c>
    </row>
    <row r="437" spans="1:5" x14ac:dyDescent="0.3">
      <c r="A437" s="6">
        <v>776</v>
      </c>
      <c r="B437" s="7">
        <v>162000</v>
      </c>
      <c r="D437" s="6">
        <v>991</v>
      </c>
      <c r="E437" s="7">
        <v>348000</v>
      </c>
    </row>
    <row r="438" spans="1:5" x14ac:dyDescent="0.3">
      <c r="A438" s="6">
        <v>778</v>
      </c>
      <c r="B438" s="7">
        <v>142500</v>
      </c>
      <c r="D438" s="6">
        <v>995</v>
      </c>
      <c r="E438" s="7">
        <v>337500</v>
      </c>
    </row>
    <row r="439" spans="1:5" x14ac:dyDescent="0.3">
      <c r="A439" s="6">
        <v>779</v>
      </c>
      <c r="B439" s="7">
        <v>144000</v>
      </c>
      <c r="D439" s="6">
        <v>996</v>
      </c>
      <c r="E439" s="7">
        <v>121600</v>
      </c>
    </row>
    <row r="440" spans="1:5" x14ac:dyDescent="0.3">
      <c r="A440" s="6">
        <v>780</v>
      </c>
      <c r="B440" s="7">
        <v>135000</v>
      </c>
      <c r="D440" s="6">
        <v>997</v>
      </c>
      <c r="E440" s="7">
        <v>136500</v>
      </c>
    </row>
    <row r="441" spans="1:5" x14ac:dyDescent="0.3">
      <c r="A441" s="6">
        <v>781</v>
      </c>
      <c r="B441" s="7">
        <v>176000</v>
      </c>
      <c r="D441" s="6">
        <v>999</v>
      </c>
      <c r="E441" s="7">
        <v>91000</v>
      </c>
    </row>
    <row r="442" spans="1:5" x14ac:dyDescent="0.3">
      <c r="A442" s="6">
        <v>782</v>
      </c>
      <c r="B442" s="7">
        <v>175900</v>
      </c>
      <c r="D442" s="6">
        <v>1002</v>
      </c>
      <c r="E442" s="7">
        <v>86000</v>
      </c>
    </row>
    <row r="443" spans="1:5" x14ac:dyDescent="0.3">
      <c r="A443" s="6">
        <v>783</v>
      </c>
      <c r="B443" s="7">
        <v>187100</v>
      </c>
      <c r="D443" s="6">
        <v>1003</v>
      </c>
      <c r="E443" s="7">
        <v>232000</v>
      </c>
    </row>
    <row r="444" spans="1:5" x14ac:dyDescent="0.3">
      <c r="A444" s="6">
        <v>784</v>
      </c>
      <c r="B444" s="7">
        <v>165500</v>
      </c>
      <c r="D444" s="6">
        <v>1006</v>
      </c>
      <c r="E444" s="7">
        <v>149900</v>
      </c>
    </row>
    <row r="445" spans="1:5" x14ac:dyDescent="0.3">
      <c r="A445" s="6">
        <v>786</v>
      </c>
      <c r="B445" s="7">
        <v>161500</v>
      </c>
      <c r="D445" s="6">
        <v>1008</v>
      </c>
      <c r="E445" s="7">
        <v>88000</v>
      </c>
    </row>
    <row r="446" spans="1:5" x14ac:dyDescent="0.3">
      <c r="A446" s="6">
        <v>788</v>
      </c>
      <c r="B446" s="7">
        <v>233000</v>
      </c>
      <c r="D446" s="6">
        <v>1010</v>
      </c>
      <c r="E446" s="7">
        <v>102000</v>
      </c>
    </row>
    <row r="447" spans="1:5" x14ac:dyDescent="0.3">
      <c r="A447" s="6">
        <v>790</v>
      </c>
      <c r="B447" s="7">
        <v>187500</v>
      </c>
      <c r="D447" s="6">
        <v>1011</v>
      </c>
      <c r="E447" s="7">
        <v>135000</v>
      </c>
    </row>
    <row r="448" spans="1:5" x14ac:dyDescent="0.3">
      <c r="A448" s="6">
        <v>791</v>
      </c>
      <c r="B448" s="7">
        <v>160200</v>
      </c>
      <c r="D448" s="6">
        <v>1012</v>
      </c>
      <c r="E448" s="7">
        <v>100000</v>
      </c>
    </row>
    <row r="449" spans="1:5" x14ac:dyDescent="0.3">
      <c r="A449" s="6">
        <v>792</v>
      </c>
      <c r="B449" s="7">
        <v>146800</v>
      </c>
      <c r="D449" s="6">
        <v>1013</v>
      </c>
      <c r="E449" s="7">
        <v>165000</v>
      </c>
    </row>
    <row r="450" spans="1:5" x14ac:dyDescent="0.3">
      <c r="A450" s="6">
        <v>793</v>
      </c>
      <c r="B450" s="7">
        <v>269790</v>
      </c>
      <c r="D450" s="6">
        <v>1014</v>
      </c>
      <c r="E450" s="7">
        <v>85000</v>
      </c>
    </row>
    <row r="451" spans="1:5" x14ac:dyDescent="0.3">
      <c r="A451" s="6">
        <v>794</v>
      </c>
      <c r="B451" s="7">
        <v>225000</v>
      </c>
      <c r="D451" s="6">
        <v>1015</v>
      </c>
      <c r="E451" s="7">
        <v>119200</v>
      </c>
    </row>
    <row r="452" spans="1:5" x14ac:dyDescent="0.3">
      <c r="A452" s="6">
        <v>795</v>
      </c>
      <c r="B452" s="7">
        <v>194500</v>
      </c>
      <c r="D452" s="6">
        <v>1023</v>
      </c>
      <c r="E452" s="7">
        <v>87000</v>
      </c>
    </row>
    <row r="453" spans="1:5" x14ac:dyDescent="0.3">
      <c r="A453" s="6">
        <v>796</v>
      </c>
      <c r="B453" s="7">
        <v>171000</v>
      </c>
      <c r="D453" s="6">
        <v>1028</v>
      </c>
      <c r="E453" s="7">
        <v>293077</v>
      </c>
    </row>
    <row r="454" spans="1:5" x14ac:dyDescent="0.3">
      <c r="A454" s="6">
        <v>797</v>
      </c>
      <c r="B454" s="7">
        <v>143500</v>
      </c>
      <c r="D454" s="6">
        <v>1029</v>
      </c>
      <c r="E454" s="7">
        <v>105000</v>
      </c>
    </row>
    <row r="455" spans="1:5" x14ac:dyDescent="0.3">
      <c r="A455" s="6">
        <v>801</v>
      </c>
      <c r="B455" s="7">
        <v>200000</v>
      </c>
      <c r="D455" s="6">
        <v>1030</v>
      </c>
      <c r="E455" s="7">
        <v>118000</v>
      </c>
    </row>
    <row r="456" spans="1:5" x14ac:dyDescent="0.3">
      <c r="A456" s="6">
        <v>802</v>
      </c>
      <c r="B456" s="7">
        <v>109900</v>
      </c>
      <c r="D456" s="6">
        <v>1031</v>
      </c>
      <c r="E456" s="7">
        <v>160000</v>
      </c>
    </row>
    <row r="457" spans="1:5" x14ac:dyDescent="0.3">
      <c r="A457" s="6">
        <v>803</v>
      </c>
      <c r="B457" s="7">
        <v>189000</v>
      </c>
      <c r="D457" s="6">
        <v>1033</v>
      </c>
      <c r="E457" s="7">
        <v>310000</v>
      </c>
    </row>
    <row r="458" spans="1:5" x14ac:dyDescent="0.3">
      <c r="A458" s="6">
        <v>806</v>
      </c>
      <c r="B458" s="7">
        <v>227680</v>
      </c>
      <c r="D458" s="6">
        <v>1034</v>
      </c>
      <c r="E458" s="7">
        <v>230000</v>
      </c>
    </row>
    <row r="459" spans="1:5" x14ac:dyDescent="0.3">
      <c r="A459" s="6">
        <v>808</v>
      </c>
      <c r="B459" s="7">
        <v>223500</v>
      </c>
      <c r="D459" s="6">
        <v>1035</v>
      </c>
      <c r="E459" s="7">
        <v>119750</v>
      </c>
    </row>
    <row r="460" spans="1:5" x14ac:dyDescent="0.3">
      <c r="A460" s="6">
        <v>809</v>
      </c>
      <c r="B460" s="7">
        <v>159950</v>
      </c>
      <c r="D460" s="6">
        <v>1036</v>
      </c>
      <c r="E460" s="7">
        <v>84000</v>
      </c>
    </row>
    <row r="461" spans="1:5" x14ac:dyDescent="0.3">
      <c r="A461" s="6">
        <v>810</v>
      </c>
      <c r="B461" s="7">
        <v>106000</v>
      </c>
      <c r="D461" s="6">
        <v>1037</v>
      </c>
      <c r="E461" s="7">
        <v>315500</v>
      </c>
    </row>
    <row r="462" spans="1:5" x14ac:dyDescent="0.3">
      <c r="A462" s="6">
        <v>811</v>
      </c>
      <c r="B462" s="7">
        <v>181000</v>
      </c>
      <c r="D462" s="6">
        <v>1039</v>
      </c>
      <c r="E462" s="7">
        <v>97000</v>
      </c>
    </row>
    <row r="463" spans="1:5" x14ac:dyDescent="0.3">
      <c r="A463" s="6">
        <v>812</v>
      </c>
      <c r="B463" s="7">
        <v>144500</v>
      </c>
      <c r="D463" s="6">
        <v>1040</v>
      </c>
      <c r="E463" s="7">
        <v>80000</v>
      </c>
    </row>
    <row r="464" spans="1:5" x14ac:dyDescent="0.3">
      <c r="A464" s="6">
        <v>813</v>
      </c>
      <c r="B464" s="7">
        <v>55993</v>
      </c>
      <c r="D464" s="6">
        <v>1047</v>
      </c>
      <c r="E464" s="7">
        <v>556581</v>
      </c>
    </row>
    <row r="465" spans="1:5" x14ac:dyDescent="0.3">
      <c r="A465" s="6">
        <v>816</v>
      </c>
      <c r="B465" s="7">
        <v>224900</v>
      </c>
      <c r="D465" s="6">
        <v>1050</v>
      </c>
      <c r="E465" s="7">
        <v>84900</v>
      </c>
    </row>
    <row r="466" spans="1:5" x14ac:dyDescent="0.3">
      <c r="A466" s="6">
        <v>819</v>
      </c>
      <c r="B466" s="7">
        <v>155000</v>
      </c>
      <c r="D466" s="6">
        <v>1054</v>
      </c>
      <c r="E466" s="7">
        <v>144500</v>
      </c>
    </row>
    <row r="467" spans="1:5" x14ac:dyDescent="0.3">
      <c r="A467" s="6">
        <v>820</v>
      </c>
      <c r="B467" s="7">
        <v>224000</v>
      </c>
      <c r="D467" s="6">
        <v>1059</v>
      </c>
      <c r="E467" s="7">
        <v>335000</v>
      </c>
    </row>
    <row r="468" spans="1:5" x14ac:dyDescent="0.3">
      <c r="A468" s="6">
        <v>821</v>
      </c>
      <c r="B468" s="7">
        <v>183000</v>
      </c>
      <c r="D468" s="6">
        <v>1062</v>
      </c>
      <c r="E468" s="7">
        <v>81000</v>
      </c>
    </row>
    <row r="469" spans="1:5" x14ac:dyDescent="0.3">
      <c r="A469" s="6">
        <v>822</v>
      </c>
      <c r="B469" s="7">
        <v>93000</v>
      </c>
      <c r="D469" s="6">
        <v>1071</v>
      </c>
      <c r="E469" s="7">
        <v>135000</v>
      </c>
    </row>
    <row r="470" spans="1:5" x14ac:dyDescent="0.3">
      <c r="A470" s="6">
        <v>823</v>
      </c>
      <c r="B470" s="7">
        <v>225000</v>
      </c>
      <c r="D470" s="6">
        <v>1073</v>
      </c>
      <c r="E470" s="7">
        <v>91500</v>
      </c>
    </row>
    <row r="471" spans="1:5" x14ac:dyDescent="0.3">
      <c r="A471" s="6">
        <v>825</v>
      </c>
      <c r="B471" s="7">
        <v>232600</v>
      </c>
      <c r="D471" s="6">
        <v>1075</v>
      </c>
      <c r="E471" s="7">
        <v>194000</v>
      </c>
    </row>
    <row r="472" spans="1:5" x14ac:dyDescent="0.3">
      <c r="A472" s="6">
        <v>828</v>
      </c>
      <c r="B472" s="7">
        <v>189000</v>
      </c>
      <c r="D472" s="6">
        <v>1076</v>
      </c>
      <c r="E472" s="7">
        <v>219500</v>
      </c>
    </row>
    <row r="473" spans="1:5" x14ac:dyDescent="0.3">
      <c r="A473" s="6">
        <v>829</v>
      </c>
      <c r="B473" s="7">
        <v>185000</v>
      </c>
      <c r="D473" s="6">
        <v>1078</v>
      </c>
      <c r="E473" s="7">
        <v>138800</v>
      </c>
    </row>
    <row r="474" spans="1:5" x14ac:dyDescent="0.3">
      <c r="A474" s="6">
        <v>830</v>
      </c>
      <c r="B474" s="7">
        <v>147400</v>
      </c>
      <c r="D474" s="6">
        <v>1080</v>
      </c>
      <c r="E474" s="7">
        <v>126000</v>
      </c>
    </row>
    <row r="475" spans="1:5" x14ac:dyDescent="0.3">
      <c r="A475" s="6">
        <v>831</v>
      </c>
      <c r="B475" s="7">
        <v>166000</v>
      </c>
      <c r="D475" s="6">
        <v>1082</v>
      </c>
      <c r="E475" s="7">
        <v>133000</v>
      </c>
    </row>
    <row r="476" spans="1:5" x14ac:dyDescent="0.3">
      <c r="A476" s="6">
        <v>832</v>
      </c>
      <c r="B476" s="7">
        <v>151000</v>
      </c>
      <c r="D476" s="6">
        <v>1084</v>
      </c>
      <c r="E476" s="7">
        <v>160000</v>
      </c>
    </row>
    <row r="477" spans="1:5" x14ac:dyDescent="0.3">
      <c r="A477" s="6">
        <v>833</v>
      </c>
      <c r="B477" s="7">
        <v>237000</v>
      </c>
      <c r="D477" s="6">
        <v>1087</v>
      </c>
      <c r="E477" s="7">
        <v>83500</v>
      </c>
    </row>
    <row r="478" spans="1:5" x14ac:dyDescent="0.3">
      <c r="A478" s="6">
        <v>834</v>
      </c>
      <c r="B478" s="7">
        <v>167000</v>
      </c>
      <c r="D478" s="6">
        <v>1088</v>
      </c>
      <c r="E478" s="7">
        <v>252000</v>
      </c>
    </row>
    <row r="479" spans="1:5" x14ac:dyDescent="0.3">
      <c r="A479" s="6">
        <v>835</v>
      </c>
      <c r="B479" s="7">
        <v>139950</v>
      </c>
      <c r="D479" s="6">
        <v>1095</v>
      </c>
      <c r="E479" s="7">
        <v>129000</v>
      </c>
    </row>
    <row r="480" spans="1:5" x14ac:dyDescent="0.3">
      <c r="A480" s="6">
        <v>836</v>
      </c>
      <c r="B480" s="7">
        <v>128000</v>
      </c>
      <c r="D480" s="6">
        <v>1097</v>
      </c>
      <c r="E480" s="7">
        <v>127000</v>
      </c>
    </row>
    <row r="481" spans="1:5" x14ac:dyDescent="0.3">
      <c r="A481" s="6">
        <v>837</v>
      </c>
      <c r="B481" s="7">
        <v>153500</v>
      </c>
      <c r="D481" s="6">
        <v>1099</v>
      </c>
      <c r="E481" s="7">
        <v>128000</v>
      </c>
    </row>
    <row r="482" spans="1:5" x14ac:dyDescent="0.3">
      <c r="A482" s="6">
        <v>842</v>
      </c>
      <c r="B482" s="7">
        <v>157500</v>
      </c>
      <c r="D482" s="6">
        <v>1101</v>
      </c>
      <c r="E482" s="7">
        <v>60000</v>
      </c>
    </row>
    <row r="483" spans="1:5" x14ac:dyDescent="0.3">
      <c r="A483" s="6">
        <v>843</v>
      </c>
      <c r="B483" s="7">
        <v>174900</v>
      </c>
      <c r="D483" s="6">
        <v>1102</v>
      </c>
      <c r="E483" s="7">
        <v>119500</v>
      </c>
    </row>
    <row r="484" spans="1:5" x14ac:dyDescent="0.3">
      <c r="A484" s="6">
        <v>846</v>
      </c>
      <c r="B484" s="7">
        <v>171000</v>
      </c>
      <c r="D484" s="6">
        <v>1103</v>
      </c>
      <c r="E484" s="7">
        <v>135000</v>
      </c>
    </row>
    <row r="485" spans="1:5" x14ac:dyDescent="0.3">
      <c r="A485" s="6">
        <v>847</v>
      </c>
      <c r="B485" s="7">
        <v>213000</v>
      </c>
      <c r="D485" s="6">
        <v>1110</v>
      </c>
      <c r="E485" s="7">
        <v>280000</v>
      </c>
    </row>
    <row r="486" spans="1:5" x14ac:dyDescent="0.3">
      <c r="A486" s="6">
        <v>849</v>
      </c>
      <c r="B486" s="7">
        <v>240000</v>
      </c>
      <c r="D486" s="6">
        <v>1113</v>
      </c>
      <c r="E486" s="7">
        <v>129900</v>
      </c>
    </row>
    <row r="487" spans="1:5" x14ac:dyDescent="0.3">
      <c r="A487" s="6">
        <v>850</v>
      </c>
      <c r="B487" s="7">
        <v>187000</v>
      </c>
      <c r="D487" s="6">
        <v>1114</v>
      </c>
      <c r="E487" s="7">
        <v>134500</v>
      </c>
    </row>
    <row r="488" spans="1:5" x14ac:dyDescent="0.3">
      <c r="A488" s="6">
        <v>851</v>
      </c>
      <c r="B488" s="7">
        <v>131500</v>
      </c>
      <c r="D488" s="6">
        <v>1115</v>
      </c>
      <c r="E488" s="7">
        <v>117000</v>
      </c>
    </row>
    <row r="489" spans="1:5" x14ac:dyDescent="0.3">
      <c r="A489" s="6">
        <v>852</v>
      </c>
      <c r="B489" s="7">
        <v>215000</v>
      </c>
      <c r="D489" s="6">
        <v>1116</v>
      </c>
      <c r="E489" s="7">
        <v>318000</v>
      </c>
    </row>
    <row r="490" spans="1:5" x14ac:dyDescent="0.3">
      <c r="A490" s="6">
        <v>854</v>
      </c>
      <c r="B490" s="7">
        <v>158000</v>
      </c>
      <c r="D490" s="6">
        <v>1119</v>
      </c>
      <c r="E490" s="7">
        <v>140000</v>
      </c>
    </row>
    <row r="491" spans="1:5" x14ac:dyDescent="0.3">
      <c r="A491" s="6">
        <v>855</v>
      </c>
      <c r="B491" s="7">
        <v>170000</v>
      </c>
      <c r="D491" s="6">
        <v>1120</v>
      </c>
      <c r="E491" s="7">
        <v>133700</v>
      </c>
    </row>
    <row r="492" spans="1:5" x14ac:dyDescent="0.3">
      <c r="A492" s="6">
        <v>857</v>
      </c>
      <c r="B492" s="7">
        <v>147000</v>
      </c>
      <c r="D492" s="6">
        <v>1121</v>
      </c>
      <c r="E492" s="7">
        <v>118400</v>
      </c>
    </row>
    <row r="493" spans="1:5" x14ac:dyDescent="0.3">
      <c r="A493" s="6">
        <v>858</v>
      </c>
      <c r="B493" s="7">
        <v>174000</v>
      </c>
      <c r="D493" s="6">
        <v>1122</v>
      </c>
      <c r="E493" s="7">
        <v>212900</v>
      </c>
    </row>
    <row r="494" spans="1:5" x14ac:dyDescent="0.3">
      <c r="A494" s="6">
        <v>859</v>
      </c>
      <c r="B494" s="7">
        <v>152000</v>
      </c>
      <c r="D494" s="6">
        <v>1123</v>
      </c>
      <c r="E494" s="7">
        <v>112000</v>
      </c>
    </row>
    <row r="495" spans="1:5" x14ac:dyDescent="0.3">
      <c r="A495" s="6">
        <v>860</v>
      </c>
      <c r="B495" s="7">
        <v>250000</v>
      </c>
      <c r="D495" s="6">
        <v>1124</v>
      </c>
      <c r="E495" s="7">
        <v>118000</v>
      </c>
    </row>
    <row r="496" spans="1:5" x14ac:dyDescent="0.3">
      <c r="A496" s="6">
        <v>862</v>
      </c>
      <c r="B496" s="7">
        <v>131500</v>
      </c>
      <c r="D496" s="6">
        <v>1127</v>
      </c>
      <c r="E496" s="7">
        <v>174000</v>
      </c>
    </row>
    <row r="497" spans="1:5" x14ac:dyDescent="0.3">
      <c r="A497" s="6">
        <v>863</v>
      </c>
      <c r="B497" s="7">
        <v>152000</v>
      </c>
      <c r="D497" s="6">
        <v>1128</v>
      </c>
      <c r="E497" s="7">
        <v>259000</v>
      </c>
    </row>
    <row r="498" spans="1:5" x14ac:dyDescent="0.3">
      <c r="A498" s="6">
        <v>865</v>
      </c>
      <c r="B498" s="7">
        <v>250580</v>
      </c>
      <c r="D498" s="6">
        <v>1132</v>
      </c>
      <c r="E498" s="7">
        <v>93500</v>
      </c>
    </row>
    <row r="499" spans="1:5" x14ac:dyDescent="0.3">
      <c r="A499" s="6">
        <v>866</v>
      </c>
      <c r="B499" s="7">
        <v>148500</v>
      </c>
      <c r="D499" s="6">
        <v>1133</v>
      </c>
      <c r="E499" s="7">
        <v>117500</v>
      </c>
    </row>
    <row r="500" spans="1:5" x14ac:dyDescent="0.3">
      <c r="A500" s="6">
        <v>868</v>
      </c>
      <c r="B500" s="7">
        <v>129000</v>
      </c>
      <c r="D500" s="6">
        <v>1136</v>
      </c>
      <c r="E500" s="7">
        <v>102000</v>
      </c>
    </row>
    <row r="501" spans="1:5" x14ac:dyDescent="0.3">
      <c r="A501" s="6">
        <v>869</v>
      </c>
      <c r="B501" s="7">
        <v>169000</v>
      </c>
      <c r="D501" s="6">
        <v>1137</v>
      </c>
      <c r="E501" s="7">
        <v>119000</v>
      </c>
    </row>
    <row r="502" spans="1:5" x14ac:dyDescent="0.3">
      <c r="A502" s="6">
        <v>870</v>
      </c>
      <c r="B502" s="7">
        <v>236000</v>
      </c>
      <c r="D502" s="6">
        <v>1138</v>
      </c>
      <c r="E502" s="7">
        <v>94000</v>
      </c>
    </row>
    <row r="503" spans="1:5" x14ac:dyDescent="0.3">
      <c r="A503" s="6">
        <v>872</v>
      </c>
      <c r="B503" s="7">
        <v>200500</v>
      </c>
      <c r="D503" s="6">
        <v>1143</v>
      </c>
      <c r="E503" s="7">
        <v>424870</v>
      </c>
    </row>
    <row r="504" spans="1:5" x14ac:dyDescent="0.3">
      <c r="A504" s="6">
        <v>873</v>
      </c>
      <c r="B504" s="7">
        <v>116000</v>
      </c>
      <c r="D504" s="6">
        <v>1144</v>
      </c>
      <c r="E504" s="7">
        <v>80000</v>
      </c>
    </row>
    <row r="505" spans="1:5" x14ac:dyDescent="0.3">
      <c r="A505" s="6">
        <v>876</v>
      </c>
      <c r="B505" s="7">
        <v>303477</v>
      </c>
      <c r="D505" s="6">
        <v>1145</v>
      </c>
      <c r="E505" s="7">
        <v>80000</v>
      </c>
    </row>
    <row r="506" spans="1:5" x14ac:dyDescent="0.3">
      <c r="A506" s="6">
        <v>877</v>
      </c>
      <c r="B506" s="7">
        <v>132250</v>
      </c>
      <c r="D506" s="6">
        <v>1146</v>
      </c>
      <c r="E506" s="7">
        <v>149000</v>
      </c>
    </row>
    <row r="507" spans="1:5" x14ac:dyDescent="0.3">
      <c r="A507" s="6">
        <v>879</v>
      </c>
      <c r="B507" s="7">
        <v>148000</v>
      </c>
      <c r="D507" s="6">
        <v>1148</v>
      </c>
      <c r="E507" s="7">
        <v>174500</v>
      </c>
    </row>
    <row r="508" spans="1:5" x14ac:dyDescent="0.3">
      <c r="A508" s="6">
        <v>881</v>
      </c>
      <c r="B508" s="7">
        <v>157000</v>
      </c>
      <c r="D508" s="6">
        <v>1149</v>
      </c>
      <c r="E508" s="7">
        <v>116900</v>
      </c>
    </row>
    <row r="509" spans="1:5" x14ac:dyDescent="0.3">
      <c r="A509" s="6">
        <v>882</v>
      </c>
      <c r="B509" s="7">
        <v>187500</v>
      </c>
      <c r="D509" s="6">
        <v>1151</v>
      </c>
      <c r="E509" s="7">
        <v>124000</v>
      </c>
    </row>
    <row r="510" spans="1:5" x14ac:dyDescent="0.3">
      <c r="A510" s="6">
        <v>883</v>
      </c>
      <c r="B510" s="7">
        <v>178000</v>
      </c>
      <c r="D510" s="6">
        <v>1154</v>
      </c>
      <c r="E510" s="7">
        <v>120500</v>
      </c>
    </row>
    <row r="511" spans="1:5" x14ac:dyDescent="0.3">
      <c r="A511" s="6">
        <v>886</v>
      </c>
      <c r="B511" s="7">
        <v>328900</v>
      </c>
      <c r="D511" s="6">
        <v>1159</v>
      </c>
      <c r="E511" s="7">
        <v>235128</v>
      </c>
    </row>
    <row r="512" spans="1:5" x14ac:dyDescent="0.3">
      <c r="A512" s="6">
        <v>887</v>
      </c>
      <c r="B512" s="7">
        <v>145000</v>
      </c>
      <c r="D512" s="6">
        <v>1167</v>
      </c>
      <c r="E512" s="7">
        <v>245350</v>
      </c>
    </row>
    <row r="513" spans="1:5" x14ac:dyDescent="0.3">
      <c r="A513" s="6">
        <v>889</v>
      </c>
      <c r="B513" s="7">
        <v>268000</v>
      </c>
      <c r="D513" s="6">
        <v>1170</v>
      </c>
      <c r="E513" s="7">
        <v>625000</v>
      </c>
    </row>
    <row r="514" spans="1:5" x14ac:dyDescent="0.3">
      <c r="A514" s="6">
        <v>890</v>
      </c>
      <c r="B514" s="7">
        <v>149500</v>
      </c>
      <c r="D514" s="6">
        <v>1171</v>
      </c>
      <c r="E514" s="7">
        <v>171000</v>
      </c>
    </row>
    <row r="515" spans="1:5" x14ac:dyDescent="0.3">
      <c r="A515" s="6">
        <v>891</v>
      </c>
      <c r="B515" s="7">
        <v>122900</v>
      </c>
      <c r="D515" s="6">
        <v>1174</v>
      </c>
      <c r="E515" s="7">
        <v>200500</v>
      </c>
    </row>
    <row r="516" spans="1:5" x14ac:dyDescent="0.3">
      <c r="A516" s="6">
        <v>892</v>
      </c>
      <c r="B516" s="7">
        <v>172500</v>
      </c>
      <c r="D516" s="6">
        <v>1177</v>
      </c>
      <c r="E516" s="7">
        <v>119500</v>
      </c>
    </row>
    <row r="517" spans="1:5" x14ac:dyDescent="0.3">
      <c r="A517" s="6">
        <v>895</v>
      </c>
      <c r="B517" s="7">
        <v>118858</v>
      </c>
      <c r="D517" s="6">
        <v>1178</v>
      </c>
      <c r="E517" s="7">
        <v>115000</v>
      </c>
    </row>
    <row r="518" spans="1:5" x14ac:dyDescent="0.3">
      <c r="A518" s="6">
        <v>896</v>
      </c>
      <c r="B518" s="7">
        <v>140000</v>
      </c>
      <c r="D518" s="6">
        <v>1179</v>
      </c>
      <c r="E518" s="7">
        <v>154900</v>
      </c>
    </row>
    <row r="519" spans="1:5" x14ac:dyDescent="0.3">
      <c r="A519" s="6">
        <v>898</v>
      </c>
      <c r="B519" s="7">
        <v>142953</v>
      </c>
      <c r="D519" s="6">
        <v>1180</v>
      </c>
      <c r="E519" s="7">
        <v>93000</v>
      </c>
    </row>
    <row r="520" spans="1:5" x14ac:dyDescent="0.3">
      <c r="A520" s="6">
        <v>903</v>
      </c>
      <c r="B520" s="7">
        <v>180000</v>
      </c>
      <c r="D520" s="6">
        <v>1183</v>
      </c>
      <c r="E520" s="7">
        <v>745000</v>
      </c>
    </row>
    <row r="521" spans="1:5" x14ac:dyDescent="0.3">
      <c r="A521" s="6">
        <v>909</v>
      </c>
      <c r="B521" s="7">
        <v>131000</v>
      </c>
      <c r="D521" s="6">
        <v>1185</v>
      </c>
      <c r="E521" s="7">
        <v>186700</v>
      </c>
    </row>
    <row r="522" spans="1:5" x14ac:dyDescent="0.3">
      <c r="A522" s="6">
        <v>910</v>
      </c>
      <c r="B522" s="7">
        <v>174000</v>
      </c>
      <c r="D522" s="6">
        <v>1186</v>
      </c>
      <c r="E522" s="7">
        <v>104900</v>
      </c>
    </row>
    <row r="523" spans="1:5" x14ac:dyDescent="0.3">
      <c r="A523" s="6">
        <v>911</v>
      </c>
      <c r="B523" s="7">
        <v>154300</v>
      </c>
      <c r="D523" s="6">
        <v>1188</v>
      </c>
      <c r="E523" s="7">
        <v>262000</v>
      </c>
    </row>
    <row r="524" spans="1:5" x14ac:dyDescent="0.3">
      <c r="A524" s="6">
        <v>915</v>
      </c>
      <c r="B524" s="7">
        <v>173733</v>
      </c>
      <c r="D524" s="6">
        <v>1191</v>
      </c>
      <c r="E524" s="7">
        <v>168000</v>
      </c>
    </row>
    <row r="525" spans="1:5" x14ac:dyDescent="0.3">
      <c r="A525" s="6">
        <v>920</v>
      </c>
      <c r="B525" s="7">
        <v>176500</v>
      </c>
      <c r="D525" s="6">
        <v>1193</v>
      </c>
      <c r="E525" s="7">
        <v>125000</v>
      </c>
    </row>
    <row r="526" spans="1:5" x14ac:dyDescent="0.3">
      <c r="A526" s="6">
        <v>921</v>
      </c>
      <c r="B526" s="7">
        <v>201000</v>
      </c>
      <c r="D526" s="6">
        <v>1195</v>
      </c>
      <c r="E526" s="7">
        <v>158000</v>
      </c>
    </row>
    <row r="527" spans="1:5" x14ac:dyDescent="0.3">
      <c r="A527" s="6">
        <v>923</v>
      </c>
      <c r="B527" s="7">
        <v>169990</v>
      </c>
      <c r="D527" s="6">
        <v>1197</v>
      </c>
      <c r="E527" s="7">
        <v>219210</v>
      </c>
    </row>
    <row r="528" spans="1:5" x14ac:dyDescent="0.3">
      <c r="A528" s="6">
        <v>924</v>
      </c>
      <c r="B528" s="7">
        <v>193000</v>
      </c>
      <c r="D528" s="6">
        <v>1198</v>
      </c>
      <c r="E528" s="7">
        <v>144000</v>
      </c>
    </row>
    <row r="529" spans="1:5" x14ac:dyDescent="0.3">
      <c r="A529" s="6">
        <v>925</v>
      </c>
      <c r="B529" s="7">
        <v>207500</v>
      </c>
      <c r="D529" s="6">
        <v>1201</v>
      </c>
      <c r="E529" s="7">
        <v>116050</v>
      </c>
    </row>
    <row r="530" spans="1:5" x14ac:dyDescent="0.3">
      <c r="A530" s="6">
        <v>926</v>
      </c>
      <c r="B530" s="7">
        <v>175000</v>
      </c>
      <c r="D530" s="6">
        <v>1203</v>
      </c>
      <c r="E530" s="7">
        <v>117000</v>
      </c>
    </row>
    <row r="531" spans="1:5" x14ac:dyDescent="0.3">
      <c r="A531" s="6">
        <v>928</v>
      </c>
      <c r="B531" s="7">
        <v>176000</v>
      </c>
      <c r="D531" s="6">
        <v>1206</v>
      </c>
      <c r="E531" s="7">
        <v>271900</v>
      </c>
    </row>
    <row r="532" spans="1:5" x14ac:dyDescent="0.3">
      <c r="A532" s="6">
        <v>929</v>
      </c>
      <c r="B532" s="7">
        <v>236500</v>
      </c>
      <c r="D532" s="6">
        <v>1207</v>
      </c>
      <c r="E532" s="7">
        <v>107000</v>
      </c>
    </row>
    <row r="533" spans="1:5" x14ac:dyDescent="0.3">
      <c r="A533" s="6">
        <v>930</v>
      </c>
      <c r="B533" s="7">
        <v>222000</v>
      </c>
      <c r="D533" s="6">
        <v>1213</v>
      </c>
      <c r="E533" s="7">
        <v>113000</v>
      </c>
    </row>
    <row r="534" spans="1:5" x14ac:dyDescent="0.3">
      <c r="A534" s="6">
        <v>934</v>
      </c>
      <c r="B534" s="7">
        <v>190000</v>
      </c>
      <c r="D534" s="6">
        <v>1214</v>
      </c>
      <c r="E534" s="7">
        <v>145000</v>
      </c>
    </row>
    <row r="535" spans="1:5" x14ac:dyDescent="0.3">
      <c r="A535" s="6">
        <v>935</v>
      </c>
      <c r="B535" s="7">
        <v>242000</v>
      </c>
      <c r="D535" s="6">
        <v>1215</v>
      </c>
      <c r="E535" s="7">
        <v>134500</v>
      </c>
    </row>
    <row r="536" spans="1:5" x14ac:dyDescent="0.3">
      <c r="A536" s="6">
        <v>936</v>
      </c>
      <c r="B536" s="7">
        <v>79900</v>
      </c>
      <c r="D536" s="6">
        <v>1216</v>
      </c>
      <c r="E536" s="7">
        <v>125000</v>
      </c>
    </row>
    <row r="537" spans="1:5" x14ac:dyDescent="0.3">
      <c r="A537" s="6">
        <v>937</v>
      </c>
      <c r="B537" s="7">
        <v>184900</v>
      </c>
      <c r="D537" s="6">
        <v>1219</v>
      </c>
      <c r="E537" s="7">
        <v>80500</v>
      </c>
    </row>
    <row r="538" spans="1:5" x14ac:dyDescent="0.3">
      <c r="A538" s="6">
        <v>938</v>
      </c>
      <c r="B538" s="7">
        <v>253000</v>
      </c>
      <c r="D538" s="6">
        <v>1220</v>
      </c>
      <c r="E538" s="7">
        <v>91500</v>
      </c>
    </row>
    <row r="539" spans="1:5" x14ac:dyDescent="0.3">
      <c r="A539" s="6">
        <v>941</v>
      </c>
      <c r="B539" s="7">
        <v>150900</v>
      </c>
      <c r="D539" s="6">
        <v>1221</v>
      </c>
      <c r="E539" s="7">
        <v>115000</v>
      </c>
    </row>
    <row r="540" spans="1:5" x14ac:dyDescent="0.3">
      <c r="A540" s="6">
        <v>942</v>
      </c>
      <c r="B540" s="7">
        <v>214000</v>
      </c>
      <c r="D540" s="6">
        <v>1222</v>
      </c>
      <c r="E540" s="7">
        <v>134000</v>
      </c>
    </row>
    <row r="541" spans="1:5" x14ac:dyDescent="0.3">
      <c r="A541" s="6">
        <v>944</v>
      </c>
      <c r="B541" s="7">
        <v>143000</v>
      </c>
      <c r="D541" s="6">
        <v>1223</v>
      </c>
      <c r="E541" s="7">
        <v>143000</v>
      </c>
    </row>
    <row r="542" spans="1:5" x14ac:dyDescent="0.3">
      <c r="A542" s="6">
        <v>945</v>
      </c>
      <c r="B542" s="7">
        <v>137500</v>
      </c>
      <c r="D542" s="6">
        <v>1226</v>
      </c>
      <c r="E542" s="7">
        <v>145000</v>
      </c>
    </row>
    <row r="543" spans="1:5" x14ac:dyDescent="0.3">
      <c r="A543" s="6">
        <v>946</v>
      </c>
      <c r="B543" s="7">
        <v>124900</v>
      </c>
      <c r="D543" s="6">
        <v>1227</v>
      </c>
      <c r="E543" s="7">
        <v>214000</v>
      </c>
    </row>
    <row r="544" spans="1:5" x14ac:dyDescent="0.3">
      <c r="A544" s="6">
        <v>949</v>
      </c>
      <c r="B544" s="7">
        <v>192500</v>
      </c>
      <c r="D544" s="6">
        <v>1229</v>
      </c>
      <c r="E544" s="7">
        <v>367294</v>
      </c>
    </row>
    <row r="545" spans="1:5" x14ac:dyDescent="0.3">
      <c r="A545" s="6">
        <v>950</v>
      </c>
      <c r="B545" s="7">
        <v>197500</v>
      </c>
      <c r="D545" s="6">
        <v>1230</v>
      </c>
      <c r="E545" s="7">
        <v>127000</v>
      </c>
    </row>
    <row r="546" spans="1:5" x14ac:dyDescent="0.3">
      <c r="A546" s="6">
        <v>951</v>
      </c>
      <c r="B546" s="7">
        <v>129000</v>
      </c>
      <c r="D546" s="6">
        <v>1235</v>
      </c>
      <c r="E546" s="7">
        <v>130000</v>
      </c>
    </row>
    <row r="547" spans="1:5" x14ac:dyDescent="0.3">
      <c r="A547" s="6">
        <v>954</v>
      </c>
      <c r="B547" s="7">
        <v>172000</v>
      </c>
      <c r="D547" s="6">
        <v>1236</v>
      </c>
      <c r="E547" s="7">
        <v>138887</v>
      </c>
    </row>
    <row r="548" spans="1:5" x14ac:dyDescent="0.3">
      <c r="A548" s="6">
        <v>956</v>
      </c>
      <c r="B548" s="7">
        <v>145000</v>
      </c>
      <c r="D548" s="6">
        <v>1242</v>
      </c>
      <c r="E548" s="7">
        <v>248328</v>
      </c>
    </row>
    <row r="549" spans="1:5" x14ac:dyDescent="0.3">
      <c r="A549" s="6">
        <v>957</v>
      </c>
      <c r="B549" s="7">
        <v>124000</v>
      </c>
      <c r="D549" s="6">
        <v>1244</v>
      </c>
      <c r="E549" s="7">
        <v>465000</v>
      </c>
    </row>
    <row r="550" spans="1:5" x14ac:dyDescent="0.3">
      <c r="A550" s="6">
        <v>958</v>
      </c>
      <c r="B550" s="7">
        <v>132000</v>
      </c>
      <c r="D550" s="6">
        <v>1248</v>
      </c>
      <c r="E550" s="7">
        <v>169900</v>
      </c>
    </row>
    <row r="551" spans="1:5" x14ac:dyDescent="0.3">
      <c r="A551" s="6">
        <v>959</v>
      </c>
      <c r="B551" s="7">
        <v>185000</v>
      </c>
      <c r="D551" s="6">
        <v>1250</v>
      </c>
      <c r="E551" s="7">
        <v>119000</v>
      </c>
    </row>
    <row r="552" spans="1:5" x14ac:dyDescent="0.3">
      <c r="A552" s="6">
        <v>960</v>
      </c>
      <c r="B552" s="7">
        <v>155000</v>
      </c>
      <c r="D552" s="6">
        <v>1253</v>
      </c>
      <c r="E552" s="7">
        <v>130000</v>
      </c>
    </row>
    <row r="553" spans="1:5" x14ac:dyDescent="0.3">
      <c r="A553" s="6">
        <v>962</v>
      </c>
      <c r="B553" s="7">
        <v>272000</v>
      </c>
      <c r="D553" s="6">
        <v>1256</v>
      </c>
      <c r="E553" s="7">
        <v>127500</v>
      </c>
    </row>
    <row r="554" spans="1:5" x14ac:dyDescent="0.3">
      <c r="A554" s="6">
        <v>963</v>
      </c>
      <c r="B554" s="7">
        <v>155000</v>
      </c>
      <c r="D554" s="6">
        <v>1258</v>
      </c>
      <c r="E554" s="7">
        <v>99900</v>
      </c>
    </row>
    <row r="555" spans="1:5" x14ac:dyDescent="0.3">
      <c r="A555" s="6">
        <v>964</v>
      </c>
      <c r="B555" s="7">
        <v>239000</v>
      </c>
      <c r="D555" s="6">
        <v>1262</v>
      </c>
      <c r="E555" s="7">
        <v>128900</v>
      </c>
    </row>
    <row r="556" spans="1:5" x14ac:dyDescent="0.3">
      <c r="A556" s="6">
        <v>965</v>
      </c>
      <c r="B556" s="7">
        <v>214900</v>
      </c>
      <c r="D556" s="6">
        <v>1263</v>
      </c>
      <c r="E556" s="7">
        <v>161500</v>
      </c>
    </row>
    <row r="557" spans="1:5" x14ac:dyDescent="0.3">
      <c r="A557" s="6">
        <v>966</v>
      </c>
      <c r="B557" s="7">
        <v>178900</v>
      </c>
      <c r="D557" s="6">
        <v>1267</v>
      </c>
      <c r="E557" s="7">
        <v>122000</v>
      </c>
    </row>
    <row r="558" spans="1:5" x14ac:dyDescent="0.3">
      <c r="A558" s="6">
        <v>972</v>
      </c>
      <c r="B558" s="7">
        <v>173000</v>
      </c>
      <c r="D558" s="6">
        <v>1268</v>
      </c>
      <c r="E558" s="7">
        <v>378500</v>
      </c>
    </row>
    <row r="559" spans="1:5" x14ac:dyDescent="0.3">
      <c r="A559" s="6">
        <v>974</v>
      </c>
      <c r="B559" s="7">
        <v>182000</v>
      </c>
      <c r="D559" s="6">
        <v>1269</v>
      </c>
      <c r="E559" s="7">
        <v>381000</v>
      </c>
    </row>
    <row r="560" spans="1:5" x14ac:dyDescent="0.3">
      <c r="A560" s="6">
        <v>975</v>
      </c>
      <c r="B560" s="7">
        <v>167500</v>
      </c>
      <c r="D560" s="6">
        <v>1270</v>
      </c>
      <c r="E560" s="7">
        <v>144000</v>
      </c>
    </row>
    <row r="561" spans="1:5" x14ac:dyDescent="0.3">
      <c r="A561" s="6">
        <v>976</v>
      </c>
      <c r="B561" s="7">
        <v>165000</v>
      </c>
      <c r="D561" s="6">
        <v>1273</v>
      </c>
      <c r="E561" s="7">
        <v>137000</v>
      </c>
    </row>
    <row r="562" spans="1:5" x14ac:dyDescent="0.3">
      <c r="A562" s="6">
        <v>978</v>
      </c>
      <c r="B562" s="7">
        <v>199900</v>
      </c>
      <c r="D562" s="6">
        <v>1274</v>
      </c>
      <c r="E562" s="7">
        <v>177000</v>
      </c>
    </row>
    <row r="563" spans="1:5" x14ac:dyDescent="0.3">
      <c r="A563" s="6">
        <v>979</v>
      </c>
      <c r="B563" s="7">
        <v>110000</v>
      </c>
      <c r="D563" s="6">
        <v>1284</v>
      </c>
      <c r="E563" s="7">
        <v>139000</v>
      </c>
    </row>
    <row r="564" spans="1:5" x14ac:dyDescent="0.3">
      <c r="A564" s="6">
        <v>980</v>
      </c>
      <c r="B564" s="7">
        <v>139000</v>
      </c>
      <c r="D564" s="6">
        <v>1285</v>
      </c>
      <c r="E564" s="7">
        <v>169000</v>
      </c>
    </row>
    <row r="565" spans="1:5" x14ac:dyDescent="0.3">
      <c r="A565" s="6">
        <v>981</v>
      </c>
      <c r="B565" s="7">
        <v>178400</v>
      </c>
      <c r="D565" s="6">
        <v>1286</v>
      </c>
      <c r="E565" s="7">
        <v>132500</v>
      </c>
    </row>
    <row r="566" spans="1:5" x14ac:dyDescent="0.3">
      <c r="A566" s="6">
        <v>983</v>
      </c>
      <c r="B566" s="7">
        <v>159895</v>
      </c>
      <c r="D566" s="6">
        <v>1290</v>
      </c>
      <c r="E566" s="7">
        <v>281000</v>
      </c>
    </row>
    <row r="567" spans="1:5" x14ac:dyDescent="0.3">
      <c r="A567" s="6">
        <v>984</v>
      </c>
      <c r="B567" s="7">
        <v>255900</v>
      </c>
      <c r="D567" s="6">
        <v>1292</v>
      </c>
      <c r="E567" s="7">
        <v>119500</v>
      </c>
    </row>
    <row r="568" spans="1:5" x14ac:dyDescent="0.3">
      <c r="A568" s="6">
        <v>985</v>
      </c>
      <c r="B568" s="7">
        <v>126000</v>
      </c>
      <c r="D568" s="6">
        <v>1293</v>
      </c>
      <c r="E568" s="7">
        <v>107500</v>
      </c>
    </row>
    <row r="569" spans="1:5" x14ac:dyDescent="0.3">
      <c r="A569" s="6">
        <v>989</v>
      </c>
      <c r="B569" s="7">
        <v>195000</v>
      </c>
      <c r="D569" s="6">
        <v>1296</v>
      </c>
      <c r="E569" s="7">
        <v>138500</v>
      </c>
    </row>
    <row r="570" spans="1:5" x14ac:dyDescent="0.3">
      <c r="A570" s="6">
        <v>990</v>
      </c>
      <c r="B570" s="7">
        <v>197000</v>
      </c>
      <c r="D570" s="6">
        <v>1300</v>
      </c>
      <c r="E570" s="7">
        <v>154000</v>
      </c>
    </row>
    <row r="571" spans="1:5" x14ac:dyDescent="0.3">
      <c r="A571" s="6">
        <v>992</v>
      </c>
      <c r="B571" s="7">
        <v>168000</v>
      </c>
      <c r="D571" s="6">
        <v>1302</v>
      </c>
      <c r="E571" s="7">
        <v>177500</v>
      </c>
    </row>
    <row r="572" spans="1:5" x14ac:dyDescent="0.3">
      <c r="A572" s="6">
        <v>993</v>
      </c>
      <c r="B572" s="7">
        <v>187000</v>
      </c>
      <c r="D572" s="6">
        <v>1303</v>
      </c>
      <c r="E572" s="7">
        <v>290000</v>
      </c>
    </row>
    <row r="573" spans="1:5" x14ac:dyDescent="0.3">
      <c r="A573" s="6">
        <v>994</v>
      </c>
      <c r="B573" s="7">
        <v>173900</v>
      </c>
      <c r="D573" s="6">
        <v>1304</v>
      </c>
      <c r="E573" s="7">
        <v>232000</v>
      </c>
    </row>
    <row r="574" spans="1:5" x14ac:dyDescent="0.3">
      <c r="A574" s="6">
        <v>998</v>
      </c>
      <c r="B574" s="7">
        <v>185000</v>
      </c>
      <c r="D574" s="6">
        <v>1314</v>
      </c>
      <c r="E574" s="7">
        <v>333168</v>
      </c>
    </row>
    <row r="575" spans="1:5" x14ac:dyDescent="0.3">
      <c r="A575" s="6">
        <v>1000</v>
      </c>
      <c r="B575" s="7">
        <v>206000</v>
      </c>
      <c r="D575" s="6">
        <v>1315</v>
      </c>
      <c r="E575" s="7">
        <v>119000</v>
      </c>
    </row>
    <row r="576" spans="1:5" x14ac:dyDescent="0.3">
      <c r="A576" s="6">
        <v>1001</v>
      </c>
      <c r="B576" s="7">
        <v>82000</v>
      </c>
      <c r="D576" s="6">
        <v>1317</v>
      </c>
      <c r="E576" s="7">
        <v>295493</v>
      </c>
    </row>
    <row r="577" spans="1:5" x14ac:dyDescent="0.3">
      <c r="A577" s="6">
        <v>1004</v>
      </c>
      <c r="B577" s="7">
        <v>136905</v>
      </c>
      <c r="D577" s="6">
        <v>1319</v>
      </c>
      <c r="E577" s="7">
        <v>275000</v>
      </c>
    </row>
    <row r="578" spans="1:5" x14ac:dyDescent="0.3">
      <c r="A578" s="6">
        <v>1005</v>
      </c>
      <c r="B578" s="7">
        <v>181000</v>
      </c>
      <c r="D578" s="6">
        <v>1320</v>
      </c>
      <c r="E578" s="7">
        <v>111000</v>
      </c>
    </row>
    <row r="579" spans="1:5" x14ac:dyDescent="0.3">
      <c r="A579" s="6">
        <v>1007</v>
      </c>
      <c r="B579" s="7">
        <v>163500</v>
      </c>
      <c r="D579" s="6">
        <v>1322</v>
      </c>
      <c r="E579" s="7">
        <v>72500</v>
      </c>
    </row>
    <row r="580" spans="1:5" x14ac:dyDescent="0.3">
      <c r="A580" s="6">
        <v>1009</v>
      </c>
      <c r="B580" s="7">
        <v>240000</v>
      </c>
      <c r="D580" s="6">
        <v>1324</v>
      </c>
      <c r="E580" s="7">
        <v>82500</v>
      </c>
    </row>
    <row r="581" spans="1:5" x14ac:dyDescent="0.3">
      <c r="A581" s="6">
        <v>1016</v>
      </c>
      <c r="B581" s="7">
        <v>227000</v>
      </c>
      <c r="D581" s="6">
        <v>1325</v>
      </c>
      <c r="E581" s="7">
        <v>147000</v>
      </c>
    </row>
    <row r="582" spans="1:5" x14ac:dyDescent="0.3">
      <c r="A582" s="6">
        <v>1017</v>
      </c>
      <c r="B582" s="7">
        <v>203000</v>
      </c>
      <c r="D582" s="6">
        <v>1326</v>
      </c>
      <c r="E582" s="7">
        <v>55000</v>
      </c>
    </row>
    <row r="583" spans="1:5" x14ac:dyDescent="0.3">
      <c r="A583" s="6">
        <v>1018</v>
      </c>
      <c r="B583" s="7">
        <v>187500</v>
      </c>
      <c r="D583" s="6">
        <v>1327</v>
      </c>
      <c r="E583" s="7">
        <v>79000</v>
      </c>
    </row>
    <row r="584" spans="1:5" x14ac:dyDescent="0.3">
      <c r="A584" s="6">
        <v>1019</v>
      </c>
      <c r="B584" s="7">
        <v>160000</v>
      </c>
      <c r="D584" s="6">
        <v>1328</v>
      </c>
      <c r="E584" s="7">
        <v>130500</v>
      </c>
    </row>
    <row r="585" spans="1:5" x14ac:dyDescent="0.3">
      <c r="A585" s="6">
        <v>1020</v>
      </c>
      <c r="B585" s="7">
        <v>213490</v>
      </c>
      <c r="D585" s="6">
        <v>1331</v>
      </c>
      <c r="E585" s="7">
        <v>227000</v>
      </c>
    </row>
    <row r="586" spans="1:5" x14ac:dyDescent="0.3">
      <c r="A586" s="6">
        <v>1021</v>
      </c>
      <c r="B586" s="7">
        <v>176000</v>
      </c>
      <c r="D586" s="6">
        <v>1333</v>
      </c>
      <c r="E586" s="7">
        <v>100000</v>
      </c>
    </row>
    <row r="587" spans="1:5" x14ac:dyDescent="0.3">
      <c r="A587" s="6">
        <v>1022</v>
      </c>
      <c r="B587" s="7">
        <v>194000</v>
      </c>
      <c r="D587" s="6">
        <v>1334</v>
      </c>
      <c r="E587" s="7">
        <v>125500</v>
      </c>
    </row>
    <row r="588" spans="1:5" x14ac:dyDescent="0.3">
      <c r="A588" s="6">
        <v>1024</v>
      </c>
      <c r="B588" s="7">
        <v>191000</v>
      </c>
      <c r="D588" s="6">
        <v>1338</v>
      </c>
      <c r="E588" s="7">
        <v>52500</v>
      </c>
    </row>
    <row r="589" spans="1:5" x14ac:dyDescent="0.3">
      <c r="A589" s="6">
        <v>1025</v>
      </c>
      <c r="B589" s="7">
        <v>287000</v>
      </c>
      <c r="D589" s="6">
        <v>1340</v>
      </c>
      <c r="E589" s="7">
        <v>128500</v>
      </c>
    </row>
    <row r="590" spans="1:5" x14ac:dyDescent="0.3">
      <c r="A590" s="6">
        <v>1026</v>
      </c>
      <c r="B590" s="7">
        <v>112500</v>
      </c>
      <c r="D590" s="6">
        <v>1341</v>
      </c>
      <c r="E590" s="7">
        <v>123000</v>
      </c>
    </row>
    <row r="591" spans="1:5" x14ac:dyDescent="0.3">
      <c r="A591" s="6">
        <v>1027</v>
      </c>
      <c r="B591" s="7">
        <v>167500</v>
      </c>
      <c r="D591" s="6">
        <v>1346</v>
      </c>
      <c r="E591" s="7">
        <v>108500</v>
      </c>
    </row>
    <row r="592" spans="1:5" x14ac:dyDescent="0.3">
      <c r="A592" s="6">
        <v>1032</v>
      </c>
      <c r="B592" s="7">
        <v>197000</v>
      </c>
      <c r="D592" s="6">
        <v>1348</v>
      </c>
      <c r="E592" s="7">
        <v>283463</v>
      </c>
    </row>
    <row r="593" spans="1:5" x14ac:dyDescent="0.3">
      <c r="A593" s="6">
        <v>1038</v>
      </c>
      <c r="B593" s="7">
        <v>287000</v>
      </c>
      <c r="D593" s="6">
        <v>1350</v>
      </c>
      <c r="E593" s="7">
        <v>122000</v>
      </c>
    </row>
    <row r="594" spans="1:5" x14ac:dyDescent="0.3">
      <c r="A594" s="6">
        <v>1041</v>
      </c>
      <c r="B594" s="7">
        <v>155000</v>
      </c>
      <c r="D594" s="6">
        <v>1351</v>
      </c>
      <c r="E594" s="7">
        <v>200000</v>
      </c>
    </row>
    <row r="595" spans="1:5" x14ac:dyDescent="0.3">
      <c r="A595" s="6">
        <v>1042</v>
      </c>
      <c r="B595" s="7">
        <v>173000</v>
      </c>
      <c r="D595" s="6">
        <v>1354</v>
      </c>
      <c r="E595" s="7">
        <v>410000</v>
      </c>
    </row>
    <row r="596" spans="1:5" x14ac:dyDescent="0.3">
      <c r="A596" s="6">
        <v>1043</v>
      </c>
      <c r="B596" s="7">
        <v>196000</v>
      </c>
      <c r="D596" s="6">
        <v>1355</v>
      </c>
      <c r="E596" s="7">
        <v>235000</v>
      </c>
    </row>
    <row r="597" spans="1:5" x14ac:dyDescent="0.3">
      <c r="A597" s="6">
        <v>1044</v>
      </c>
      <c r="B597" s="7">
        <v>262280</v>
      </c>
      <c r="D597" s="6">
        <v>1357</v>
      </c>
      <c r="E597" s="7">
        <v>110000</v>
      </c>
    </row>
    <row r="598" spans="1:5" x14ac:dyDescent="0.3">
      <c r="A598" s="6">
        <v>1045</v>
      </c>
      <c r="B598" s="7">
        <v>278000</v>
      </c>
      <c r="D598" s="6">
        <v>1360</v>
      </c>
      <c r="E598" s="7">
        <v>315000</v>
      </c>
    </row>
    <row r="599" spans="1:5" x14ac:dyDescent="0.3">
      <c r="A599" s="6">
        <v>1046</v>
      </c>
      <c r="B599" s="7">
        <v>139600</v>
      </c>
      <c r="D599" s="6">
        <v>1363</v>
      </c>
      <c r="E599" s="7">
        <v>104900</v>
      </c>
    </row>
    <row r="600" spans="1:5" x14ac:dyDescent="0.3">
      <c r="A600" s="6">
        <v>1048</v>
      </c>
      <c r="B600" s="7">
        <v>145000</v>
      </c>
      <c r="D600" s="6">
        <v>1368</v>
      </c>
      <c r="E600" s="7">
        <v>127000</v>
      </c>
    </row>
    <row r="601" spans="1:5" x14ac:dyDescent="0.3">
      <c r="A601" s="6">
        <v>1049</v>
      </c>
      <c r="B601" s="7">
        <v>115000</v>
      </c>
      <c r="D601" s="6">
        <v>1371</v>
      </c>
      <c r="E601" s="7">
        <v>105000</v>
      </c>
    </row>
    <row r="602" spans="1:5" x14ac:dyDescent="0.3">
      <c r="A602" s="6">
        <v>1051</v>
      </c>
      <c r="B602" s="7">
        <v>176485</v>
      </c>
      <c r="D602" s="6">
        <v>1372</v>
      </c>
      <c r="E602" s="7">
        <v>165500</v>
      </c>
    </row>
    <row r="603" spans="1:5" x14ac:dyDescent="0.3">
      <c r="A603" s="6">
        <v>1052</v>
      </c>
      <c r="B603" s="7">
        <v>200141</v>
      </c>
      <c r="D603" s="6">
        <v>1374</v>
      </c>
      <c r="E603" s="7">
        <v>466500</v>
      </c>
    </row>
    <row r="604" spans="1:5" x14ac:dyDescent="0.3">
      <c r="A604" s="6">
        <v>1053</v>
      </c>
      <c r="B604" s="7">
        <v>165000</v>
      </c>
      <c r="D604" s="6">
        <v>1375</v>
      </c>
      <c r="E604" s="7">
        <v>250000</v>
      </c>
    </row>
    <row r="605" spans="1:5" x14ac:dyDescent="0.3">
      <c r="A605" s="6">
        <v>1055</v>
      </c>
      <c r="B605" s="7">
        <v>255000</v>
      </c>
      <c r="D605" s="6">
        <v>1376</v>
      </c>
      <c r="E605" s="7">
        <v>239000</v>
      </c>
    </row>
    <row r="606" spans="1:5" x14ac:dyDescent="0.3">
      <c r="A606" s="6">
        <v>1056</v>
      </c>
      <c r="B606" s="7">
        <v>180000</v>
      </c>
      <c r="D606" s="6">
        <v>1377</v>
      </c>
      <c r="E606" s="7">
        <v>91000</v>
      </c>
    </row>
    <row r="607" spans="1:5" x14ac:dyDescent="0.3">
      <c r="A607" s="6">
        <v>1057</v>
      </c>
      <c r="B607" s="7">
        <v>185850</v>
      </c>
      <c r="D607" s="6">
        <v>1379</v>
      </c>
      <c r="E607" s="7">
        <v>83000</v>
      </c>
    </row>
    <row r="608" spans="1:5" x14ac:dyDescent="0.3">
      <c r="A608" s="6">
        <v>1058</v>
      </c>
      <c r="B608" s="7">
        <v>248000</v>
      </c>
      <c r="D608" s="6">
        <v>1381</v>
      </c>
      <c r="E608" s="7">
        <v>58500</v>
      </c>
    </row>
    <row r="609" spans="1:5" x14ac:dyDescent="0.3">
      <c r="A609" s="6">
        <v>1060</v>
      </c>
      <c r="B609" s="7">
        <v>220000</v>
      </c>
      <c r="D609" s="6">
        <v>1385</v>
      </c>
      <c r="E609" s="7">
        <v>105000</v>
      </c>
    </row>
    <row r="610" spans="1:5" x14ac:dyDescent="0.3">
      <c r="A610" s="6">
        <v>1061</v>
      </c>
      <c r="B610" s="7">
        <v>213500</v>
      </c>
      <c r="D610" s="6">
        <v>1386</v>
      </c>
      <c r="E610" s="7">
        <v>125500</v>
      </c>
    </row>
    <row r="611" spans="1:5" x14ac:dyDescent="0.3">
      <c r="A611" s="6">
        <v>1063</v>
      </c>
      <c r="B611" s="7">
        <v>90000</v>
      </c>
      <c r="D611" s="6">
        <v>1388</v>
      </c>
      <c r="E611" s="7">
        <v>136000</v>
      </c>
    </row>
    <row r="612" spans="1:5" x14ac:dyDescent="0.3">
      <c r="A612" s="6">
        <v>1064</v>
      </c>
      <c r="B612" s="7">
        <v>110500</v>
      </c>
      <c r="D612" s="6">
        <v>1389</v>
      </c>
      <c r="E612" s="7">
        <v>377500</v>
      </c>
    </row>
    <row r="613" spans="1:5" x14ac:dyDescent="0.3">
      <c r="A613" s="6">
        <v>1065</v>
      </c>
      <c r="B613" s="7">
        <v>154000</v>
      </c>
      <c r="D613" s="6">
        <v>1392</v>
      </c>
      <c r="E613" s="7">
        <v>124000</v>
      </c>
    </row>
    <row r="614" spans="1:5" x14ac:dyDescent="0.3">
      <c r="A614" s="6">
        <v>1066</v>
      </c>
      <c r="B614" s="7">
        <v>328000</v>
      </c>
      <c r="D614" s="6">
        <v>1393</v>
      </c>
      <c r="E614" s="7">
        <v>123000</v>
      </c>
    </row>
    <row r="615" spans="1:5" x14ac:dyDescent="0.3">
      <c r="A615" s="6">
        <v>1067</v>
      </c>
      <c r="B615" s="7">
        <v>178000</v>
      </c>
      <c r="D615" s="6">
        <v>1395</v>
      </c>
      <c r="E615" s="7">
        <v>246578</v>
      </c>
    </row>
    <row r="616" spans="1:5" x14ac:dyDescent="0.3">
      <c r="A616" s="6">
        <v>1068</v>
      </c>
      <c r="B616" s="7">
        <v>167900</v>
      </c>
      <c r="D616" s="6">
        <v>1396</v>
      </c>
      <c r="E616" s="7">
        <v>281213</v>
      </c>
    </row>
    <row r="617" spans="1:5" x14ac:dyDescent="0.3">
      <c r="A617" s="6">
        <v>1069</v>
      </c>
      <c r="B617" s="7">
        <v>151400</v>
      </c>
      <c r="D617" s="6">
        <v>1398</v>
      </c>
      <c r="E617" s="7">
        <v>137500</v>
      </c>
    </row>
    <row r="618" spans="1:5" x14ac:dyDescent="0.3">
      <c r="A618" s="6">
        <v>1070</v>
      </c>
      <c r="B618" s="7">
        <v>135000</v>
      </c>
      <c r="D618" s="6">
        <v>1399</v>
      </c>
      <c r="E618" s="7">
        <v>138000</v>
      </c>
    </row>
    <row r="619" spans="1:5" x14ac:dyDescent="0.3">
      <c r="A619" s="6">
        <v>1072</v>
      </c>
      <c r="B619" s="7">
        <v>154000</v>
      </c>
      <c r="D619" s="6">
        <v>1400</v>
      </c>
      <c r="E619" s="7">
        <v>137450</v>
      </c>
    </row>
    <row r="620" spans="1:5" x14ac:dyDescent="0.3">
      <c r="A620" s="6">
        <v>1074</v>
      </c>
      <c r="B620" s="7">
        <v>159500</v>
      </c>
      <c r="D620" s="6">
        <v>1401</v>
      </c>
      <c r="E620" s="7">
        <v>120000</v>
      </c>
    </row>
    <row r="621" spans="1:5" x14ac:dyDescent="0.3">
      <c r="A621" s="6">
        <v>1077</v>
      </c>
      <c r="B621" s="7">
        <v>170000</v>
      </c>
      <c r="D621" s="6">
        <v>1404</v>
      </c>
      <c r="E621" s="7">
        <v>282922</v>
      </c>
    </row>
    <row r="622" spans="1:5" x14ac:dyDescent="0.3">
      <c r="A622" s="6">
        <v>1079</v>
      </c>
      <c r="B622" s="7">
        <v>155900</v>
      </c>
      <c r="D622" s="6">
        <v>1405</v>
      </c>
      <c r="E622" s="7">
        <v>105000</v>
      </c>
    </row>
    <row r="623" spans="1:5" x14ac:dyDescent="0.3">
      <c r="A623" s="6">
        <v>1081</v>
      </c>
      <c r="B623" s="7">
        <v>145000</v>
      </c>
      <c r="D623" s="6">
        <v>1408</v>
      </c>
      <c r="E623" s="7">
        <v>112000</v>
      </c>
    </row>
    <row r="624" spans="1:5" x14ac:dyDescent="0.3">
      <c r="A624" s="6">
        <v>1083</v>
      </c>
      <c r="B624" s="7">
        <v>192000</v>
      </c>
      <c r="D624" s="6">
        <v>1412</v>
      </c>
      <c r="E624" s="7">
        <v>140000</v>
      </c>
    </row>
    <row r="625" spans="1:5" x14ac:dyDescent="0.3">
      <c r="A625" s="6">
        <v>1085</v>
      </c>
      <c r="B625" s="7">
        <v>187500</v>
      </c>
      <c r="D625" s="6">
        <v>1416</v>
      </c>
      <c r="E625" s="7">
        <v>175900</v>
      </c>
    </row>
    <row r="626" spans="1:5" x14ac:dyDescent="0.3">
      <c r="A626" s="6">
        <v>1086</v>
      </c>
      <c r="B626" s="7">
        <v>147000</v>
      </c>
      <c r="D626" s="6">
        <v>1418</v>
      </c>
      <c r="E626" s="7">
        <v>340000</v>
      </c>
    </row>
    <row r="627" spans="1:5" x14ac:dyDescent="0.3">
      <c r="A627" s="6">
        <v>1089</v>
      </c>
      <c r="B627" s="7">
        <v>137500</v>
      </c>
      <c r="D627" s="6">
        <v>1419</v>
      </c>
      <c r="E627" s="7">
        <v>124000</v>
      </c>
    </row>
    <row r="628" spans="1:5" x14ac:dyDescent="0.3">
      <c r="A628" s="6">
        <v>1090</v>
      </c>
      <c r="B628" s="7">
        <v>197000</v>
      </c>
      <c r="D628" s="6">
        <v>1425</v>
      </c>
      <c r="E628" s="7">
        <v>144000</v>
      </c>
    </row>
    <row r="629" spans="1:5" x14ac:dyDescent="0.3">
      <c r="A629" s="6">
        <v>1091</v>
      </c>
      <c r="B629" s="7">
        <v>92900</v>
      </c>
      <c r="D629" s="6">
        <v>1428</v>
      </c>
      <c r="E629" s="7">
        <v>140000</v>
      </c>
    </row>
    <row r="630" spans="1:5" x14ac:dyDescent="0.3">
      <c r="A630" s="6">
        <v>1092</v>
      </c>
      <c r="B630" s="7">
        <v>160000</v>
      </c>
      <c r="D630" s="6">
        <v>1429</v>
      </c>
      <c r="E630" s="7">
        <v>119000</v>
      </c>
    </row>
    <row r="631" spans="1:5" x14ac:dyDescent="0.3">
      <c r="A631" s="6">
        <v>1093</v>
      </c>
      <c r="B631" s="7">
        <v>136500</v>
      </c>
      <c r="D631" s="6">
        <v>1433</v>
      </c>
      <c r="E631" s="7">
        <v>64500</v>
      </c>
    </row>
    <row r="632" spans="1:5" x14ac:dyDescent="0.3">
      <c r="A632" s="6">
        <v>1094</v>
      </c>
      <c r="B632" s="7">
        <v>146000</v>
      </c>
      <c r="D632" s="6">
        <v>1438</v>
      </c>
      <c r="E632" s="7">
        <v>394617</v>
      </c>
    </row>
    <row r="633" spans="1:5" x14ac:dyDescent="0.3">
      <c r="A633" s="6">
        <v>1096</v>
      </c>
      <c r="B633" s="7">
        <v>176432</v>
      </c>
      <c r="D633" s="6">
        <v>1443</v>
      </c>
      <c r="E633" s="7">
        <v>310000</v>
      </c>
    </row>
    <row r="634" spans="1:5" x14ac:dyDescent="0.3">
      <c r="A634" s="6">
        <v>1098</v>
      </c>
      <c r="B634" s="7">
        <v>170000</v>
      </c>
      <c r="D634" s="6">
        <v>1444</v>
      </c>
      <c r="E634" s="7">
        <v>121000</v>
      </c>
    </row>
    <row r="635" spans="1:5" x14ac:dyDescent="0.3">
      <c r="A635" s="6">
        <v>1100</v>
      </c>
      <c r="B635" s="7">
        <v>157000</v>
      </c>
      <c r="D635" s="6">
        <v>1446</v>
      </c>
      <c r="E635" s="7">
        <v>129000</v>
      </c>
    </row>
    <row r="636" spans="1:5" x14ac:dyDescent="0.3">
      <c r="A636" s="6">
        <v>1104</v>
      </c>
      <c r="B636" s="7">
        <v>159500</v>
      </c>
      <c r="D636" s="6">
        <v>1447</v>
      </c>
      <c r="E636" s="7">
        <v>157900</v>
      </c>
    </row>
    <row r="637" spans="1:5" x14ac:dyDescent="0.3">
      <c r="A637" s="6">
        <v>1105</v>
      </c>
      <c r="B637" s="7">
        <v>106000</v>
      </c>
      <c r="D637" s="6">
        <v>1449</v>
      </c>
      <c r="E637" s="7">
        <v>112000</v>
      </c>
    </row>
    <row r="638" spans="1:5" x14ac:dyDescent="0.3">
      <c r="A638" s="6">
        <v>1106</v>
      </c>
      <c r="B638" s="7">
        <v>325000</v>
      </c>
      <c r="D638" s="6">
        <v>1450</v>
      </c>
      <c r="E638" s="7">
        <v>92000</v>
      </c>
    </row>
    <row r="639" spans="1:5" x14ac:dyDescent="0.3">
      <c r="A639" s="6">
        <v>1107</v>
      </c>
      <c r="B639" s="7">
        <v>179900</v>
      </c>
      <c r="D639" s="6">
        <v>1451</v>
      </c>
      <c r="E639" s="7">
        <v>136000</v>
      </c>
    </row>
    <row r="640" spans="1:5" x14ac:dyDescent="0.3">
      <c r="A640" s="6">
        <v>1108</v>
      </c>
      <c r="B640" s="7">
        <v>274725</v>
      </c>
      <c r="D640" s="6">
        <v>1452</v>
      </c>
      <c r="E640" s="7">
        <v>287090</v>
      </c>
    </row>
    <row r="641" spans="1:5" x14ac:dyDescent="0.3">
      <c r="A641" s="6">
        <v>1109</v>
      </c>
      <c r="B641" s="7">
        <v>181000</v>
      </c>
      <c r="D641" s="6">
        <v>1454</v>
      </c>
      <c r="E641" s="7">
        <v>84500</v>
      </c>
    </row>
    <row r="642" spans="1:5" x14ac:dyDescent="0.3">
      <c r="A642" s="6">
        <v>1111</v>
      </c>
      <c r="B642" s="7">
        <v>188000</v>
      </c>
      <c r="D642" s="6">
        <v>1458</v>
      </c>
      <c r="E642" s="7">
        <v>266500</v>
      </c>
    </row>
    <row r="643" spans="1:5" x14ac:dyDescent="0.3">
      <c r="A643" s="6">
        <v>1112</v>
      </c>
      <c r="B643" s="7">
        <v>205000</v>
      </c>
      <c r="D643" s="6">
        <v>1459</v>
      </c>
      <c r="E643" s="7">
        <v>142125</v>
      </c>
    </row>
    <row r="644" spans="1:5" x14ac:dyDescent="0.3">
      <c r="A644" s="6">
        <v>1117</v>
      </c>
      <c r="B644" s="7">
        <v>184100</v>
      </c>
      <c r="D644" s="6">
        <v>1460</v>
      </c>
      <c r="E644" s="7">
        <v>147500</v>
      </c>
    </row>
    <row r="645" spans="1:5" x14ac:dyDescent="0.3">
      <c r="A645" s="6">
        <v>1118</v>
      </c>
      <c r="B645" s="7">
        <v>130000</v>
      </c>
    </row>
    <row r="646" spans="1:5" x14ac:dyDescent="0.3">
      <c r="A646" s="6">
        <v>1125</v>
      </c>
      <c r="B646" s="7">
        <v>163900</v>
      </c>
    </row>
    <row r="647" spans="1:5" x14ac:dyDescent="0.3">
      <c r="A647" s="6">
        <v>1126</v>
      </c>
      <c r="B647" s="7">
        <v>115000</v>
      </c>
    </row>
    <row r="648" spans="1:5" x14ac:dyDescent="0.3">
      <c r="A648" s="6">
        <v>1129</v>
      </c>
      <c r="B648" s="7">
        <v>215000</v>
      </c>
    </row>
    <row r="649" spans="1:5" x14ac:dyDescent="0.3">
      <c r="A649" s="6">
        <v>1130</v>
      </c>
      <c r="B649" s="7">
        <v>140000</v>
      </c>
    </row>
    <row r="650" spans="1:5" x14ac:dyDescent="0.3">
      <c r="A650" s="6">
        <v>1131</v>
      </c>
      <c r="B650" s="7">
        <v>135000</v>
      </c>
    </row>
    <row r="651" spans="1:5" x14ac:dyDescent="0.3">
      <c r="A651" s="6">
        <v>1134</v>
      </c>
      <c r="B651" s="7">
        <v>239500</v>
      </c>
    </row>
    <row r="652" spans="1:5" x14ac:dyDescent="0.3">
      <c r="A652" s="6">
        <v>1135</v>
      </c>
      <c r="B652" s="7">
        <v>169000</v>
      </c>
    </row>
    <row r="653" spans="1:5" x14ac:dyDescent="0.3">
      <c r="A653" s="6">
        <v>1139</v>
      </c>
      <c r="B653" s="7">
        <v>196000</v>
      </c>
    </row>
    <row r="654" spans="1:5" x14ac:dyDescent="0.3">
      <c r="A654" s="6">
        <v>1140</v>
      </c>
      <c r="B654" s="7">
        <v>144000</v>
      </c>
    </row>
    <row r="655" spans="1:5" x14ac:dyDescent="0.3">
      <c r="A655" s="6">
        <v>1141</v>
      </c>
      <c r="B655" s="7">
        <v>139000</v>
      </c>
    </row>
    <row r="656" spans="1:5" x14ac:dyDescent="0.3">
      <c r="A656" s="6">
        <v>1142</v>
      </c>
      <c r="B656" s="7">
        <v>197500</v>
      </c>
    </row>
    <row r="657" spans="1:2" x14ac:dyDescent="0.3">
      <c r="A657" s="6">
        <v>1147</v>
      </c>
      <c r="B657" s="7">
        <v>180000</v>
      </c>
    </row>
    <row r="658" spans="1:2" x14ac:dyDescent="0.3">
      <c r="A658" s="6">
        <v>1150</v>
      </c>
      <c r="B658" s="7">
        <v>143000</v>
      </c>
    </row>
    <row r="659" spans="1:2" x14ac:dyDescent="0.3">
      <c r="A659" s="6">
        <v>1152</v>
      </c>
      <c r="B659" s="7">
        <v>149900</v>
      </c>
    </row>
    <row r="660" spans="1:2" x14ac:dyDescent="0.3">
      <c r="A660" s="6">
        <v>1153</v>
      </c>
      <c r="B660" s="7">
        <v>230000</v>
      </c>
    </row>
    <row r="661" spans="1:2" x14ac:dyDescent="0.3">
      <c r="A661" s="6">
        <v>1155</v>
      </c>
      <c r="B661" s="7">
        <v>201800</v>
      </c>
    </row>
    <row r="662" spans="1:2" x14ac:dyDescent="0.3">
      <c r="A662" s="6">
        <v>1156</v>
      </c>
      <c r="B662" s="7">
        <v>218000</v>
      </c>
    </row>
    <row r="663" spans="1:2" x14ac:dyDescent="0.3">
      <c r="A663" s="6">
        <v>1157</v>
      </c>
      <c r="B663" s="7">
        <v>179900</v>
      </c>
    </row>
    <row r="664" spans="1:2" x14ac:dyDescent="0.3">
      <c r="A664" s="6">
        <v>1158</v>
      </c>
      <c r="B664" s="7">
        <v>230000</v>
      </c>
    </row>
    <row r="665" spans="1:2" x14ac:dyDescent="0.3">
      <c r="A665" s="6">
        <v>1160</v>
      </c>
      <c r="B665" s="7">
        <v>185000</v>
      </c>
    </row>
    <row r="666" spans="1:2" x14ac:dyDescent="0.3">
      <c r="A666" s="6">
        <v>1161</v>
      </c>
      <c r="B666" s="7">
        <v>146000</v>
      </c>
    </row>
    <row r="667" spans="1:2" x14ac:dyDescent="0.3">
      <c r="A667" s="6">
        <v>1162</v>
      </c>
      <c r="B667" s="7">
        <v>224000</v>
      </c>
    </row>
    <row r="668" spans="1:2" x14ac:dyDescent="0.3">
      <c r="A668" s="6">
        <v>1163</v>
      </c>
      <c r="B668" s="7">
        <v>129000</v>
      </c>
    </row>
    <row r="669" spans="1:2" x14ac:dyDescent="0.3">
      <c r="A669" s="6">
        <v>1164</v>
      </c>
      <c r="B669" s="7">
        <v>108959</v>
      </c>
    </row>
    <row r="670" spans="1:2" x14ac:dyDescent="0.3">
      <c r="A670" s="6">
        <v>1165</v>
      </c>
      <c r="B670" s="7">
        <v>194000</v>
      </c>
    </row>
    <row r="671" spans="1:2" x14ac:dyDescent="0.3">
      <c r="A671" s="6">
        <v>1166</v>
      </c>
      <c r="B671" s="7">
        <v>233170</v>
      </c>
    </row>
    <row r="672" spans="1:2" x14ac:dyDescent="0.3">
      <c r="A672" s="6">
        <v>1168</v>
      </c>
      <c r="B672" s="7">
        <v>173000</v>
      </c>
    </row>
    <row r="673" spans="1:2" x14ac:dyDescent="0.3">
      <c r="A673" s="6">
        <v>1169</v>
      </c>
      <c r="B673" s="7">
        <v>235000</v>
      </c>
    </row>
    <row r="674" spans="1:2" x14ac:dyDescent="0.3">
      <c r="A674" s="6">
        <v>1172</v>
      </c>
      <c r="B674" s="7">
        <v>163000</v>
      </c>
    </row>
    <row r="675" spans="1:2" x14ac:dyDescent="0.3">
      <c r="A675" s="6">
        <v>1173</v>
      </c>
      <c r="B675" s="7">
        <v>171900</v>
      </c>
    </row>
    <row r="676" spans="1:2" x14ac:dyDescent="0.3">
      <c r="A676" s="6">
        <v>1175</v>
      </c>
      <c r="B676" s="7">
        <v>239000</v>
      </c>
    </row>
    <row r="677" spans="1:2" x14ac:dyDescent="0.3">
      <c r="A677" s="6">
        <v>1176</v>
      </c>
      <c r="B677" s="7">
        <v>285000</v>
      </c>
    </row>
    <row r="678" spans="1:2" x14ac:dyDescent="0.3">
      <c r="A678" s="6">
        <v>1181</v>
      </c>
      <c r="B678" s="7">
        <v>250000</v>
      </c>
    </row>
    <row r="679" spans="1:2" x14ac:dyDescent="0.3">
      <c r="A679" s="6">
        <v>1182</v>
      </c>
      <c r="B679" s="7">
        <v>392500</v>
      </c>
    </row>
    <row r="680" spans="1:2" x14ac:dyDescent="0.3">
      <c r="A680" s="6">
        <v>1184</v>
      </c>
      <c r="B680" s="7">
        <v>120000</v>
      </c>
    </row>
    <row r="681" spans="1:2" x14ac:dyDescent="0.3">
      <c r="A681" s="6">
        <v>1187</v>
      </c>
      <c r="B681" s="7">
        <v>95000</v>
      </c>
    </row>
    <row r="682" spans="1:2" x14ac:dyDescent="0.3">
      <c r="A682" s="6">
        <v>1189</v>
      </c>
      <c r="B682" s="7">
        <v>195000</v>
      </c>
    </row>
    <row r="683" spans="1:2" x14ac:dyDescent="0.3">
      <c r="A683" s="6">
        <v>1190</v>
      </c>
      <c r="B683" s="7">
        <v>189000</v>
      </c>
    </row>
    <row r="684" spans="1:2" x14ac:dyDescent="0.3">
      <c r="A684" s="6">
        <v>1192</v>
      </c>
      <c r="B684" s="7">
        <v>174000</v>
      </c>
    </row>
    <row r="685" spans="1:2" x14ac:dyDescent="0.3">
      <c r="A685" s="6">
        <v>1194</v>
      </c>
      <c r="B685" s="7">
        <v>165000</v>
      </c>
    </row>
    <row r="686" spans="1:2" x14ac:dyDescent="0.3">
      <c r="A686" s="6">
        <v>1196</v>
      </c>
      <c r="B686" s="7">
        <v>176000</v>
      </c>
    </row>
    <row r="687" spans="1:2" x14ac:dyDescent="0.3">
      <c r="A687" s="6">
        <v>1199</v>
      </c>
      <c r="B687" s="7">
        <v>178000</v>
      </c>
    </row>
    <row r="688" spans="1:2" x14ac:dyDescent="0.3">
      <c r="A688" s="6">
        <v>1200</v>
      </c>
      <c r="B688" s="7">
        <v>148000</v>
      </c>
    </row>
    <row r="689" spans="1:2" x14ac:dyDescent="0.3">
      <c r="A689" s="6">
        <v>1202</v>
      </c>
      <c r="B689" s="7">
        <v>197900</v>
      </c>
    </row>
    <row r="690" spans="1:2" x14ac:dyDescent="0.3">
      <c r="A690" s="6">
        <v>1204</v>
      </c>
      <c r="B690" s="7">
        <v>213000</v>
      </c>
    </row>
    <row r="691" spans="1:2" x14ac:dyDescent="0.3">
      <c r="A691" s="6">
        <v>1205</v>
      </c>
      <c r="B691" s="7">
        <v>153500</v>
      </c>
    </row>
    <row r="692" spans="1:2" x14ac:dyDescent="0.3">
      <c r="A692" s="6">
        <v>1208</v>
      </c>
      <c r="B692" s="7">
        <v>200000</v>
      </c>
    </row>
    <row r="693" spans="1:2" x14ac:dyDescent="0.3">
      <c r="A693" s="6">
        <v>1209</v>
      </c>
      <c r="B693" s="7">
        <v>140000</v>
      </c>
    </row>
    <row r="694" spans="1:2" x14ac:dyDescent="0.3">
      <c r="A694" s="6">
        <v>1210</v>
      </c>
      <c r="B694" s="7">
        <v>290000</v>
      </c>
    </row>
    <row r="695" spans="1:2" x14ac:dyDescent="0.3">
      <c r="A695" s="6">
        <v>1211</v>
      </c>
      <c r="B695" s="7">
        <v>189000</v>
      </c>
    </row>
    <row r="696" spans="1:2" x14ac:dyDescent="0.3">
      <c r="A696" s="6">
        <v>1212</v>
      </c>
      <c r="B696" s="7">
        <v>164000</v>
      </c>
    </row>
    <row r="697" spans="1:2" x14ac:dyDescent="0.3">
      <c r="A697" s="6">
        <v>1217</v>
      </c>
      <c r="B697" s="7">
        <v>112000</v>
      </c>
    </row>
    <row r="698" spans="1:2" x14ac:dyDescent="0.3">
      <c r="A698" s="6">
        <v>1218</v>
      </c>
      <c r="B698" s="7">
        <v>229456</v>
      </c>
    </row>
    <row r="699" spans="1:2" x14ac:dyDescent="0.3">
      <c r="A699" s="6">
        <v>1224</v>
      </c>
      <c r="B699" s="7">
        <v>137900</v>
      </c>
    </row>
    <row r="700" spans="1:2" x14ac:dyDescent="0.3">
      <c r="A700" s="6">
        <v>1225</v>
      </c>
      <c r="B700" s="7">
        <v>184000</v>
      </c>
    </row>
    <row r="701" spans="1:2" x14ac:dyDescent="0.3">
      <c r="A701" s="6">
        <v>1228</v>
      </c>
      <c r="B701" s="7">
        <v>147000</v>
      </c>
    </row>
    <row r="702" spans="1:2" x14ac:dyDescent="0.3">
      <c r="A702" s="6">
        <v>1231</v>
      </c>
      <c r="B702" s="7">
        <v>190000</v>
      </c>
    </row>
    <row r="703" spans="1:2" x14ac:dyDescent="0.3">
      <c r="A703" s="6">
        <v>1232</v>
      </c>
      <c r="B703" s="7">
        <v>132500</v>
      </c>
    </row>
    <row r="704" spans="1:2" x14ac:dyDescent="0.3">
      <c r="A704" s="6">
        <v>1233</v>
      </c>
      <c r="B704" s="7">
        <v>101800</v>
      </c>
    </row>
    <row r="705" spans="1:2" x14ac:dyDescent="0.3">
      <c r="A705" s="6">
        <v>1234</v>
      </c>
      <c r="B705" s="7">
        <v>142000</v>
      </c>
    </row>
    <row r="706" spans="1:2" x14ac:dyDescent="0.3">
      <c r="A706" s="6">
        <v>1237</v>
      </c>
      <c r="B706" s="7">
        <v>175500</v>
      </c>
    </row>
    <row r="707" spans="1:2" x14ac:dyDescent="0.3">
      <c r="A707" s="6">
        <v>1238</v>
      </c>
      <c r="B707" s="7">
        <v>195000</v>
      </c>
    </row>
    <row r="708" spans="1:2" x14ac:dyDescent="0.3">
      <c r="A708" s="6">
        <v>1239</v>
      </c>
      <c r="B708" s="7">
        <v>142500</v>
      </c>
    </row>
    <row r="709" spans="1:2" x14ac:dyDescent="0.3">
      <c r="A709" s="6">
        <v>1240</v>
      </c>
      <c r="B709" s="7">
        <v>265900</v>
      </c>
    </row>
    <row r="710" spans="1:2" x14ac:dyDescent="0.3">
      <c r="A710" s="6">
        <v>1241</v>
      </c>
      <c r="B710" s="7">
        <v>224900</v>
      </c>
    </row>
    <row r="711" spans="1:2" x14ac:dyDescent="0.3">
      <c r="A711" s="6">
        <v>1243</v>
      </c>
      <c r="B711" s="7">
        <v>170000</v>
      </c>
    </row>
    <row r="712" spans="1:2" x14ac:dyDescent="0.3">
      <c r="A712" s="6">
        <v>1245</v>
      </c>
      <c r="B712" s="7">
        <v>230000</v>
      </c>
    </row>
    <row r="713" spans="1:2" x14ac:dyDescent="0.3">
      <c r="A713" s="6">
        <v>1246</v>
      </c>
      <c r="B713" s="7">
        <v>178000</v>
      </c>
    </row>
    <row r="714" spans="1:2" x14ac:dyDescent="0.3">
      <c r="A714" s="6">
        <v>1247</v>
      </c>
      <c r="B714" s="7">
        <v>186500</v>
      </c>
    </row>
    <row r="715" spans="1:2" x14ac:dyDescent="0.3">
      <c r="A715" s="6">
        <v>1249</v>
      </c>
      <c r="B715" s="7">
        <v>129500</v>
      </c>
    </row>
    <row r="716" spans="1:2" x14ac:dyDescent="0.3">
      <c r="A716" s="6">
        <v>1251</v>
      </c>
      <c r="B716" s="7">
        <v>244000</v>
      </c>
    </row>
    <row r="717" spans="1:2" x14ac:dyDescent="0.3">
      <c r="A717" s="6">
        <v>1252</v>
      </c>
      <c r="B717" s="7">
        <v>171750</v>
      </c>
    </row>
    <row r="718" spans="1:2" x14ac:dyDescent="0.3">
      <c r="A718" s="6">
        <v>1254</v>
      </c>
      <c r="B718" s="7">
        <v>294000</v>
      </c>
    </row>
    <row r="719" spans="1:2" x14ac:dyDescent="0.3">
      <c r="A719" s="6">
        <v>1255</v>
      </c>
      <c r="B719" s="7">
        <v>165400</v>
      </c>
    </row>
    <row r="720" spans="1:2" x14ac:dyDescent="0.3">
      <c r="A720" s="6">
        <v>1257</v>
      </c>
      <c r="B720" s="7">
        <v>301500</v>
      </c>
    </row>
    <row r="721" spans="1:2" x14ac:dyDescent="0.3">
      <c r="A721" s="6">
        <v>1259</v>
      </c>
      <c r="B721" s="7">
        <v>190000</v>
      </c>
    </row>
    <row r="722" spans="1:2" x14ac:dyDescent="0.3">
      <c r="A722" s="6">
        <v>1260</v>
      </c>
      <c r="B722" s="7">
        <v>151000</v>
      </c>
    </row>
    <row r="723" spans="1:2" x14ac:dyDescent="0.3">
      <c r="A723" s="6">
        <v>1261</v>
      </c>
      <c r="B723" s="7">
        <v>181000</v>
      </c>
    </row>
    <row r="724" spans="1:2" x14ac:dyDescent="0.3">
      <c r="A724" s="6">
        <v>1264</v>
      </c>
      <c r="B724" s="7">
        <v>180500</v>
      </c>
    </row>
    <row r="725" spans="1:2" x14ac:dyDescent="0.3">
      <c r="A725" s="6">
        <v>1265</v>
      </c>
      <c r="B725" s="7">
        <v>181000</v>
      </c>
    </row>
    <row r="726" spans="1:2" x14ac:dyDescent="0.3">
      <c r="A726" s="6">
        <v>1266</v>
      </c>
      <c r="B726" s="7">
        <v>183900</v>
      </c>
    </row>
    <row r="727" spans="1:2" x14ac:dyDescent="0.3">
      <c r="A727" s="6">
        <v>1271</v>
      </c>
      <c r="B727" s="7">
        <v>260000</v>
      </c>
    </row>
    <row r="728" spans="1:2" x14ac:dyDescent="0.3">
      <c r="A728" s="6">
        <v>1272</v>
      </c>
      <c r="B728" s="7">
        <v>185750</v>
      </c>
    </row>
    <row r="729" spans="1:2" x14ac:dyDescent="0.3">
      <c r="A729" s="6">
        <v>1275</v>
      </c>
      <c r="B729" s="7">
        <v>139000</v>
      </c>
    </row>
    <row r="730" spans="1:2" x14ac:dyDescent="0.3">
      <c r="A730" s="6">
        <v>1276</v>
      </c>
      <c r="B730" s="7">
        <v>137000</v>
      </c>
    </row>
    <row r="731" spans="1:2" x14ac:dyDescent="0.3">
      <c r="A731" s="6">
        <v>1277</v>
      </c>
      <c r="B731" s="7">
        <v>162000</v>
      </c>
    </row>
    <row r="732" spans="1:2" x14ac:dyDescent="0.3">
      <c r="A732" s="6">
        <v>1278</v>
      </c>
      <c r="B732" s="7">
        <v>197900</v>
      </c>
    </row>
    <row r="733" spans="1:2" x14ac:dyDescent="0.3">
      <c r="A733" s="6">
        <v>1279</v>
      </c>
      <c r="B733" s="7">
        <v>237000</v>
      </c>
    </row>
    <row r="734" spans="1:2" x14ac:dyDescent="0.3">
      <c r="A734" s="6">
        <v>1280</v>
      </c>
      <c r="B734" s="7">
        <v>68400</v>
      </c>
    </row>
    <row r="735" spans="1:2" x14ac:dyDescent="0.3">
      <c r="A735" s="6">
        <v>1281</v>
      </c>
      <c r="B735" s="7">
        <v>227000</v>
      </c>
    </row>
    <row r="736" spans="1:2" x14ac:dyDescent="0.3">
      <c r="A736" s="6">
        <v>1282</v>
      </c>
      <c r="B736" s="7">
        <v>180000</v>
      </c>
    </row>
    <row r="737" spans="1:2" x14ac:dyDescent="0.3">
      <c r="A737" s="6">
        <v>1283</v>
      </c>
      <c r="B737" s="7">
        <v>150500</v>
      </c>
    </row>
    <row r="738" spans="1:2" x14ac:dyDescent="0.3">
      <c r="A738" s="6">
        <v>1287</v>
      </c>
      <c r="B738" s="7">
        <v>143000</v>
      </c>
    </row>
    <row r="739" spans="1:2" x14ac:dyDescent="0.3">
      <c r="A739" s="6">
        <v>1288</v>
      </c>
      <c r="B739" s="7">
        <v>190000</v>
      </c>
    </row>
    <row r="740" spans="1:2" x14ac:dyDescent="0.3">
      <c r="A740" s="6">
        <v>1289</v>
      </c>
      <c r="B740" s="7">
        <v>278000</v>
      </c>
    </row>
    <row r="741" spans="1:2" x14ac:dyDescent="0.3">
      <c r="A741" s="6">
        <v>1291</v>
      </c>
      <c r="B741" s="7">
        <v>180500</v>
      </c>
    </row>
    <row r="742" spans="1:2" x14ac:dyDescent="0.3">
      <c r="A742" s="6">
        <v>1294</v>
      </c>
      <c r="B742" s="7">
        <v>162900</v>
      </c>
    </row>
    <row r="743" spans="1:2" x14ac:dyDescent="0.3">
      <c r="A743" s="6">
        <v>1295</v>
      </c>
      <c r="B743" s="7">
        <v>115000</v>
      </c>
    </row>
    <row r="744" spans="1:2" x14ac:dyDescent="0.3">
      <c r="A744" s="6">
        <v>1297</v>
      </c>
      <c r="B744" s="7">
        <v>155000</v>
      </c>
    </row>
    <row r="745" spans="1:2" x14ac:dyDescent="0.3">
      <c r="A745" s="6">
        <v>1298</v>
      </c>
      <c r="B745" s="7">
        <v>140000</v>
      </c>
    </row>
    <row r="746" spans="1:2" x14ac:dyDescent="0.3">
      <c r="A746" s="6">
        <v>1299</v>
      </c>
      <c r="B746" s="7">
        <v>160000</v>
      </c>
    </row>
    <row r="747" spans="1:2" x14ac:dyDescent="0.3">
      <c r="A747" s="6">
        <v>1301</v>
      </c>
      <c r="B747" s="7">
        <v>225000</v>
      </c>
    </row>
    <row r="748" spans="1:2" x14ac:dyDescent="0.3">
      <c r="A748" s="6">
        <v>1305</v>
      </c>
      <c r="B748" s="7">
        <v>130000</v>
      </c>
    </row>
    <row r="749" spans="1:2" x14ac:dyDescent="0.3">
      <c r="A749" s="6">
        <v>1306</v>
      </c>
      <c r="B749" s="7">
        <v>325000</v>
      </c>
    </row>
    <row r="750" spans="1:2" x14ac:dyDescent="0.3">
      <c r="A750" s="6">
        <v>1307</v>
      </c>
      <c r="B750" s="7">
        <v>202500</v>
      </c>
    </row>
    <row r="751" spans="1:2" x14ac:dyDescent="0.3">
      <c r="A751" s="6">
        <v>1308</v>
      </c>
      <c r="B751" s="7">
        <v>138000</v>
      </c>
    </row>
    <row r="752" spans="1:2" x14ac:dyDescent="0.3">
      <c r="A752" s="6">
        <v>1309</v>
      </c>
      <c r="B752" s="7">
        <v>147000</v>
      </c>
    </row>
    <row r="753" spans="1:2" x14ac:dyDescent="0.3">
      <c r="A753" s="6">
        <v>1310</v>
      </c>
      <c r="B753" s="7">
        <v>179200</v>
      </c>
    </row>
    <row r="754" spans="1:2" x14ac:dyDescent="0.3">
      <c r="A754" s="6">
        <v>1311</v>
      </c>
      <c r="B754" s="7">
        <v>335000</v>
      </c>
    </row>
    <row r="755" spans="1:2" x14ac:dyDescent="0.3">
      <c r="A755" s="6">
        <v>1312</v>
      </c>
      <c r="B755" s="7">
        <v>203000</v>
      </c>
    </row>
    <row r="756" spans="1:2" x14ac:dyDescent="0.3">
      <c r="A756" s="6">
        <v>1313</v>
      </c>
      <c r="B756" s="7">
        <v>302000</v>
      </c>
    </row>
    <row r="757" spans="1:2" x14ac:dyDescent="0.3">
      <c r="A757" s="6">
        <v>1316</v>
      </c>
      <c r="B757" s="7">
        <v>206900</v>
      </c>
    </row>
    <row r="758" spans="1:2" x14ac:dyDescent="0.3">
      <c r="A758" s="6">
        <v>1318</v>
      </c>
      <c r="B758" s="7">
        <v>208900</v>
      </c>
    </row>
    <row r="759" spans="1:2" x14ac:dyDescent="0.3">
      <c r="A759" s="6">
        <v>1321</v>
      </c>
      <c r="B759" s="7">
        <v>156500</v>
      </c>
    </row>
    <row r="760" spans="1:2" x14ac:dyDescent="0.3">
      <c r="A760" s="6">
        <v>1323</v>
      </c>
      <c r="B760" s="7">
        <v>190000</v>
      </c>
    </row>
    <row r="761" spans="1:2" x14ac:dyDescent="0.3">
      <c r="A761" s="6">
        <v>1329</v>
      </c>
      <c r="B761" s="7">
        <v>256000</v>
      </c>
    </row>
    <row r="762" spans="1:2" x14ac:dyDescent="0.3">
      <c r="A762" s="6">
        <v>1330</v>
      </c>
      <c r="B762" s="7">
        <v>176500</v>
      </c>
    </row>
    <row r="763" spans="1:2" x14ac:dyDescent="0.3">
      <c r="A763" s="6">
        <v>1332</v>
      </c>
      <c r="B763" s="7">
        <v>132500</v>
      </c>
    </row>
    <row r="764" spans="1:2" x14ac:dyDescent="0.3">
      <c r="A764" s="6">
        <v>1335</v>
      </c>
      <c r="B764" s="7">
        <v>125000</v>
      </c>
    </row>
    <row r="765" spans="1:2" x14ac:dyDescent="0.3">
      <c r="A765" s="6">
        <v>1336</v>
      </c>
      <c r="B765" s="7">
        <v>167900</v>
      </c>
    </row>
    <row r="766" spans="1:2" x14ac:dyDescent="0.3">
      <c r="A766" s="6">
        <v>1337</v>
      </c>
      <c r="B766" s="7">
        <v>135000</v>
      </c>
    </row>
    <row r="767" spans="1:2" x14ac:dyDescent="0.3">
      <c r="A767" s="6">
        <v>1339</v>
      </c>
      <c r="B767" s="7">
        <v>200000</v>
      </c>
    </row>
    <row r="768" spans="1:2" x14ac:dyDescent="0.3">
      <c r="A768" s="6">
        <v>1342</v>
      </c>
      <c r="B768" s="7">
        <v>155000</v>
      </c>
    </row>
    <row r="769" spans="1:2" x14ac:dyDescent="0.3">
      <c r="A769" s="6">
        <v>1343</v>
      </c>
      <c r="B769" s="7">
        <v>228500</v>
      </c>
    </row>
    <row r="770" spans="1:2" x14ac:dyDescent="0.3">
      <c r="A770" s="6">
        <v>1344</v>
      </c>
      <c r="B770" s="7">
        <v>177000</v>
      </c>
    </row>
    <row r="771" spans="1:2" x14ac:dyDescent="0.3">
      <c r="A771" s="6">
        <v>1345</v>
      </c>
      <c r="B771" s="7">
        <v>155835</v>
      </c>
    </row>
    <row r="772" spans="1:2" x14ac:dyDescent="0.3">
      <c r="A772" s="6">
        <v>1347</v>
      </c>
      <c r="B772" s="7">
        <v>262500</v>
      </c>
    </row>
    <row r="773" spans="1:2" x14ac:dyDescent="0.3">
      <c r="A773" s="6">
        <v>1349</v>
      </c>
      <c r="B773" s="7">
        <v>215000</v>
      </c>
    </row>
    <row r="774" spans="1:2" x14ac:dyDescent="0.3">
      <c r="A774" s="6">
        <v>1352</v>
      </c>
      <c r="B774" s="7">
        <v>171000</v>
      </c>
    </row>
    <row r="775" spans="1:2" x14ac:dyDescent="0.3">
      <c r="A775" s="6">
        <v>1353</v>
      </c>
      <c r="B775" s="7">
        <v>134900</v>
      </c>
    </row>
    <row r="776" spans="1:2" x14ac:dyDescent="0.3">
      <c r="A776" s="6">
        <v>1356</v>
      </c>
      <c r="B776" s="7">
        <v>170000</v>
      </c>
    </row>
    <row r="777" spans="1:2" x14ac:dyDescent="0.3">
      <c r="A777" s="6">
        <v>1358</v>
      </c>
      <c r="B777" s="7">
        <v>149900</v>
      </c>
    </row>
    <row r="778" spans="1:2" x14ac:dyDescent="0.3">
      <c r="A778" s="6">
        <v>1359</v>
      </c>
      <c r="B778" s="7">
        <v>177500</v>
      </c>
    </row>
    <row r="779" spans="1:2" x14ac:dyDescent="0.3">
      <c r="A779" s="6">
        <v>1361</v>
      </c>
      <c r="B779" s="7">
        <v>189000</v>
      </c>
    </row>
    <row r="780" spans="1:2" x14ac:dyDescent="0.3">
      <c r="A780" s="6">
        <v>1362</v>
      </c>
      <c r="B780" s="7">
        <v>260000</v>
      </c>
    </row>
    <row r="781" spans="1:2" x14ac:dyDescent="0.3">
      <c r="A781" s="6">
        <v>1364</v>
      </c>
      <c r="B781" s="7">
        <v>156932</v>
      </c>
    </row>
    <row r="782" spans="1:2" x14ac:dyDescent="0.3">
      <c r="A782" s="6">
        <v>1365</v>
      </c>
      <c r="B782" s="7">
        <v>144152</v>
      </c>
    </row>
    <row r="783" spans="1:2" x14ac:dyDescent="0.3">
      <c r="A783" s="6">
        <v>1366</v>
      </c>
      <c r="B783" s="7">
        <v>216000</v>
      </c>
    </row>
    <row r="784" spans="1:2" x14ac:dyDescent="0.3">
      <c r="A784" s="6">
        <v>1367</v>
      </c>
      <c r="B784" s="7">
        <v>193000</v>
      </c>
    </row>
    <row r="785" spans="1:2" x14ac:dyDescent="0.3">
      <c r="A785" s="6">
        <v>1369</v>
      </c>
      <c r="B785" s="7">
        <v>144000</v>
      </c>
    </row>
    <row r="786" spans="1:2" x14ac:dyDescent="0.3">
      <c r="A786" s="6">
        <v>1370</v>
      </c>
      <c r="B786" s="7">
        <v>232000</v>
      </c>
    </row>
    <row r="787" spans="1:2" x14ac:dyDescent="0.3">
      <c r="A787" s="6">
        <v>1373</v>
      </c>
      <c r="B787" s="7">
        <v>274300</v>
      </c>
    </row>
    <row r="788" spans="1:2" x14ac:dyDescent="0.3">
      <c r="A788" s="6">
        <v>1378</v>
      </c>
      <c r="B788" s="7">
        <v>117000</v>
      </c>
    </row>
    <row r="789" spans="1:2" x14ac:dyDescent="0.3">
      <c r="A789" s="6">
        <v>1380</v>
      </c>
      <c r="B789" s="7">
        <v>167500</v>
      </c>
    </row>
    <row r="790" spans="1:2" x14ac:dyDescent="0.3">
      <c r="A790" s="6">
        <v>1382</v>
      </c>
      <c r="B790" s="7">
        <v>237500</v>
      </c>
    </row>
    <row r="791" spans="1:2" x14ac:dyDescent="0.3">
      <c r="A791" s="6">
        <v>1383</v>
      </c>
      <c r="B791" s="7">
        <v>157000</v>
      </c>
    </row>
    <row r="792" spans="1:2" x14ac:dyDescent="0.3">
      <c r="A792" s="6">
        <v>1384</v>
      </c>
      <c r="B792" s="7">
        <v>112000</v>
      </c>
    </row>
    <row r="793" spans="1:2" x14ac:dyDescent="0.3">
      <c r="A793" s="6">
        <v>1387</v>
      </c>
      <c r="B793" s="7">
        <v>250000</v>
      </c>
    </row>
    <row r="794" spans="1:2" x14ac:dyDescent="0.3">
      <c r="A794" s="6">
        <v>1390</v>
      </c>
      <c r="B794" s="7">
        <v>131000</v>
      </c>
    </row>
    <row r="795" spans="1:2" x14ac:dyDescent="0.3">
      <c r="A795" s="6">
        <v>1391</v>
      </c>
      <c r="B795" s="7">
        <v>235000</v>
      </c>
    </row>
    <row r="796" spans="1:2" x14ac:dyDescent="0.3">
      <c r="A796" s="6">
        <v>1394</v>
      </c>
      <c r="B796" s="7">
        <v>163000</v>
      </c>
    </row>
    <row r="797" spans="1:2" x14ac:dyDescent="0.3">
      <c r="A797" s="6">
        <v>1397</v>
      </c>
      <c r="B797" s="7">
        <v>160000</v>
      </c>
    </row>
    <row r="798" spans="1:2" x14ac:dyDescent="0.3">
      <c r="A798" s="6">
        <v>1402</v>
      </c>
      <c r="B798" s="7">
        <v>193000</v>
      </c>
    </row>
    <row r="799" spans="1:2" x14ac:dyDescent="0.3">
      <c r="A799" s="6">
        <v>1403</v>
      </c>
      <c r="B799" s="7">
        <v>193879</v>
      </c>
    </row>
    <row r="800" spans="1:2" x14ac:dyDescent="0.3">
      <c r="A800" s="6">
        <v>1406</v>
      </c>
      <c r="B800" s="7">
        <v>275000</v>
      </c>
    </row>
    <row r="801" spans="1:2" x14ac:dyDescent="0.3">
      <c r="A801" s="6">
        <v>1407</v>
      </c>
      <c r="B801" s="7">
        <v>133000</v>
      </c>
    </row>
    <row r="802" spans="1:2" x14ac:dyDescent="0.3">
      <c r="A802" s="6">
        <v>1409</v>
      </c>
      <c r="B802" s="7">
        <v>125500</v>
      </c>
    </row>
    <row r="803" spans="1:2" x14ac:dyDescent="0.3">
      <c r="A803" s="6">
        <v>1410</v>
      </c>
      <c r="B803" s="7">
        <v>215000</v>
      </c>
    </row>
    <row r="804" spans="1:2" x14ac:dyDescent="0.3">
      <c r="A804" s="6">
        <v>1411</v>
      </c>
      <c r="B804" s="7">
        <v>230000</v>
      </c>
    </row>
    <row r="805" spans="1:2" x14ac:dyDescent="0.3">
      <c r="A805" s="6">
        <v>1413</v>
      </c>
      <c r="B805" s="7">
        <v>90000</v>
      </c>
    </row>
    <row r="806" spans="1:2" x14ac:dyDescent="0.3">
      <c r="A806" s="6">
        <v>1414</v>
      </c>
      <c r="B806" s="7">
        <v>257000</v>
      </c>
    </row>
    <row r="807" spans="1:2" x14ac:dyDescent="0.3">
      <c r="A807" s="6">
        <v>1415</v>
      </c>
      <c r="B807" s="7">
        <v>207000</v>
      </c>
    </row>
    <row r="808" spans="1:2" x14ac:dyDescent="0.3">
      <c r="A808" s="6">
        <v>1417</v>
      </c>
      <c r="B808" s="7">
        <v>122500</v>
      </c>
    </row>
    <row r="809" spans="1:2" x14ac:dyDescent="0.3">
      <c r="A809" s="6">
        <v>1420</v>
      </c>
      <c r="B809" s="7">
        <v>223000</v>
      </c>
    </row>
    <row r="810" spans="1:2" x14ac:dyDescent="0.3">
      <c r="A810" s="6">
        <v>1421</v>
      </c>
      <c r="B810" s="7">
        <v>179900</v>
      </c>
    </row>
    <row r="811" spans="1:2" x14ac:dyDescent="0.3">
      <c r="A811" s="6">
        <v>1422</v>
      </c>
      <c r="B811" s="7">
        <v>127500</v>
      </c>
    </row>
    <row r="812" spans="1:2" x14ac:dyDescent="0.3">
      <c r="A812" s="6">
        <v>1423</v>
      </c>
      <c r="B812" s="7">
        <v>136500</v>
      </c>
    </row>
    <row r="813" spans="1:2" x14ac:dyDescent="0.3">
      <c r="A813" s="6">
        <v>1424</v>
      </c>
      <c r="B813" s="7">
        <v>274970</v>
      </c>
    </row>
    <row r="814" spans="1:2" x14ac:dyDescent="0.3">
      <c r="A814" s="6">
        <v>1426</v>
      </c>
      <c r="B814" s="7">
        <v>142000</v>
      </c>
    </row>
    <row r="815" spans="1:2" x14ac:dyDescent="0.3">
      <c r="A815" s="6">
        <v>1427</v>
      </c>
      <c r="B815" s="7">
        <v>271000</v>
      </c>
    </row>
    <row r="816" spans="1:2" x14ac:dyDescent="0.3">
      <c r="A816" s="6">
        <v>1430</v>
      </c>
      <c r="B816" s="7">
        <v>182900</v>
      </c>
    </row>
    <row r="817" spans="1:2" x14ac:dyDescent="0.3">
      <c r="A817" s="6">
        <v>1431</v>
      </c>
      <c r="B817" s="7">
        <v>192140</v>
      </c>
    </row>
    <row r="818" spans="1:2" x14ac:dyDescent="0.3">
      <c r="A818" s="6">
        <v>1432</v>
      </c>
      <c r="B818" s="7">
        <v>143750</v>
      </c>
    </row>
    <row r="819" spans="1:2" x14ac:dyDescent="0.3">
      <c r="A819" s="6">
        <v>1434</v>
      </c>
      <c r="B819" s="7">
        <v>186500</v>
      </c>
    </row>
    <row r="820" spans="1:2" x14ac:dyDescent="0.3">
      <c r="A820" s="6">
        <v>1435</v>
      </c>
      <c r="B820" s="7">
        <v>160000</v>
      </c>
    </row>
    <row r="821" spans="1:2" x14ac:dyDescent="0.3">
      <c r="A821" s="6">
        <v>1436</v>
      </c>
      <c r="B821" s="7">
        <v>174000</v>
      </c>
    </row>
    <row r="822" spans="1:2" x14ac:dyDescent="0.3">
      <c r="A822" s="6">
        <v>1437</v>
      </c>
      <c r="B822" s="7">
        <v>120500</v>
      </c>
    </row>
    <row r="823" spans="1:2" x14ac:dyDescent="0.3">
      <c r="A823" s="6">
        <v>1439</v>
      </c>
      <c r="B823" s="7">
        <v>149700</v>
      </c>
    </row>
    <row r="824" spans="1:2" x14ac:dyDescent="0.3">
      <c r="A824" s="6">
        <v>1440</v>
      </c>
      <c r="B824" s="7">
        <v>197000</v>
      </c>
    </row>
    <row r="825" spans="1:2" x14ac:dyDescent="0.3">
      <c r="A825" s="6">
        <v>1441</v>
      </c>
      <c r="B825" s="7">
        <v>191000</v>
      </c>
    </row>
    <row r="826" spans="1:2" x14ac:dyDescent="0.3">
      <c r="A826" s="6">
        <v>1442</v>
      </c>
      <c r="B826" s="7">
        <v>149300</v>
      </c>
    </row>
    <row r="827" spans="1:2" x14ac:dyDescent="0.3">
      <c r="A827" s="6">
        <v>1445</v>
      </c>
      <c r="B827" s="7">
        <v>179600</v>
      </c>
    </row>
    <row r="828" spans="1:2" x14ac:dyDescent="0.3">
      <c r="A828" s="6">
        <v>1448</v>
      </c>
      <c r="B828" s="7">
        <v>240000</v>
      </c>
    </row>
    <row r="829" spans="1:2" x14ac:dyDescent="0.3">
      <c r="A829" s="6">
        <v>1453</v>
      </c>
      <c r="B829" s="7">
        <v>145000</v>
      </c>
    </row>
    <row r="830" spans="1:2" x14ac:dyDescent="0.3">
      <c r="A830" s="6">
        <v>1455</v>
      </c>
      <c r="B830" s="7">
        <v>185000</v>
      </c>
    </row>
    <row r="831" spans="1:2" x14ac:dyDescent="0.3">
      <c r="A831" s="6">
        <v>1456</v>
      </c>
      <c r="B831" s="7">
        <v>175000</v>
      </c>
    </row>
    <row r="832" spans="1:2" x14ac:dyDescent="0.3">
      <c r="A832" s="6">
        <v>1457</v>
      </c>
      <c r="B832" s="7">
        <v>210000</v>
      </c>
    </row>
  </sheetData>
  <sheetProtection sheet="1" objects="1" scenarios="1"/>
  <pageMargins left="0.7" right="0.7" top="0.75" bottom="0.75" header="0.3" footer="0.3"/>
  <pageSetup orientation="portrait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5F121-419E-44F6-ACA6-80E242165B8B}">
  <dimension ref="A1:T732"/>
  <sheetViews>
    <sheetView zoomScale="70" zoomScaleNormal="70" workbookViewId="0">
      <selection activeCell="J42" sqref="J42"/>
    </sheetView>
  </sheetViews>
  <sheetFormatPr defaultRowHeight="14.4" x14ac:dyDescent="0.3"/>
  <cols>
    <col min="10" max="10" width="12.5546875" style="25" bestFit="1" customWidth="1"/>
    <col min="11" max="11" width="15.109375" bestFit="1" customWidth="1"/>
    <col min="13" max="13" width="10.5546875" bestFit="1" customWidth="1"/>
    <col min="14" max="14" width="15.6640625" bestFit="1" customWidth="1"/>
    <col min="16" max="16" width="12.5546875" bestFit="1" customWidth="1"/>
    <col min="17" max="17" width="18.33203125" bestFit="1" customWidth="1"/>
    <col min="19" max="19" width="10.5546875" bestFit="1" customWidth="1"/>
    <col min="20" max="20" width="17.77734375" bestFit="1" customWidth="1"/>
  </cols>
  <sheetData>
    <row r="1" spans="1:20" x14ac:dyDescent="0.3">
      <c r="A1" s="14"/>
      <c r="B1" s="14"/>
      <c r="C1" s="14"/>
      <c r="D1" s="14"/>
      <c r="E1" s="14"/>
      <c r="F1" s="14"/>
      <c r="G1" s="14"/>
      <c r="H1" s="14"/>
      <c r="I1" s="23"/>
      <c r="J1" s="24" t="s">
        <v>16</v>
      </c>
      <c r="K1" t="s">
        <v>115</v>
      </c>
      <c r="M1" t="s">
        <v>16</v>
      </c>
      <c r="N1" t="s">
        <v>115</v>
      </c>
      <c r="P1" s="5" t="s">
        <v>292</v>
      </c>
      <c r="Q1" t="s">
        <v>426</v>
      </c>
      <c r="S1" t="s">
        <v>16</v>
      </c>
      <c r="T1" t="s">
        <v>426</v>
      </c>
    </row>
    <row r="2" spans="1:20" x14ac:dyDescent="0.3">
      <c r="A2" s="14"/>
      <c r="B2" s="14"/>
      <c r="C2" s="14"/>
      <c r="D2" s="14"/>
      <c r="E2" s="14"/>
      <c r="F2" s="14"/>
      <c r="G2" s="14"/>
      <c r="H2" s="14"/>
      <c r="I2" s="23"/>
      <c r="P2" s="6" t="s">
        <v>132</v>
      </c>
      <c r="Q2" s="7">
        <v>143116.74025974027</v>
      </c>
      <c r="S2" t="s">
        <v>132</v>
      </c>
      <c r="T2" s="13">
        <v>143116.74025974027</v>
      </c>
    </row>
    <row r="3" spans="1:20" x14ac:dyDescent="0.3">
      <c r="A3" s="14"/>
      <c r="B3" s="14"/>
      <c r="C3" s="14"/>
      <c r="D3" s="14"/>
      <c r="E3" s="14"/>
      <c r="F3" s="14"/>
      <c r="G3" s="14"/>
      <c r="H3" s="14"/>
      <c r="I3" s="23"/>
      <c r="J3" s="24" t="s">
        <v>292</v>
      </c>
      <c r="K3" t="s">
        <v>294</v>
      </c>
      <c r="M3" t="s">
        <v>0</v>
      </c>
      <c r="N3" s="13" t="s">
        <v>443</v>
      </c>
      <c r="P3" s="6" t="s">
        <v>150</v>
      </c>
      <c r="Q3" s="7">
        <v>110150</v>
      </c>
      <c r="S3" t="s">
        <v>150</v>
      </c>
      <c r="T3" s="13">
        <v>110150</v>
      </c>
    </row>
    <row r="4" spans="1:20" x14ac:dyDescent="0.3">
      <c r="A4" s="14"/>
      <c r="B4" s="14"/>
      <c r="C4" s="14"/>
      <c r="D4" s="14"/>
      <c r="E4" s="14"/>
      <c r="F4" s="14"/>
      <c r="G4" s="14"/>
      <c r="H4" s="14"/>
      <c r="I4" s="23"/>
      <c r="J4" s="26">
        <v>2</v>
      </c>
      <c r="K4" s="7">
        <v>181500</v>
      </c>
      <c r="M4">
        <v>2</v>
      </c>
      <c r="N4" s="13">
        <v>181500</v>
      </c>
      <c r="P4" s="6" t="s">
        <v>115</v>
      </c>
      <c r="Q4" s="7">
        <v>175985.47796143251</v>
      </c>
      <c r="S4" t="s">
        <v>115</v>
      </c>
      <c r="T4" s="13">
        <v>175985.47796143251</v>
      </c>
    </row>
    <row r="5" spans="1:20" x14ac:dyDescent="0.3">
      <c r="A5" s="14"/>
      <c r="B5" s="14"/>
      <c r="C5" s="14"/>
      <c r="D5" s="14"/>
      <c r="E5" s="14"/>
      <c r="F5" s="14"/>
      <c r="G5" s="14"/>
      <c r="H5" s="14"/>
      <c r="I5" s="23"/>
      <c r="J5" s="26">
        <v>7</v>
      </c>
      <c r="K5" s="7">
        <v>307000</v>
      </c>
      <c r="M5">
        <v>7</v>
      </c>
      <c r="N5" s="13">
        <v>307000</v>
      </c>
      <c r="P5" s="6" t="s">
        <v>225</v>
      </c>
      <c r="Q5" s="7">
        <v>220000</v>
      </c>
      <c r="S5" t="s">
        <v>225</v>
      </c>
      <c r="T5" s="13">
        <v>220000</v>
      </c>
    </row>
    <row r="6" spans="1:20" x14ac:dyDescent="0.3">
      <c r="A6" s="14"/>
      <c r="B6" s="14"/>
      <c r="C6" s="14"/>
      <c r="D6" s="14"/>
      <c r="E6" s="14"/>
      <c r="F6" s="14"/>
      <c r="G6" s="14"/>
      <c r="H6" s="14"/>
      <c r="I6" s="23"/>
      <c r="J6" s="26">
        <v>11</v>
      </c>
      <c r="K6" s="7">
        <v>129500</v>
      </c>
      <c r="M6">
        <v>11</v>
      </c>
      <c r="N6" s="13">
        <v>129500</v>
      </c>
      <c r="P6" s="6" t="s">
        <v>201</v>
      </c>
      <c r="Q6" s="7">
        <v>157354.54545454544</v>
      </c>
      <c r="S6" t="s">
        <v>201</v>
      </c>
      <c r="T6" s="13">
        <v>157354.54545454544</v>
      </c>
    </row>
    <row r="7" spans="1:20" x14ac:dyDescent="0.3">
      <c r="A7" s="14"/>
      <c r="B7" s="14"/>
      <c r="C7" s="14"/>
      <c r="D7" s="14"/>
      <c r="E7" s="14"/>
      <c r="F7" s="14"/>
      <c r="G7" s="14"/>
      <c r="H7" s="14"/>
      <c r="I7" s="23"/>
      <c r="J7" s="26">
        <v>13</v>
      </c>
      <c r="K7" s="7">
        <v>144000</v>
      </c>
      <c r="M7">
        <v>13</v>
      </c>
      <c r="N7" s="13">
        <v>144000</v>
      </c>
      <c r="P7" s="6" t="s">
        <v>92</v>
      </c>
      <c r="Q7" s="7">
        <v>210051.76404494382</v>
      </c>
      <c r="S7" t="s">
        <v>92</v>
      </c>
      <c r="T7" s="13">
        <v>210051.76404494382</v>
      </c>
    </row>
    <row r="8" spans="1:20" x14ac:dyDescent="0.3">
      <c r="A8" s="14"/>
      <c r="B8" s="14"/>
      <c r="C8" s="14"/>
      <c r="D8" s="14"/>
      <c r="E8" s="14"/>
      <c r="F8" s="14"/>
      <c r="G8" s="14"/>
      <c r="H8" s="14"/>
      <c r="I8" s="23"/>
      <c r="J8" s="26">
        <v>14</v>
      </c>
      <c r="K8" s="7">
        <v>279500</v>
      </c>
      <c r="M8">
        <v>14</v>
      </c>
      <c r="N8" s="13">
        <v>279500</v>
      </c>
      <c r="P8" s="6" t="s">
        <v>191</v>
      </c>
      <c r="Q8" s="7">
        <v>135074.48648648648</v>
      </c>
      <c r="S8" t="s">
        <v>191</v>
      </c>
      <c r="T8" s="13">
        <v>135074.48648648648</v>
      </c>
    </row>
    <row r="9" spans="1:20" x14ac:dyDescent="0.3">
      <c r="A9" s="14"/>
      <c r="B9" s="14"/>
      <c r="C9" s="14"/>
      <c r="D9" s="14"/>
      <c r="E9" s="14"/>
      <c r="F9" s="14"/>
      <c r="G9" s="14"/>
      <c r="H9" s="14"/>
      <c r="I9" s="23"/>
      <c r="J9" s="26">
        <v>15</v>
      </c>
      <c r="K9" s="7">
        <v>157000</v>
      </c>
      <c r="M9">
        <v>15</v>
      </c>
      <c r="N9" s="13">
        <v>157000</v>
      </c>
      <c r="P9" s="6" t="s">
        <v>197</v>
      </c>
      <c r="Q9" s="7">
        <v>166703.38461538462</v>
      </c>
      <c r="S9" t="s">
        <v>197</v>
      </c>
      <c r="T9" s="13">
        <v>166703.38461538462</v>
      </c>
    </row>
    <row r="10" spans="1:20" x14ac:dyDescent="0.3">
      <c r="A10" s="14"/>
      <c r="B10" s="14"/>
      <c r="C10" s="14"/>
      <c r="D10" s="14"/>
      <c r="E10" s="14"/>
      <c r="F10" s="14"/>
      <c r="G10" s="14"/>
      <c r="H10" s="14"/>
      <c r="I10" s="23"/>
      <c r="J10" s="26">
        <v>17</v>
      </c>
      <c r="K10" s="7">
        <v>149000</v>
      </c>
      <c r="M10">
        <v>17</v>
      </c>
      <c r="N10" s="13">
        <v>149000</v>
      </c>
      <c r="P10" s="6" t="s">
        <v>293</v>
      </c>
      <c r="Q10" s="7">
        <v>180921.19589041095</v>
      </c>
      <c r="S10" t="s">
        <v>293</v>
      </c>
      <c r="T10" s="13">
        <v>180921.19589041095</v>
      </c>
    </row>
    <row r="11" spans="1:20" x14ac:dyDescent="0.3">
      <c r="A11" s="14"/>
      <c r="B11" s="14"/>
      <c r="C11" s="14"/>
      <c r="D11" s="14"/>
      <c r="E11" s="14"/>
      <c r="F11" s="14"/>
      <c r="G11" s="14"/>
      <c r="H11" s="14"/>
      <c r="I11" s="23"/>
      <c r="J11" s="26">
        <v>18</v>
      </c>
      <c r="K11" s="7">
        <v>90000</v>
      </c>
      <c r="M11">
        <v>18</v>
      </c>
      <c r="N11" s="13">
        <v>90000</v>
      </c>
    </row>
    <row r="12" spans="1:20" x14ac:dyDescent="0.3">
      <c r="A12" s="14"/>
      <c r="B12" s="14"/>
      <c r="C12" s="14"/>
      <c r="D12" s="14"/>
      <c r="E12" s="14"/>
      <c r="F12" s="14"/>
      <c r="G12" s="14"/>
      <c r="H12" s="14"/>
      <c r="I12" s="23"/>
      <c r="J12" s="26">
        <v>19</v>
      </c>
      <c r="K12" s="7">
        <v>159000</v>
      </c>
      <c r="M12">
        <v>19</v>
      </c>
      <c r="N12" s="13">
        <v>159000</v>
      </c>
    </row>
    <row r="13" spans="1:20" x14ac:dyDescent="0.3">
      <c r="A13" s="14"/>
      <c r="B13" s="14"/>
      <c r="C13" s="14"/>
      <c r="D13" s="14"/>
      <c r="E13" s="14"/>
      <c r="F13" s="14"/>
      <c r="G13" s="14"/>
      <c r="H13" s="14"/>
      <c r="I13" s="23"/>
      <c r="J13" s="26">
        <v>20</v>
      </c>
      <c r="K13" s="7">
        <v>139000</v>
      </c>
      <c r="M13">
        <v>20</v>
      </c>
      <c r="N13" s="13">
        <v>139000</v>
      </c>
    </row>
    <row r="14" spans="1:20" x14ac:dyDescent="0.3">
      <c r="A14" s="14"/>
      <c r="B14" s="14"/>
      <c r="C14" s="14"/>
      <c r="D14" s="14"/>
      <c r="E14" s="14"/>
      <c r="F14" s="14"/>
      <c r="G14" s="14"/>
      <c r="H14" s="14"/>
      <c r="I14" s="23"/>
      <c r="J14" s="26">
        <v>23</v>
      </c>
      <c r="K14" s="7">
        <v>230000</v>
      </c>
      <c r="M14">
        <v>23</v>
      </c>
      <c r="N14" s="13">
        <v>230000</v>
      </c>
    </row>
    <row r="15" spans="1:20" x14ac:dyDescent="0.3">
      <c r="A15" s="14"/>
      <c r="B15" s="14"/>
      <c r="C15" s="14"/>
      <c r="D15" s="14"/>
      <c r="E15" s="14"/>
      <c r="F15" s="14"/>
      <c r="G15" s="14"/>
      <c r="H15" s="14"/>
      <c r="I15" s="23"/>
      <c r="J15" s="26">
        <v>24</v>
      </c>
      <c r="K15" s="7">
        <v>129900</v>
      </c>
      <c r="M15">
        <v>24</v>
      </c>
      <c r="N15" s="13">
        <v>129900</v>
      </c>
    </row>
    <row r="16" spans="1:20" x14ac:dyDescent="0.3">
      <c r="A16" s="14"/>
      <c r="B16" s="14"/>
      <c r="C16" s="14"/>
      <c r="D16" s="14"/>
      <c r="E16" s="14"/>
      <c r="F16" s="14"/>
      <c r="G16" s="14"/>
      <c r="H16" s="14"/>
      <c r="I16" s="23"/>
      <c r="J16" s="26">
        <v>25</v>
      </c>
      <c r="K16" s="7">
        <v>154000</v>
      </c>
      <c r="M16">
        <v>25</v>
      </c>
      <c r="N16" s="13">
        <v>154000</v>
      </c>
    </row>
    <row r="17" spans="1:14" x14ac:dyDescent="0.3">
      <c r="A17" s="14"/>
      <c r="B17" s="14"/>
      <c r="C17" s="14"/>
      <c r="D17" s="14"/>
      <c r="E17" s="14"/>
      <c r="F17" s="14"/>
      <c r="G17" s="14"/>
      <c r="H17" s="14"/>
      <c r="I17" s="23"/>
      <c r="J17" s="26">
        <v>26</v>
      </c>
      <c r="K17" s="7">
        <v>256300</v>
      </c>
      <c r="M17">
        <v>26</v>
      </c>
      <c r="N17" s="13">
        <v>256300</v>
      </c>
    </row>
    <row r="18" spans="1:14" x14ac:dyDescent="0.3">
      <c r="A18" s="14"/>
      <c r="B18" s="14"/>
      <c r="C18" s="14"/>
      <c r="D18" s="14"/>
      <c r="E18" s="14"/>
      <c r="F18" s="14"/>
      <c r="G18" s="14"/>
      <c r="H18" s="14"/>
      <c r="I18" s="23"/>
      <c r="J18" s="26">
        <v>27</v>
      </c>
      <c r="K18" s="7">
        <v>134800</v>
      </c>
      <c r="M18">
        <v>27</v>
      </c>
      <c r="N18" s="13">
        <v>134800</v>
      </c>
    </row>
    <row r="19" spans="1:14" x14ac:dyDescent="0.3">
      <c r="A19" s="14"/>
      <c r="B19" s="14"/>
      <c r="C19" s="14"/>
      <c r="D19" s="14"/>
      <c r="E19" s="14"/>
      <c r="F19" s="14"/>
      <c r="G19" s="14"/>
      <c r="H19" s="14"/>
      <c r="I19" s="23"/>
      <c r="J19" s="26">
        <v>28</v>
      </c>
      <c r="K19" s="7">
        <v>306000</v>
      </c>
      <c r="M19">
        <v>28</v>
      </c>
      <c r="N19" s="13">
        <v>306000</v>
      </c>
    </row>
    <row r="20" spans="1:14" x14ac:dyDescent="0.3">
      <c r="A20" s="14"/>
      <c r="B20" s="14"/>
      <c r="C20" s="14"/>
      <c r="D20" s="14"/>
      <c r="E20" s="14"/>
      <c r="F20" s="14"/>
      <c r="G20" s="14"/>
      <c r="H20" s="14"/>
      <c r="I20" s="23"/>
      <c r="J20" s="26">
        <v>29</v>
      </c>
      <c r="K20" s="7">
        <v>207500</v>
      </c>
      <c r="M20">
        <v>29</v>
      </c>
      <c r="N20" s="13">
        <v>207500</v>
      </c>
    </row>
    <row r="21" spans="1:14" x14ac:dyDescent="0.3">
      <c r="A21" s="14"/>
      <c r="B21" s="14"/>
      <c r="C21" s="14"/>
      <c r="D21" s="14"/>
      <c r="E21" s="14"/>
      <c r="F21" s="14"/>
      <c r="G21" s="14"/>
      <c r="H21" s="14"/>
      <c r="I21" s="23"/>
      <c r="J21" s="26">
        <v>30</v>
      </c>
      <c r="K21" s="7">
        <v>68500</v>
      </c>
      <c r="M21">
        <v>30</v>
      </c>
      <c r="N21" s="13">
        <v>68500</v>
      </c>
    </row>
    <row r="22" spans="1:14" x14ac:dyDescent="0.3">
      <c r="A22" s="14"/>
      <c r="B22" s="14"/>
      <c r="C22" s="14"/>
      <c r="D22" s="14"/>
      <c r="E22" s="14"/>
      <c r="F22" s="14"/>
      <c r="G22" s="14"/>
      <c r="H22" s="14"/>
      <c r="I22" s="23"/>
      <c r="J22" s="26">
        <v>32</v>
      </c>
      <c r="K22" s="7">
        <v>149350</v>
      </c>
      <c r="M22">
        <v>32</v>
      </c>
      <c r="N22" s="13">
        <v>149350</v>
      </c>
    </row>
    <row r="23" spans="1:14" x14ac:dyDescent="0.3">
      <c r="A23" s="14"/>
      <c r="B23" s="14"/>
      <c r="C23" s="14"/>
      <c r="D23" s="14"/>
      <c r="E23" s="14"/>
      <c r="F23" s="14"/>
      <c r="G23" s="14"/>
      <c r="H23" s="14"/>
      <c r="I23" s="23"/>
      <c r="J23" s="26">
        <v>33</v>
      </c>
      <c r="K23" s="7">
        <v>179900</v>
      </c>
      <c r="M23">
        <v>33</v>
      </c>
      <c r="N23" s="13">
        <v>179900</v>
      </c>
    </row>
    <row r="24" spans="1:14" x14ac:dyDescent="0.3">
      <c r="A24" s="14"/>
      <c r="B24" s="14"/>
      <c r="C24" s="14"/>
      <c r="D24" s="14"/>
      <c r="E24" s="14"/>
      <c r="F24" s="14"/>
      <c r="G24" s="14"/>
      <c r="H24" s="14"/>
      <c r="I24" s="23"/>
      <c r="J24" s="26">
        <v>34</v>
      </c>
      <c r="K24" s="7">
        <v>165500</v>
      </c>
      <c r="M24">
        <v>34</v>
      </c>
      <c r="N24" s="13">
        <v>165500</v>
      </c>
    </row>
    <row r="25" spans="1:14" x14ac:dyDescent="0.3">
      <c r="A25" s="14"/>
      <c r="B25" s="14"/>
      <c r="C25" s="14"/>
      <c r="D25" s="14"/>
      <c r="E25" s="14"/>
      <c r="F25" s="14"/>
      <c r="G25" s="14"/>
      <c r="H25" s="14"/>
      <c r="I25" s="23"/>
      <c r="J25" s="26">
        <v>35</v>
      </c>
      <c r="K25" s="7">
        <v>277500</v>
      </c>
      <c r="M25">
        <v>35</v>
      </c>
      <c r="N25" s="13">
        <v>277500</v>
      </c>
    </row>
    <row r="26" spans="1:14" x14ac:dyDescent="0.3">
      <c r="A26" s="14"/>
      <c r="B26" s="14"/>
      <c r="C26" s="14"/>
      <c r="D26" s="14"/>
      <c r="E26" s="14"/>
      <c r="F26" s="14"/>
      <c r="G26" s="14"/>
      <c r="H26" s="14"/>
      <c r="I26" s="23"/>
      <c r="J26" s="26">
        <v>37</v>
      </c>
      <c r="K26" s="7">
        <v>145000</v>
      </c>
      <c r="M26">
        <v>37</v>
      </c>
      <c r="N26" s="13">
        <v>145000</v>
      </c>
    </row>
    <row r="27" spans="1:14" x14ac:dyDescent="0.3">
      <c r="A27" s="14"/>
      <c r="B27" s="14"/>
      <c r="C27" s="14"/>
      <c r="D27" s="14"/>
      <c r="E27" s="14"/>
      <c r="F27" s="14"/>
      <c r="G27" s="14"/>
      <c r="H27" s="14"/>
      <c r="I27" s="23"/>
      <c r="J27" s="26">
        <v>38</v>
      </c>
      <c r="K27" s="7">
        <v>153000</v>
      </c>
      <c r="M27">
        <v>38</v>
      </c>
      <c r="N27" s="13">
        <v>153000</v>
      </c>
    </row>
    <row r="28" spans="1:14" x14ac:dyDescent="0.3">
      <c r="A28" s="14"/>
      <c r="B28" s="14"/>
      <c r="C28" s="14"/>
      <c r="D28" s="14"/>
      <c r="E28" s="14"/>
      <c r="F28" s="14"/>
      <c r="G28" s="14"/>
      <c r="H28" s="14"/>
      <c r="I28" s="23"/>
      <c r="J28" s="26">
        <v>39</v>
      </c>
      <c r="K28" s="7">
        <v>109000</v>
      </c>
      <c r="M28">
        <v>39</v>
      </c>
      <c r="N28" s="13">
        <v>109000</v>
      </c>
    </row>
    <row r="29" spans="1:14" x14ac:dyDescent="0.3">
      <c r="A29" s="14"/>
      <c r="B29" s="14"/>
      <c r="C29" s="14"/>
      <c r="D29" s="14"/>
      <c r="E29" s="14"/>
      <c r="F29" s="14"/>
      <c r="G29" s="14"/>
      <c r="H29" s="14"/>
      <c r="I29" s="23"/>
      <c r="J29" s="26">
        <v>40</v>
      </c>
      <c r="K29" s="7">
        <v>82000</v>
      </c>
      <c r="M29">
        <v>40</v>
      </c>
      <c r="N29" s="13">
        <v>82000</v>
      </c>
    </row>
    <row r="30" spans="1:14" x14ac:dyDescent="0.3">
      <c r="A30" s="14"/>
      <c r="B30" s="14"/>
      <c r="C30" s="14"/>
      <c r="D30" s="14"/>
      <c r="E30" s="14"/>
      <c r="F30" s="14"/>
      <c r="G30" s="14"/>
      <c r="H30" s="14"/>
      <c r="I30" s="23"/>
      <c r="J30" s="26">
        <v>41</v>
      </c>
      <c r="K30" s="7">
        <v>160000</v>
      </c>
      <c r="M30">
        <v>41</v>
      </c>
      <c r="N30" s="13">
        <v>160000</v>
      </c>
    </row>
    <row r="31" spans="1:14" x14ac:dyDescent="0.3">
      <c r="A31" s="14"/>
      <c r="B31" s="14"/>
      <c r="C31" s="14"/>
      <c r="D31" s="14"/>
      <c r="E31" s="14"/>
      <c r="F31" s="14"/>
      <c r="G31" s="14"/>
      <c r="H31" s="14"/>
      <c r="I31" s="23"/>
      <c r="J31" s="26">
        <v>42</v>
      </c>
      <c r="K31" s="7">
        <v>170000</v>
      </c>
      <c r="M31">
        <v>42</v>
      </c>
      <c r="N31" s="13">
        <v>170000</v>
      </c>
    </row>
    <row r="32" spans="1:14" x14ac:dyDescent="0.3">
      <c r="A32" s="14"/>
      <c r="B32" s="14"/>
      <c r="C32" s="14"/>
      <c r="D32" s="14"/>
      <c r="E32" s="14"/>
      <c r="F32" s="14"/>
      <c r="G32" s="14"/>
      <c r="H32" s="14"/>
      <c r="I32" s="23"/>
      <c r="J32" s="26">
        <v>44</v>
      </c>
      <c r="K32" s="7">
        <v>130250</v>
      </c>
      <c r="M32">
        <v>44</v>
      </c>
      <c r="N32" s="13">
        <v>130250</v>
      </c>
    </row>
    <row r="33" spans="1:14" x14ac:dyDescent="0.3">
      <c r="A33" s="14"/>
      <c r="B33" s="14"/>
      <c r="C33" s="14"/>
      <c r="D33" s="14"/>
      <c r="E33" s="14"/>
      <c r="F33" s="14"/>
      <c r="G33" s="14"/>
      <c r="H33" s="14"/>
      <c r="I33" s="23"/>
      <c r="J33" s="26">
        <v>45</v>
      </c>
      <c r="K33" s="7">
        <v>141000</v>
      </c>
      <c r="M33">
        <v>45</v>
      </c>
      <c r="N33" s="13">
        <v>141000</v>
      </c>
    </row>
    <row r="34" spans="1:14" x14ac:dyDescent="0.3">
      <c r="A34" s="14"/>
      <c r="B34" s="14"/>
      <c r="C34" s="14"/>
      <c r="D34" s="14"/>
      <c r="E34" s="14"/>
      <c r="F34" s="14"/>
      <c r="G34" s="14"/>
      <c r="H34" s="14"/>
      <c r="I34" s="23"/>
      <c r="J34" s="26">
        <v>46</v>
      </c>
      <c r="K34" s="7">
        <v>319900</v>
      </c>
      <c r="M34">
        <v>46</v>
      </c>
      <c r="N34" s="13">
        <v>319900</v>
      </c>
    </row>
    <row r="35" spans="1:14" x14ac:dyDescent="0.3">
      <c r="A35" s="14"/>
      <c r="B35" s="14"/>
      <c r="C35" s="14"/>
      <c r="D35" s="14"/>
      <c r="E35" s="14"/>
      <c r="F35" s="14"/>
      <c r="G35" s="14"/>
      <c r="H35" s="14"/>
      <c r="I35" s="23"/>
      <c r="J35" s="26">
        <v>48</v>
      </c>
      <c r="K35" s="7">
        <v>249700</v>
      </c>
      <c r="M35">
        <v>48</v>
      </c>
      <c r="N35" s="13">
        <v>249700</v>
      </c>
    </row>
    <row r="36" spans="1:14" x14ac:dyDescent="0.3">
      <c r="A36" s="14"/>
      <c r="B36" s="14"/>
      <c r="C36" s="14"/>
      <c r="D36" s="14"/>
      <c r="E36" s="14"/>
      <c r="F36" s="14"/>
      <c r="G36" s="14"/>
      <c r="H36" s="14"/>
      <c r="I36" s="23"/>
      <c r="J36" s="26">
        <v>50</v>
      </c>
      <c r="K36" s="7">
        <v>127000</v>
      </c>
      <c r="M36">
        <v>50</v>
      </c>
      <c r="N36" s="13">
        <v>127000</v>
      </c>
    </row>
    <row r="37" spans="1:14" x14ac:dyDescent="0.3">
      <c r="A37" s="14"/>
      <c r="B37" s="14"/>
      <c r="C37" s="14"/>
      <c r="D37" s="14"/>
      <c r="E37" s="14"/>
      <c r="F37" s="14"/>
      <c r="G37" s="14"/>
      <c r="H37" s="14"/>
      <c r="I37" s="23"/>
      <c r="J37" s="26">
        <v>53</v>
      </c>
      <c r="K37" s="7">
        <v>110000</v>
      </c>
      <c r="M37">
        <v>53</v>
      </c>
      <c r="N37" s="13">
        <v>110000</v>
      </c>
    </row>
    <row r="38" spans="1:14" x14ac:dyDescent="0.3">
      <c r="A38" s="14"/>
      <c r="B38" s="14"/>
      <c r="C38" s="14"/>
      <c r="D38" s="14"/>
      <c r="E38" s="14"/>
      <c r="F38" s="14"/>
      <c r="G38" s="14"/>
      <c r="H38" s="14"/>
      <c r="I38" s="23"/>
      <c r="J38" s="26">
        <v>54</v>
      </c>
      <c r="K38" s="7">
        <v>385000</v>
      </c>
      <c r="M38">
        <v>54</v>
      </c>
      <c r="N38" s="13">
        <v>385000</v>
      </c>
    </row>
    <row r="39" spans="1:14" x14ac:dyDescent="0.3">
      <c r="A39" s="14"/>
      <c r="B39" s="14"/>
      <c r="C39" s="14"/>
      <c r="D39" s="14"/>
      <c r="E39" s="14"/>
      <c r="F39" s="14"/>
      <c r="G39" s="14"/>
      <c r="H39" s="14"/>
      <c r="I39" s="23"/>
      <c r="J39" s="26">
        <v>56</v>
      </c>
      <c r="K39" s="7">
        <v>180500</v>
      </c>
      <c r="M39">
        <v>56</v>
      </c>
      <c r="N39" s="13">
        <v>180500</v>
      </c>
    </row>
    <row r="40" spans="1:14" x14ac:dyDescent="0.3">
      <c r="A40" s="14"/>
      <c r="B40" s="14"/>
      <c r="C40" s="14"/>
      <c r="D40" s="14"/>
      <c r="E40" s="14"/>
      <c r="F40" s="14"/>
      <c r="G40" s="14"/>
      <c r="H40" s="14"/>
      <c r="I40" s="23"/>
      <c r="J40" s="26">
        <v>60</v>
      </c>
      <c r="K40" s="7">
        <v>124900</v>
      </c>
      <c r="M40">
        <v>60</v>
      </c>
      <c r="N40" s="13">
        <v>124900</v>
      </c>
    </row>
    <row r="41" spans="1:14" x14ac:dyDescent="0.3">
      <c r="A41" s="14"/>
      <c r="B41" s="14"/>
      <c r="C41" s="14"/>
      <c r="D41" s="14"/>
      <c r="E41" s="14"/>
      <c r="F41" s="14"/>
      <c r="G41" s="14"/>
      <c r="H41" s="14"/>
      <c r="I41" s="23"/>
      <c r="J41" s="26">
        <v>61</v>
      </c>
      <c r="K41" s="7">
        <v>158000</v>
      </c>
      <c r="M41">
        <v>61</v>
      </c>
      <c r="N41" s="13">
        <v>158000</v>
      </c>
    </row>
    <row r="42" spans="1:14" x14ac:dyDescent="0.3">
      <c r="A42" s="14"/>
      <c r="B42" s="14"/>
      <c r="C42" s="14"/>
      <c r="D42" s="14"/>
      <c r="E42" s="14"/>
      <c r="F42" s="14"/>
      <c r="G42" s="14"/>
      <c r="H42" s="14"/>
      <c r="I42" s="23"/>
      <c r="J42" s="26">
        <v>63</v>
      </c>
      <c r="K42" s="7">
        <v>202500</v>
      </c>
      <c r="M42">
        <v>63</v>
      </c>
      <c r="N42" s="13">
        <v>202500</v>
      </c>
    </row>
    <row r="43" spans="1:14" x14ac:dyDescent="0.3">
      <c r="J43" s="26">
        <v>67</v>
      </c>
      <c r="K43" s="7">
        <v>180000</v>
      </c>
      <c r="M43">
        <v>67</v>
      </c>
      <c r="N43" s="13">
        <v>180000</v>
      </c>
    </row>
    <row r="44" spans="1:14" x14ac:dyDescent="0.3">
      <c r="J44" s="26">
        <v>68</v>
      </c>
      <c r="K44" s="7">
        <v>226000</v>
      </c>
      <c r="M44">
        <v>68</v>
      </c>
      <c r="N44" s="13">
        <v>226000</v>
      </c>
    </row>
    <row r="45" spans="1:14" x14ac:dyDescent="0.3">
      <c r="J45" s="26">
        <v>69</v>
      </c>
      <c r="K45" s="7">
        <v>80000</v>
      </c>
      <c r="M45">
        <v>69</v>
      </c>
      <c r="N45" s="13">
        <v>80000</v>
      </c>
    </row>
    <row r="46" spans="1:14" x14ac:dyDescent="0.3">
      <c r="J46" s="26">
        <v>71</v>
      </c>
      <c r="K46" s="7">
        <v>244000</v>
      </c>
      <c r="M46">
        <v>71</v>
      </c>
      <c r="N46" s="13">
        <v>244000</v>
      </c>
    </row>
    <row r="47" spans="1:14" x14ac:dyDescent="0.3">
      <c r="J47" s="26">
        <v>72</v>
      </c>
      <c r="K47" s="7">
        <v>129500</v>
      </c>
      <c r="M47">
        <v>72</v>
      </c>
      <c r="N47" s="13">
        <v>129500</v>
      </c>
    </row>
    <row r="48" spans="1:14" x14ac:dyDescent="0.3">
      <c r="J48" s="26">
        <v>74</v>
      </c>
      <c r="K48" s="7">
        <v>144900</v>
      </c>
      <c r="M48">
        <v>74</v>
      </c>
      <c r="N48" s="13">
        <v>144900</v>
      </c>
    </row>
    <row r="49" spans="10:14" x14ac:dyDescent="0.3">
      <c r="J49" s="26">
        <v>77</v>
      </c>
      <c r="K49" s="7">
        <v>135750</v>
      </c>
      <c r="M49">
        <v>77</v>
      </c>
      <c r="N49" s="13">
        <v>135750</v>
      </c>
    </row>
    <row r="50" spans="10:14" x14ac:dyDescent="0.3">
      <c r="J50" s="26">
        <v>79</v>
      </c>
      <c r="K50" s="7">
        <v>136500</v>
      </c>
      <c r="M50">
        <v>79</v>
      </c>
      <c r="N50" s="13">
        <v>136500</v>
      </c>
    </row>
    <row r="51" spans="10:14" x14ac:dyDescent="0.3">
      <c r="J51" s="26">
        <v>82</v>
      </c>
      <c r="K51" s="7">
        <v>153500</v>
      </c>
      <c r="M51">
        <v>82</v>
      </c>
      <c r="N51" s="13">
        <v>153500</v>
      </c>
    </row>
    <row r="52" spans="10:14" x14ac:dyDescent="0.3">
      <c r="J52" s="26">
        <v>83</v>
      </c>
      <c r="K52" s="7">
        <v>245000</v>
      </c>
      <c r="M52">
        <v>83</v>
      </c>
      <c r="N52" s="13">
        <v>245000</v>
      </c>
    </row>
    <row r="53" spans="10:14" x14ac:dyDescent="0.3">
      <c r="J53" s="26">
        <v>84</v>
      </c>
      <c r="K53" s="7">
        <v>126500</v>
      </c>
      <c r="M53">
        <v>84</v>
      </c>
      <c r="N53" s="13">
        <v>126500</v>
      </c>
    </row>
    <row r="54" spans="10:14" x14ac:dyDescent="0.3">
      <c r="J54" s="26">
        <v>90</v>
      </c>
      <c r="K54" s="7">
        <v>123600</v>
      </c>
      <c r="M54">
        <v>90</v>
      </c>
      <c r="N54" s="13">
        <v>123600</v>
      </c>
    </row>
    <row r="55" spans="10:14" x14ac:dyDescent="0.3">
      <c r="J55" s="26">
        <v>91</v>
      </c>
      <c r="K55" s="7">
        <v>109900</v>
      </c>
      <c r="M55">
        <v>91</v>
      </c>
      <c r="N55" s="13">
        <v>109900</v>
      </c>
    </row>
    <row r="56" spans="10:14" x14ac:dyDescent="0.3">
      <c r="J56" s="26">
        <v>92</v>
      </c>
      <c r="K56" s="7">
        <v>98600</v>
      </c>
      <c r="M56">
        <v>92</v>
      </c>
      <c r="N56" s="13">
        <v>98600</v>
      </c>
    </row>
    <row r="57" spans="10:14" x14ac:dyDescent="0.3">
      <c r="J57" s="26">
        <v>93</v>
      </c>
      <c r="K57" s="7">
        <v>163500</v>
      </c>
      <c r="M57">
        <v>93</v>
      </c>
      <c r="N57" s="13">
        <v>163500</v>
      </c>
    </row>
    <row r="58" spans="10:14" x14ac:dyDescent="0.3">
      <c r="J58" s="26">
        <v>97</v>
      </c>
      <c r="K58" s="7">
        <v>214000</v>
      </c>
      <c r="M58">
        <v>97</v>
      </c>
      <c r="N58" s="13">
        <v>214000</v>
      </c>
    </row>
    <row r="59" spans="10:14" x14ac:dyDescent="0.3">
      <c r="J59" s="26">
        <v>98</v>
      </c>
      <c r="K59" s="7">
        <v>94750</v>
      </c>
      <c r="M59">
        <v>98</v>
      </c>
      <c r="N59" s="13">
        <v>94750</v>
      </c>
    </row>
    <row r="60" spans="10:14" x14ac:dyDescent="0.3">
      <c r="J60" s="26">
        <v>99</v>
      </c>
      <c r="K60" s="7">
        <v>83000</v>
      </c>
      <c r="M60">
        <v>99</v>
      </c>
      <c r="N60" s="13">
        <v>83000</v>
      </c>
    </row>
    <row r="61" spans="10:14" x14ac:dyDescent="0.3">
      <c r="J61" s="26">
        <v>100</v>
      </c>
      <c r="K61" s="7">
        <v>128950</v>
      </c>
      <c r="M61">
        <v>100</v>
      </c>
      <c r="N61" s="13">
        <v>128950</v>
      </c>
    </row>
    <row r="62" spans="10:14" x14ac:dyDescent="0.3">
      <c r="J62" s="26">
        <v>101</v>
      </c>
      <c r="K62" s="7">
        <v>205000</v>
      </c>
      <c r="M62">
        <v>101</v>
      </c>
      <c r="N62" s="13">
        <v>205000</v>
      </c>
    </row>
    <row r="63" spans="10:14" x14ac:dyDescent="0.3">
      <c r="J63" s="26">
        <v>103</v>
      </c>
      <c r="K63" s="7">
        <v>118964</v>
      </c>
      <c r="M63">
        <v>103</v>
      </c>
      <c r="N63" s="13">
        <v>118964</v>
      </c>
    </row>
    <row r="64" spans="10:14" x14ac:dyDescent="0.3">
      <c r="J64" s="26">
        <v>104</v>
      </c>
      <c r="K64" s="7">
        <v>198900</v>
      </c>
      <c r="M64">
        <v>104</v>
      </c>
      <c r="N64" s="13">
        <v>198900</v>
      </c>
    </row>
    <row r="65" spans="10:14" x14ac:dyDescent="0.3">
      <c r="J65" s="26">
        <v>107</v>
      </c>
      <c r="K65" s="7">
        <v>100000</v>
      </c>
      <c r="M65">
        <v>107</v>
      </c>
      <c r="N65" s="13">
        <v>100000</v>
      </c>
    </row>
    <row r="66" spans="10:14" x14ac:dyDescent="0.3">
      <c r="J66" s="26">
        <v>108</v>
      </c>
      <c r="K66" s="7">
        <v>115000</v>
      </c>
      <c r="M66">
        <v>108</v>
      </c>
      <c r="N66" s="13">
        <v>115000</v>
      </c>
    </row>
    <row r="67" spans="10:14" x14ac:dyDescent="0.3">
      <c r="J67" s="26">
        <v>110</v>
      </c>
      <c r="K67" s="7">
        <v>190000</v>
      </c>
      <c r="M67">
        <v>110</v>
      </c>
      <c r="N67" s="13">
        <v>190000</v>
      </c>
    </row>
    <row r="68" spans="10:14" x14ac:dyDescent="0.3">
      <c r="J68" s="26">
        <v>114</v>
      </c>
      <c r="K68" s="7">
        <v>217000</v>
      </c>
      <c r="M68">
        <v>114</v>
      </c>
      <c r="N68" s="13">
        <v>217000</v>
      </c>
    </row>
    <row r="69" spans="10:14" x14ac:dyDescent="0.3">
      <c r="J69" s="26">
        <v>117</v>
      </c>
      <c r="K69" s="7">
        <v>139000</v>
      </c>
      <c r="M69">
        <v>117</v>
      </c>
      <c r="N69" s="13">
        <v>139000</v>
      </c>
    </row>
    <row r="70" spans="10:14" x14ac:dyDescent="0.3">
      <c r="J70" s="26">
        <v>118</v>
      </c>
      <c r="K70" s="7">
        <v>155000</v>
      </c>
      <c r="M70">
        <v>118</v>
      </c>
      <c r="N70" s="13">
        <v>155000</v>
      </c>
    </row>
    <row r="71" spans="10:14" x14ac:dyDescent="0.3">
      <c r="J71" s="26">
        <v>123</v>
      </c>
      <c r="K71" s="7">
        <v>136000</v>
      </c>
      <c r="M71">
        <v>123</v>
      </c>
      <c r="N71" s="13">
        <v>136000</v>
      </c>
    </row>
    <row r="72" spans="10:14" x14ac:dyDescent="0.3">
      <c r="J72" s="26">
        <v>124</v>
      </c>
      <c r="K72" s="7">
        <v>153900</v>
      </c>
      <c r="M72">
        <v>124</v>
      </c>
      <c r="N72" s="13">
        <v>153900</v>
      </c>
    </row>
    <row r="73" spans="10:14" x14ac:dyDescent="0.3">
      <c r="J73" s="26">
        <v>125</v>
      </c>
      <c r="K73" s="7">
        <v>181000</v>
      </c>
      <c r="M73">
        <v>125</v>
      </c>
      <c r="N73" s="13">
        <v>181000</v>
      </c>
    </row>
    <row r="74" spans="10:14" x14ac:dyDescent="0.3">
      <c r="J74" s="26">
        <v>127</v>
      </c>
      <c r="K74" s="7">
        <v>128000</v>
      </c>
      <c r="M74">
        <v>127</v>
      </c>
      <c r="N74" s="13">
        <v>128000</v>
      </c>
    </row>
    <row r="75" spans="10:14" x14ac:dyDescent="0.3">
      <c r="J75" s="26">
        <v>130</v>
      </c>
      <c r="K75" s="7">
        <v>150000</v>
      </c>
      <c r="M75">
        <v>130</v>
      </c>
      <c r="N75" s="13">
        <v>150000</v>
      </c>
    </row>
    <row r="76" spans="10:14" x14ac:dyDescent="0.3">
      <c r="J76" s="26">
        <v>133</v>
      </c>
      <c r="K76" s="7">
        <v>150750</v>
      </c>
      <c r="M76">
        <v>133</v>
      </c>
      <c r="N76" s="13">
        <v>150750</v>
      </c>
    </row>
    <row r="77" spans="10:14" x14ac:dyDescent="0.3">
      <c r="J77" s="26">
        <v>134</v>
      </c>
      <c r="K77" s="7">
        <v>220000</v>
      </c>
      <c r="M77">
        <v>134</v>
      </c>
      <c r="N77" s="13">
        <v>220000</v>
      </c>
    </row>
    <row r="78" spans="10:14" x14ac:dyDescent="0.3">
      <c r="J78" s="26">
        <v>135</v>
      </c>
      <c r="K78" s="7">
        <v>180000</v>
      </c>
      <c r="M78">
        <v>135</v>
      </c>
      <c r="N78" s="13">
        <v>180000</v>
      </c>
    </row>
    <row r="79" spans="10:14" x14ac:dyDescent="0.3">
      <c r="J79" s="26">
        <v>136</v>
      </c>
      <c r="K79" s="7">
        <v>174000</v>
      </c>
      <c r="M79">
        <v>136</v>
      </c>
      <c r="N79" s="13">
        <v>174000</v>
      </c>
    </row>
    <row r="80" spans="10:14" x14ac:dyDescent="0.3">
      <c r="J80" s="26">
        <v>137</v>
      </c>
      <c r="K80" s="7">
        <v>143000</v>
      </c>
      <c r="M80">
        <v>137</v>
      </c>
      <c r="N80" s="13">
        <v>143000</v>
      </c>
    </row>
    <row r="81" spans="10:14" x14ac:dyDescent="0.3">
      <c r="J81" s="26">
        <v>138</v>
      </c>
      <c r="K81" s="7">
        <v>171000</v>
      </c>
      <c r="M81">
        <v>138</v>
      </c>
      <c r="N81" s="13">
        <v>171000</v>
      </c>
    </row>
    <row r="82" spans="10:14" x14ac:dyDescent="0.3">
      <c r="J82" s="26">
        <v>141</v>
      </c>
      <c r="K82" s="7">
        <v>115000</v>
      </c>
      <c r="M82">
        <v>141</v>
      </c>
      <c r="N82" s="13">
        <v>115000</v>
      </c>
    </row>
    <row r="83" spans="10:14" x14ac:dyDescent="0.3">
      <c r="J83" s="26">
        <v>142</v>
      </c>
      <c r="K83" s="7">
        <v>260000</v>
      </c>
      <c r="M83">
        <v>142</v>
      </c>
      <c r="N83" s="13">
        <v>260000</v>
      </c>
    </row>
    <row r="84" spans="10:14" x14ac:dyDescent="0.3">
      <c r="J84" s="26">
        <v>144</v>
      </c>
      <c r="K84" s="7">
        <v>204000</v>
      </c>
      <c r="M84">
        <v>144</v>
      </c>
      <c r="N84" s="13">
        <v>204000</v>
      </c>
    </row>
    <row r="85" spans="10:14" x14ac:dyDescent="0.3">
      <c r="J85" s="26">
        <v>145</v>
      </c>
      <c r="K85" s="7">
        <v>125000</v>
      </c>
      <c r="M85">
        <v>145</v>
      </c>
      <c r="N85" s="13">
        <v>125000</v>
      </c>
    </row>
    <row r="86" spans="10:14" x14ac:dyDescent="0.3">
      <c r="J86" s="26">
        <v>147</v>
      </c>
      <c r="K86" s="7">
        <v>105000</v>
      </c>
      <c r="M86">
        <v>147</v>
      </c>
      <c r="N86" s="13">
        <v>105000</v>
      </c>
    </row>
    <row r="87" spans="10:14" x14ac:dyDescent="0.3">
      <c r="J87" s="26">
        <v>149</v>
      </c>
      <c r="K87" s="7">
        <v>141000</v>
      </c>
      <c r="M87">
        <v>149</v>
      </c>
      <c r="N87" s="13">
        <v>141000</v>
      </c>
    </row>
    <row r="88" spans="10:14" x14ac:dyDescent="0.3">
      <c r="J88" s="26">
        <v>151</v>
      </c>
      <c r="K88" s="7">
        <v>122000</v>
      </c>
      <c r="M88">
        <v>151</v>
      </c>
      <c r="N88" s="13">
        <v>122000</v>
      </c>
    </row>
    <row r="89" spans="10:14" x14ac:dyDescent="0.3">
      <c r="J89" s="26">
        <v>152</v>
      </c>
      <c r="K89" s="7">
        <v>372402</v>
      </c>
      <c r="M89">
        <v>152</v>
      </c>
      <c r="N89" s="13">
        <v>372402</v>
      </c>
    </row>
    <row r="90" spans="10:14" x14ac:dyDescent="0.3">
      <c r="J90" s="26">
        <v>154</v>
      </c>
      <c r="K90" s="7">
        <v>235000</v>
      </c>
      <c r="M90">
        <v>154</v>
      </c>
      <c r="N90" s="13">
        <v>235000</v>
      </c>
    </row>
    <row r="91" spans="10:14" x14ac:dyDescent="0.3">
      <c r="J91" s="26">
        <v>155</v>
      </c>
      <c r="K91" s="7">
        <v>125000</v>
      </c>
      <c r="M91">
        <v>155</v>
      </c>
      <c r="N91" s="13">
        <v>125000</v>
      </c>
    </row>
    <row r="92" spans="10:14" x14ac:dyDescent="0.3">
      <c r="J92" s="26">
        <v>157</v>
      </c>
      <c r="K92" s="7">
        <v>109500</v>
      </c>
      <c r="M92">
        <v>157</v>
      </c>
      <c r="N92" s="13">
        <v>109500</v>
      </c>
    </row>
    <row r="93" spans="10:14" x14ac:dyDescent="0.3">
      <c r="J93" s="26">
        <v>161</v>
      </c>
      <c r="K93" s="7">
        <v>162500</v>
      </c>
      <c r="M93">
        <v>161</v>
      </c>
      <c r="N93" s="13">
        <v>162500</v>
      </c>
    </row>
    <row r="94" spans="10:14" x14ac:dyDescent="0.3">
      <c r="J94" s="26">
        <v>163</v>
      </c>
      <c r="K94" s="7">
        <v>220000</v>
      </c>
      <c r="M94">
        <v>163</v>
      </c>
      <c r="N94" s="13">
        <v>220000</v>
      </c>
    </row>
    <row r="95" spans="10:14" x14ac:dyDescent="0.3">
      <c r="J95" s="26">
        <v>165</v>
      </c>
      <c r="K95" s="7">
        <v>152000</v>
      </c>
      <c r="M95">
        <v>165</v>
      </c>
      <c r="N95" s="13">
        <v>152000</v>
      </c>
    </row>
    <row r="96" spans="10:14" x14ac:dyDescent="0.3">
      <c r="J96" s="26">
        <v>167</v>
      </c>
      <c r="K96" s="7">
        <v>190000</v>
      </c>
      <c r="M96">
        <v>167</v>
      </c>
      <c r="N96" s="13">
        <v>190000</v>
      </c>
    </row>
    <row r="97" spans="10:14" x14ac:dyDescent="0.3">
      <c r="J97" s="26">
        <v>170</v>
      </c>
      <c r="K97" s="7">
        <v>228000</v>
      </c>
      <c r="M97">
        <v>170</v>
      </c>
      <c r="N97" s="13">
        <v>228000</v>
      </c>
    </row>
    <row r="98" spans="10:14" x14ac:dyDescent="0.3">
      <c r="J98" s="26">
        <v>172</v>
      </c>
      <c r="K98" s="7">
        <v>215000</v>
      </c>
      <c r="M98">
        <v>172</v>
      </c>
      <c r="N98" s="13">
        <v>215000</v>
      </c>
    </row>
    <row r="99" spans="10:14" x14ac:dyDescent="0.3">
      <c r="J99" s="26">
        <v>174</v>
      </c>
      <c r="K99" s="7">
        <v>163000</v>
      </c>
      <c r="M99">
        <v>174</v>
      </c>
      <c r="N99" s="13">
        <v>163000</v>
      </c>
    </row>
    <row r="100" spans="10:14" x14ac:dyDescent="0.3">
      <c r="J100" s="26">
        <v>175</v>
      </c>
      <c r="K100" s="7">
        <v>184000</v>
      </c>
      <c r="M100">
        <v>175</v>
      </c>
      <c r="N100" s="13">
        <v>184000</v>
      </c>
    </row>
    <row r="101" spans="10:14" x14ac:dyDescent="0.3">
      <c r="J101" s="26">
        <v>176</v>
      </c>
      <c r="K101" s="7">
        <v>243000</v>
      </c>
      <c r="M101">
        <v>176</v>
      </c>
      <c r="N101" s="13">
        <v>243000</v>
      </c>
    </row>
    <row r="102" spans="10:14" x14ac:dyDescent="0.3">
      <c r="J102" s="26">
        <v>179</v>
      </c>
      <c r="K102" s="7">
        <v>501837</v>
      </c>
      <c r="M102">
        <v>179</v>
      </c>
      <c r="N102" s="13">
        <v>501837</v>
      </c>
    </row>
    <row r="103" spans="10:14" x14ac:dyDescent="0.3">
      <c r="J103" s="26">
        <v>180</v>
      </c>
      <c r="K103" s="7">
        <v>100000</v>
      </c>
      <c r="M103">
        <v>180</v>
      </c>
      <c r="N103" s="13">
        <v>100000</v>
      </c>
    </row>
    <row r="104" spans="10:14" x14ac:dyDescent="0.3">
      <c r="J104" s="26">
        <v>183</v>
      </c>
      <c r="K104" s="7">
        <v>120000</v>
      </c>
      <c r="M104">
        <v>183</v>
      </c>
      <c r="N104" s="13">
        <v>120000</v>
      </c>
    </row>
    <row r="105" spans="10:14" x14ac:dyDescent="0.3">
      <c r="J105" s="26">
        <v>190</v>
      </c>
      <c r="K105" s="7">
        <v>286000</v>
      </c>
      <c r="M105">
        <v>190</v>
      </c>
      <c r="N105" s="13">
        <v>286000</v>
      </c>
    </row>
    <row r="106" spans="10:14" x14ac:dyDescent="0.3">
      <c r="J106" s="26">
        <v>193</v>
      </c>
      <c r="K106" s="7">
        <v>192000</v>
      </c>
      <c r="M106">
        <v>193</v>
      </c>
      <c r="N106" s="13">
        <v>192000</v>
      </c>
    </row>
    <row r="107" spans="10:14" x14ac:dyDescent="0.3">
      <c r="J107" s="26">
        <v>195</v>
      </c>
      <c r="K107" s="7">
        <v>127000</v>
      </c>
      <c r="M107">
        <v>195</v>
      </c>
      <c r="N107" s="13">
        <v>127000</v>
      </c>
    </row>
    <row r="108" spans="10:14" x14ac:dyDescent="0.3">
      <c r="J108" s="26">
        <v>197</v>
      </c>
      <c r="K108" s="7">
        <v>311872</v>
      </c>
      <c r="M108">
        <v>197</v>
      </c>
      <c r="N108" s="13">
        <v>311872</v>
      </c>
    </row>
    <row r="109" spans="10:14" x14ac:dyDescent="0.3">
      <c r="J109" s="26">
        <v>200</v>
      </c>
      <c r="K109" s="7">
        <v>274900</v>
      </c>
      <c r="M109">
        <v>200</v>
      </c>
      <c r="N109" s="13">
        <v>274900</v>
      </c>
    </row>
    <row r="110" spans="10:14" x14ac:dyDescent="0.3">
      <c r="J110" s="26">
        <v>201</v>
      </c>
      <c r="K110" s="7">
        <v>140000</v>
      </c>
      <c r="M110">
        <v>201</v>
      </c>
      <c r="N110" s="13">
        <v>140000</v>
      </c>
    </row>
    <row r="111" spans="10:14" x14ac:dyDescent="0.3">
      <c r="J111" s="26">
        <v>202</v>
      </c>
      <c r="K111" s="7">
        <v>171500</v>
      </c>
      <c r="M111">
        <v>202</v>
      </c>
      <c r="N111" s="13">
        <v>171500</v>
      </c>
    </row>
    <row r="112" spans="10:14" x14ac:dyDescent="0.3">
      <c r="J112" s="26">
        <v>204</v>
      </c>
      <c r="K112" s="7">
        <v>149000</v>
      </c>
      <c r="M112">
        <v>204</v>
      </c>
      <c r="N112" s="13">
        <v>149000</v>
      </c>
    </row>
    <row r="113" spans="10:14" x14ac:dyDescent="0.3">
      <c r="J113" s="26">
        <v>206</v>
      </c>
      <c r="K113" s="7">
        <v>180500</v>
      </c>
      <c r="M113">
        <v>206</v>
      </c>
      <c r="N113" s="13">
        <v>180500</v>
      </c>
    </row>
    <row r="114" spans="10:14" x14ac:dyDescent="0.3">
      <c r="J114" s="26">
        <v>207</v>
      </c>
      <c r="K114" s="7">
        <v>143900</v>
      </c>
      <c r="M114">
        <v>207</v>
      </c>
      <c r="N114" s="13">
        <v>143900</v>
      </c>
    </row>
    <row r="115" spans="10:14" x14ac:dyDescent="0.3">
      <c r="J115" s="26">
        <v>208</v>
      </c>
      <c r="K115" s="7">
        <v>141000</v>
      </c>
      <c r="M115">
        <v>208</v>
      </c>
      <c r="N115" s="13">
        <v>141000</v>
      </c>
    </row>
    <row r="116" spans="10:14" x14ac:dyDescent="0.3">
      <c r="J116" s="26">
        <v>210</v>
      </c>
      <c r="K116" s="7">
        <v>145000</v>
      </c>
      <c r="M116">
        <v>210</v>
      </c>
      <c r="N116" s="13">
        <v>145000</v>
      </c>
    </row>
    <row r="117" spans="10:14" x14ac:dyDescent="0.3">
      <c r="J117" s="26">
        <v>211</v>
      </c>
      <c r="K117" s="7">
        <v>98000</v>
      </c>
      <c r="M117">
        <v>211</v>
      </c>
      <c r="N117" s="13">
        <v>98000</v>
      </c>
    </row>
    <row r="118" spans="10:14" x14ac:dyDescent="0.3">
      <c r="J118" s="26">
        <v>212</v>
      </c>
      <c r="K118" s="7">
        <v>186000</v>
      </c>
      <c r="M118">
        <v>212</v>
      </c>
      <c r="N118" s="13">
        <v>186000</v>
      </c>
    </row>
    <row r="119" spans="10:14" x14ac:dyDescent="0.3">
      <c r="J119" s="26">
        <v>214</v>
      </c>
      <c r="K119" s="7">
        <v>156000</v>
      </c>
      <c r="M119">
        <v>214</v>
      </c>
      <c r="N119" s="13">
        <v>156000</v>
      </c>
    </row>
    <row r="120" spans="10:14" x14ac:dyDescent="0.3">
      <c r="J120" s="26">
        <v>216</v>
      </c>
      <c r="K120" s="7">
        <v>134450</v>
      </c>
      <c r="M120">
        <v>216</v>
      </c>
      <c r="N120" s="13">
        <v>134450</v>
      </c>
    </row>
    <row r="121" spans="10:14" x14ac:dyDescent="0.3">
      <c r="J121" s="26">
        <v>217</v>
      </c>
      <c r="K121" s="7">
        <v>210000</v>
      </c>
      <c r="M121">
        <v>217</v>
      </c>
      <c r="N121" s="13">
        <v>210000</v>
      </c>
    </row>
    <row r="122" spans="10:14" x14ac:dyDescent="0.3">
      <c r="J122" s="26">
        <v>220</v>
      </c>
      <c r="K122" s="7">
        <v>167240</v>
      </c>
      <c r="M122">
        <v>220</v>
      </c>
      <c r="N122" s="13">
        <v>167240</v>
      </c>
    </row>
    <row r="123" spans="10:14" x14ac:dyDescent="0.3">
      <c r="J123" s="26">
        <v>221</v>
      </c>
      <c r="K123" s="7">
        <v>204900</v>
      </c>
      <c r="M123">
        <v>221</v>
      </c>
      <c r="N123" s="13">
        <v>204900</v>
      </c>
    </row>
    <row r="124" spans="10:14" x14ac:dyDescent="0.3">
      <c r="J124" s="26">
        <v>224</v>
      </c>
      <c r="K124" s="7">
        <v>97000</v>
      </c>
      <c r="M124">
        <v>224</v>
      </c>
      <c r="N124" s="13">
        <v>97000</v>
      </c>
    </row>
    <row r="125" spans="10:14" x14ac:dyDescent="0.3">
      <c r="J125" s="26">
        <v>225</v>
      </c>
      <c r="K125" s="7">
        <v>386250</v>
      </c>
      <c r="M125">
        <v>225</v>
      </c>
      <c r="N125" s="13">
        <v>386250</v>
      </c>
    </row>
    <row r="126" spans="10:14" x14ac:dyDescent="0.3">
      <c r="J126" s="26">
        <v>229</v>
      </c>
      <c r="K126" s="7">
        <v>125000</v>
      </c>
      <c r="M126">
        <v>229</v>
      </c>
      <c r="N126" s="13">
        <v>125000</v>
      </c>
    </row>
    <row r="127" spans="10:14" x14ac:dyDescent="0.3">
      <c r="J127" s="26">
        <v>230</v>
      </c>
      <c r="K127" s="7">
        <v>192500</v>
      </c>
      <c r="M127">
        <v>230</v>
      </c>
      <c r="N127" s="13">
        <v>192500</v>
      </c>
    </row>
    <row r="128" spans="10:14" x14ac:dyDescent="0.3">
      <c r="J128" s="26">
        <v>231</v>
      </c>
      <c r="K128" s="7">
        <v>148000</v>
      </c>
      <c r="M128">
        <v>231</v>
      </c>
      <c r="N128" s="13">
        <v>148000</v>
      </c>
    </row>
    <row r="129" spans="10:14" x14ac:dyDescent="0.3">
      <c r="J129" s="26">
        <v>234</v>
      </c>
      <c r="K129" s="7">
        <v>128200</v>
      </c>
      <c r="M129">
        <v>234</v>
      </c>
      <c r="N129" s="13">
        <v>128200</v>
      </c>
    </row>
    <row r="130" spans="10:14" x14ac:dyDescent="0.3">
      <c r="J130" s="26">
        <v>237</v>
      </c>
      <c r="K130" s="7">
        <v>185500</v>
      </c>
      <c r="M130">
        <v>237</v>
      </c>
      <c r="N130" s="13">
        <v>185500</v>
      </c>
    </row>
    <row r="131" spans="10:14" x14ac:dyDescent="0.3">
      <c r="J131" s="26">
        <v>239</v>
      </c>
      <c r="K131" s="7">
        <v>318000</v>
      </c>
      <c r="M131">
        <v>239</v>
      </c>
      <c r="N131" s="13">
        <v>318000</v>
      </c>
    </row>
    <row r="132" spans="10:14" x14ac:dyDescent="0.3">
      <c r="J132" s="26">
        <v>241</v>
      </c>
      <c r="K132" s="7">
        <v>262500</v>
      </c>
      <c r="M132">
        <v>241</v>
      </c>
      <c r="N132" s="13">
        <v>262500</v>
      </c>
    </row>
    <row r="133" spans="10:14" x14ac:dyDescent="0.3">
      <c r="J133" s="26">
        <v>242</v>
      </c>
      <c r="K133" s="7">
        <v>110500</v>
      </c>
      <c r="M133">
        <v>242</v>
      </c>
      <c r="N133" s="13">
        <v>110500</v>
      </c>
    </row>
    <row r="134" spans="10:14" x14ac:dyDescent="0.3">
      <c r="J134" s="26">
        <v>246</v>
      </c>
      <c r="K134" s="7">
        <v>241500</v>
      </c>
      <c r="M134">
        <v>246</v>
      </c>
      <c r="N134" s="13">
        <v>241500</v>
      </c>
    </row>
    <row r="135" spans="10:14" x14ac:dyDescent="0.3">
      <c r="J135" s="26">
        <v>248</v>
      </c>
      <c r="K135" s="7">
        <v>140000</v>
      </c>
      <c r="M135">
        <v>248</v>
      </c>
      <c r="N135" s="13">
        <v>140000</v>
      </c>
    </row>
    <row r="136" spans="10:14" x14ac:dyDescent="0.3">
      <c r="J136" s="26">
        <v>251</v>
      </c>
      <c r="K136" s="7">
        <v>76500</v>
      </c>
      <c r="M136">
        <v>251</v>
      </c>
      <c r="N136" s="13">
        <v>76500</v>
      </c>
    </row>
    <row r="137" spans="10:14" x14ac:dyDescent="0.3">
      <c r="J137" s="26">
        <v>252</v>
      </c>
      <c r="K137" s="7">
        <v>235000</v>
      </c>
      <c r="M137">
        <v>252</v>
      </c>
      <c r="N137" s="13">
        <v>235000</v>
      </c>
    </row>
    <row r="138" spans="10:14" x14ac:dyDescent="0.3">
      <c r="J138" s="26">
        <v>255</v>
      </c>
      <c r="K138" s="7">
        <v>145000</v>
      </c>
      <c r="M138">
        <v>255</v>
      </c>
      <c r="N138" s="13">
        <v>145000</v>
      </c>
    </row>
    <row r="139" spans="10:14" x14ac:dyDescent="0.3">
      <c r="J139" s="26">
        <v>258</v>
      </c>
      <c r="K139" s="7">
        <v>220000</v>
      </c>
      <c r="M139">
        <v>258</v>
      </c>
      <c r="N139" s="13">
        <v>220000</v>
      </c>
    </row>
    <row r="140" spans="10:14" x14ac:dyDescent="0.3">
      <c r="J140" s="26">
        <v>260</v>
      </c>
      <c r="K140" s="7">
        <v>97000</v>
      </c>
      <c r="M140">
        <v>260</v>
      </c>
      <c r="N140" s="13">
        <v>97000</v>
      </c>
    </row>
    <row r="141" spans="10:14" x14ac:dyDescent="0.3">
      <c r="J141" s="26">
        <v>265</v>
      </c>
      <c r="K141" s="7">
        <v>73000</v>
      </c>
      <c r="M141">
        <v>265</v>
      </c>
      <c r="N141" s="13">
        <v>73000</v>
      </c>
    </row>
    <row r="142" spans="10:14" x14ac:dyDescent="0.3">
      <c r="J142" s="26">
        <v>266</v>
      </c>
      <c r="K142" s="7">
        <v>175500</v>
      </c>
      <c r="M142">
        <v>266</v>
      </c>
      <c r="N142" s="13">
        <v>175500</v>
      </c>
    </row>
    <row r="143" spans="10:14" x14ac:dyDescent="0.3">
      <c r="J143" s="26">
        <v>269</v>
      </c>
      <c r="K143" s="7">
        <v>120500</v>
      </c>
      <c r="M143">
        <v>269</v>
      </c>
      <c r="N143" s="13">
        <v>120500</v>
      </c>
    </row>
    <row r="144" spans="10:14" x14ac:dyDescent="0.3">
      <c r="J144" s="26">
        <v>270</v>
      </c>
      <c r="K144" s="7">
        <v>148000</v>
      </c>
      <c r="M144">
        <v>270</v>
      </c>
      <c r="N144" s="13">
        <v>148000</v>
      </c>
    </row>
    <row r="145" spans="10:14" x14ac:dyDescent="0.3">
      <c r="J145" s="26">
        <v>272</v>
      </c>
      <c r="K145" s="7">
        <v>241500</v>
      </c>
      <c r="M145">
        <v>272</v>
      </c>
      <c r="N145" s="13">
        <v>241500</v>
      </c>
    </row>
    <row r="146" spans="10:14" x14ac:dyDescent="0.3">
      <c r="J146" s="26">
        <v>274</v>
      </c>
      <c r="K146" s="7">
        <v>139000</v>
      </c>
      <c r="M146">
        <v>274</v>
      </c>
      <c r="N146" s="13">
        <v>139000</v>
      </c>
    </row>
    <row r="147" spans="10:14" x14ac:dyDescent="0.3">
      <c r="J147" s="26">
        <v>275</v>
      </c>
      <c r="K147" s="7">
        <v>124500</v>
      </c>
      <c r="M147">
        <v>275</v>
      </c>
      <c r="N147" s="13">
        <v>124500</v>
      </c>
    </row>
    <row r="148" spans="10:14" x14ac:dyDescent="0.3">
      <c r="J148" s="26">
        <v>277</v>
      </c>
      <c r="K148" s="7">
        <v>201000</v>
      </c>
      <c r="M148">
        <v>277</v>
      </c>
      <c r="N148" s="13">
        <v>201000</v>
      </c>
    </row>
    <row r="149" spans="10:14" x14ac:dyDescent="0.3">
      <c r="J149" s="26">
        <v>278</v>
      </c>
      <c r="K149" s="7">
        <v>141000</v>
      </c>
      <c r="M149">
        <v>278</v>
      </c>
      <c r="N149" s="13">
        <v>141000</v>
      </c>
    </row>
    <row r="150" spans="10:14" x14ac:dyDescent="0.3">
      <c r="J150" s="26">
        <v>279</v>
      </c>
      <c r="K150" s="7">
        <v>415298</v>
      </c>
      <c r="M150">
        <v>279</v>
      </c>
      <c r="N150" s="13">
        <v>415298</v>
      </c>
    </row>
    <row r="151" spans="10:14" x14ac:dyDescent="0.3">
      <c r="J151" s="26">
        <v>282</v>
      </c>
      <c r="K151" s="7">
        <v>185000</v>
      </c>
      <c r="M151">
        <v>282</v>
      </c>
      <c r="N151" s="13">
        <v>185000</v>
      </c>
    </row>
    <row r="152" spans="10:14" x14ac:dyDescent="0.3">
      <c r="J152" s="26">
        <v>283</v>
      </c>
      <c r="K152" s="7">
        <v>207500</v>
      </c>
      <c r="M152">
        <v>283</v>
      </c>
      <c r="N152" s="13">
        <v>207500</v>
      </c>
    </row>
    <row r="153" spans="10:14" x14ac:dyDescent="0.3">
      <c r="J153" s="26">
        <v>284</v>
      </c>
      <c r="K153" s="7">
        <v>244600</v>
      </c>
      <c r="M153">
        <v>284</v>
      </c>
      <c r="N153" s="13">
        <v>244600</v>
      </c>
    </row>
    <row r="154" spans="10:14" x14ac:dyDescent="0.3">
      <c r="J154" s="26">
        <v>285</v>
      </c>
      <c r="K154" s="7">
        <v>179200</v>
      </c>
      <c r="M154">
        <v>285</v>
      </c>
      <c r="N154" s="13">
        <v>179200</v>
      </c>
    </row>
    <row r="155" spans="10:14" x14ac:dyDescent="0.3">
      <c r="J155" s="26">
        <v>288</v>
      </c>
      <c r="K155" s="7">
        <v>88000</v>
      </c>
      <c r="M155">
        <v>288</v>
      </c>
      <c r="N155" s="13">
        <v>88000</v>
      </c>
    </row>
    <row r="156" spans="10:14" x14ac:dyDescent="0.3">
      <c r="J156" s="26">
        <v>289</v>
      </c>
      <c r="K156" s="7">
        <v>122000</v>
      </c>
      <c r="M156">
        <v>289</v>
      </c>
      <c r="N156" s="13">
        <v>122000</v>
      </c>
    </row>
    <row r="157" spans="10:14" x14ac:dyDescent="0.3">
      <c r="J157" s="26">
        <v>295</v>
      </c>
      <c r="K157" s="7">
        <v>167000</v>
      </c>
      <c r="M157">
        <v>295</v>
      </c>
      <c r="N157" s="13">
        <v>167000</v>
      </c>
    </row>
    <row r="158" spans="10:14" x14ac:dyDescent="0.3">
      <c r="J158" s="26">
        <v>300</v>
      </c>
      <c r="K158" s="7">
        <v>158500</v>
      </c>
      <c r="M158">
        <v>300</v>
      </c>
      <c r="N158" s="13">
        <v>158500</v>
      </c>
    </row>
    <row r="159" spans="10:14" x14ac:dyDescent="0.3">
      <c r="J159" s="26">
        <v>301</v>
      </c>
      <c r="K159" s="7">
        <v>157000</v>
      </c>
      <c r="M159">
        <v>301</v>
      </c>
      <c r="N159" s="13">
        <v>157000</v>
      </c>
    </row>
    <row r="160" spans="10:14" x14ac:dyDescent="0.3">
      <c r="J160" s="26">
        <v>303</v>
      </c>
      <c r="K160" s="7">
        <v>205000</v>
      </c>
      <c r="M160">
        <v>303</v>
      </c>
      <c r="N160" s="13">
        <v>205000</v>
      </c>
    </row>
    <row r="161" spans="10:14" x14ac:dyDescent="0.3">
      <c r="J161" s="26">
        <v>304</v>
      </c>
      <c r="K161" s="7">
        <v>149900</v>
      </c>
      <c r="M161">
        <v>304</v>
      </c>
      <c r="N161" s="13">
        <v>149900</v>
      </c>
    </row>
    <row r="162" spans="10:14" x14ac:dyDescent="0.3">
      <c r="J162" s="26">
        <v>306</v>
      </c>
      <c r="K162" s="7">
        <v>305900</v>
      </c>
      <c r="M162">
        <v>306</v>
      </c>
      <c r="N162" s="13">
        <v>305900</v>
      </c>
    </row>
    <row r="163" spans="10:14" x14ac:dyDescent="0.3">
      <c r="J163" s="26">
        <v>309</v>
      </c>
      <c r="K163" s="7">
        <v>82500</v>
      </c>
      <c r="M163">
        <v>309</v>
      </c>
      <c r="N163" s="13">
        <v>82500</v>
      </c>
    </row>
    <row r="164" spans="10:14" x14ac:dyDescent="0.3">
      <c r="J164" s="26">
        <v>310</v>
      </c>
      <c r="K164" s="7">
        <v>360000</v>
      </c>
      <c r="M164">
        <v>310</v>
      </c>
      <c r="N164" s="13">
        <v>360000</v>
      </c>
    </row>
    <row r="165" spans="10:14" x14ac:dyDescent="0.3">
      <c r="J165" s="26">
        <v>312</v>
      </c>
      <c r="K165" s="7">
        <v>132000</v>
      </c>
      <c r="M165">
        <v>312</v>
      </c>
      <c r="N165" s="13">
        <v>132000</v>
      </c>
    </row>
    <row r="166" spans="10:14" x14ac:dyDescent="0.3">
      <c r="J166" s="26">
        <v>314</v>
      </c>
      <c r="K166" s="7">
        <v>375000</v>
      </c>
      <c r="M166">
        <v>314</v>
      </c>
      <c r="N166" s="13">
        <v>375000</v>
      </c>
    </row>
    <row r="167" spans="10:14" x14ac:dyDescent="0.3">
      <c r="J167" s="26">
        <v>324</v>
      </c>
      <c r="K167" s="7">
        <v>126175</v>
      </c>
      <c r="M167">
        <v>324</v>
      </c>
      <c r="N167" s="13">
        <v>126175</v>
      </c>
    </row>
    <row r="168" spans="10:14" x14ac:dyDescent="0.3">
      <c r="J168" s="26">
        <v>327</v>
      </c>
      <c r="K168" s="7">
        <v>324000</v>
      </c>
      <c r="M168">
        <v>327</v>
      </c>
      <c r="N168" s="13">
        <v>324000</v>
      </c>
    </row>
    <row r="169" spans="10:14" x14ac:dyDescent="0.3">
      <c r="J169" s="26">
        <v>328</v>
      </c>
      <c r="K169" s="7">
        <v>145250</v>
      </c>
      <c r="M169">
        <v>328</v>
      </c>
      <c r="N169" s="13">
        <v>145250</v>
      </c>
    </row>
    <row r="170" spans="10:14" x14ac:dyDescent="0.3">
      <c r="J170" s="26">
        <v>331</v>
      </c>
      <c r="K170" s="7">
        <v>119000</v>
      </c>
      <c r="M170">
        <v>331</v>
      </c>
      <c r="N170" s="13">
        <v>119000</v>
      </c>
    </row>
    <row r="171" spans="10:14" x14ac:dyDescent="0.3">
      <c r="J171" s="26">
        <v>332</v>
      </c>
      <c r="K171" s="7">
        <v>139000</v>
      </c>
      <c r="M171">
        <v>332</v>
      </c>
      <c r="N171" s="13">
        <v>139000</v>
      </c>
    </row>
    <row r="172" spans="10:14" x14ac:dyDescent="0.3">
      <c r="J172" s="26">
        <v>333</v>
      </c>
      <c r="K172" s="7">
        <v>284000</v>
      </c>
      <c r="M172">
        <v>333</v>
      </c>
      <c r="N172" s="13">
        <v>284000</v>
      </c>
    </row>
    <row r="173" spans="10:14" x14ac:dyDescent="0.3">
      <c r="J173" s="26">
        <v>334</v>
      </c>
      <c r="K173" s="7">
        <v>207000</v>
      </c>
      <c r="M173">
        <v>334</v>
      </c>
      <c r="N173" s="13">
        <v>207000</v>
      </c>
    </row>
    <row r="174" spans="10:14" x14ac:dyDescent="0.3">
      <c r="J174" s="26">
        <v>337</v>
      </c>
      <c r="K174" s="7">
        <v>377426</v>
      </c>
      <c r="M174">
        <v>337</v>
      </c>
      <c r="N174" s="13">
        <v>377426</v>
      </c>
    </row>
    <row r="175" spans="10:14" x14ac:dyDescent="0.3">
      <c r="J175" s="26">
        <v>338</v>
      </c>
      <c r="K175" s="7">
        <v>214000</v>
      </c>
      <c r="M175">
        <v>338</v>
      </c>
      <c r="N175" s="13">
        <v>214000</v>
      </c>
    </row>
    <row r="176" spans="10:14" x14ac:dyDescent="0.3">
      <c r="J176" s="26">
        <v>339</v>
      </c>
      <c r="K176" s="7">
        <v>202500</v>
      </c>
      <c r="M176">
        <v>339</v>
      </c>
      <c r="N176" s="13">
        <v>202500</v>
      </c>
    </row>
    <row r="177" spans="10:14" x14ac:dyDescent="0.3">
      <c r="J177" s="26">
        <v>340</v>
      </c>
      <c r="K177" s="7">
        <v>155000</v>
      </c>
      <c r="M177">
        <v>340</v>
      </c>
      <c r="N177" s="13">
        <v>155000</v>
      </c>
    </row>
    <row r="178" spans="10:14" x14ac:dyDescent="0.3">
      <c r="J178" s="26">
        <v>342</v>
      </c>
      <c r="K178" s="7">
        <v>82000</v>
      </c>
      <c r="M178">
        <v>342</v>
      </c>
      <c r="N178" s="13">
        <v>82000</v>
      </c>
    </row>
    <row r="179" spans="10:14" x14ac:dyDescent="0.3">
      <c r="J179" s="26">
        <v>343</v>
      </c>
      <c r="K179" s="7">
        <v>87500</v>
      </c>
      <c r="M179">
        <v>343</v>
      </c>
      <c r="N179" s="13">
        <v>87500</v>
      </c>
    </row>
    <row r="180" spans="10:14" x14ac:dyDescent="0.3">
      <c r="J180" s="26">
        <v>344</v>
      </c>
      <c r="K180" s="7">
        <v>266000</v>
      </c>
      <c r="M180">
        <v>344</v>
      </c>
      <c r="N180" s="13">
        <v>266000</v>
      </c>
    </row>
    <row r="181" spans="10:14" x14ac:dyDescent="0.3">
      <c r="J181" s="26">
        <v>347</v>
      </c>
      <c r="K181" s="7">
        <v>151500</v>
      </c>
      <c r="M181">
        <v>347</v>
      </c>
      <c r="N181" s="13">
        <v>151500</v>
      </c>
    </row>
    <row r="182" spans="10:14" x14ac:dyDescent="0.3">
      <c r="J182" s="26">
        <v>348</v>
      </c>
      <c r="K182" s="7">
        <v>157500</v>
      </c>
      <c r="M182">
        <v>348</v>
      </c>
      <c r="N182" s="13">
        <v>157500</v>
      </c>
    </row>
    <row r="183" spans="10:14" x14ac:dyDescent="0.3">
      <c r="J183" s="26">
        <v>351</v>
      </c>
      <c r="K183" s="7">
        <v>318061</v>
      </c>
      <c r="M183">
        <v>351</v>
      </c>
      <c r="N183" s="13">
        <v>318061</v>
      </c>
    </row>
    <row r="184" spans="10:14" x14ac:dyDescent="0.3">
      <c r="J184" s="26">
        <v>352</v>
      </c>
      <c r="K184" s="7">
        <v>190000</v>
      </c>
      <c r="M184">
        <v>352</v>
      </c>
      <c r="N184" s="13">
        <v>190000</v>
      </c>
    </row>
    <row r="185" spans="10:14" x14ac:dyDescent="0.3">
      <c r="J185" s="26">
        <v>354</v>
      </c>
      <c r="K185" s="7">
        <v>105900</v>
      </c>
      <c r="M185">
        <v>354</v>
      </c>
      <c r="N185" s="13">
        <v>105900</v>
      </c>
    </row>
    <row r="186" spans="10:14" x14ac:dyDescent="0.3">
      <c r="J186" s="26">
        <v>356</v>
      </c>
      <c r="K186" s="7">
        <v>177500</v>
      </c>
      <c r="M186">
        <v>356</v>
      </c>
      <c r="N186" s="13">
        <v>177500</v>
      </c>
    </row>
    <row r="187" spans="10:14" x14ac:dyDescent="0.3">
      <c r="J187" s="26">
        <v>357</v>
      </c>
      <c r="K187" s="7">
        <v>173000</v>
      </c>
      <c r="M187">
        <v>357</v>
      </c>
      <c r="N187" s="13">
        <v>173000</v>
      </c>
    </row>
    <row r="188" spans="10:14" x14ac:dyDescent="0.3">
      <c r="J188" s="26">
        <v>358</v>
      </c>
      <c r="K188" s="7">
        <v>134000</v>
      </c>
      <c r="M188">
        <v>358</v>
      </c>
      <c r="N188" s="13">
        <v>134000</v>
      </c>
    </row>
    <row r="189" spans="10:14" x14ac:dyDescent="0.3">
      <c r="J189" s="26">
        <v>367</v>
      </c>
      <c r="K189" s="7">
        <v>159000</v>
      </c>
      <c r="M189">
        <v>367</v>
      </c>
      <c r="N189" s="13">
        <v>159000</v>
      </c>
    </row>
    <row r="190" spans="10:14" x14ac:dyDescent="0.3">
      <c r="J190" s="26">
        <v>369</v>
      </c>
      <c r="K190" s="7">
        <v>132000</v>
      </c>
      <c r="M190">
        <v>369</v>
      </c>
      <c r="N190" s="13">
        <v>132000</v>
      </c>
    </row>
    <row r="191" spans="10:14" x14ac:dyDescent="0.3">
      <c r="J191" s="26">
        <v>370</v>
      </c>
      <c r="K191" s="7">
        <v>162000</v>
      </c>
      <c r="M191">
        <v>370</v>
      </c>
      <c r="N191" s="13">
        <v>162000</v>
      </c>
    </row>
    <row r="192" spans="10:14" x14ac:dyDescent="0.3">
      <c r="J192" s="26">
        <v>373</v>
      </c>
      <c r="K192" s="7">
        <v>125000</v>
      </c>
      <c r="M192">
        <v>373</v>
      </c>
      <c r="N192" s="13">
        <v>125000</v>
      </c>
    </row>
    <row r="193" spans="10:14" x14ac:dyDescent="0.3">
      <c r="J193" s="26">
        <v>374</v>
      </c>
      <c r="K193" s="7">
        <v>123000</v>
      </c>
      <c r="M193">
        <v>374</v>
      </c>
      <c r="N193" s="13">
        <v>123000</v>
      </c>
    </row>
    <row r="194" spans="10:14" x14ac:dyDescent="0.3">
      <c r="J194" s="26">
        <v>376</v>
      </c>
      <c r="K194" s="7">
        <v>61000</v>
      </c>
      <c r="M194">
        <v>376</v>
      </c>
      <c r="N194" s="13">
        <v>61000</v>
      </c>
    </row>
    <row r="195" spans="10:14" x14ac:dyDescent="0.3">
      <c r="J195" s="26">
        <v>379</v>
      </c>
      <c r="K195" s="7">
        <v>394432</v>
      </c>
      <c r="M195">
        <v>379</v>
      </c>
      <c r="N195" s="13">
        <v>394432</v>
      </c>
    </row>
    <row r="196" spans="10:14" x14ac:dyDescent="0.3">
      <c r="J196" s="26">
        <v>382</v>
      </c>
      <c r="K196" s="7">
        <v>187750</v>
      </c>
      <c r="M196">
        <v>382</v>
      </c>
      <c r="N196" s="13">
        <v>187750</v>
      </c>
    </row>
    <row r="197" spans="10:14" x14ac:dyDescent="0.3">
      <c r="J197" s="26">
        <v>386</v>
      </c>
      <c r="K197" s="7">
        <v>192000</v>
      </c>
      <c r="M197">
        <v>386</v>
      </c>
      <c r="N197" s="13">
        <v>192000</v>
      </c>
    </row>
    <row r="198" spans="10:14" x14ac:dyDescent="0.3">
      <c r="J198" s="26">
        <v>389</v>
      </c>
      <c r="K198" s="7">
        <v>191000</v>
      </c>
      <c r="M198">
        <v>389</v>
      </c>
      <c r="N198" s="13">
        <v>191000</v>
      </c>
    </row>
    <row r="199" spans="10:14" x14ac:dyDescent="0.3">
      <c r="J199" s="26">
        <v>393</v>
      </c>
      <c r="K199" s="7">
        <v>106500</v>
      </c>
      <c r="M199">
        <v>393</v>
      </c>
      <c r="N199" s="13">
        <v>106500</v>
      </c>
    </row>
    <row r="200" spans="10:14" x14ac:dyDescent="0.3">
      <c r="J200" s="26">
        <v>394</v>
      </c>
      <c r="K200" s="7">
        <v>100000</v>
      </c>
      <c r="M200">
        <v>394</v>
      </c>
      <c r="N200" s="13">
        <v>100000</v>
      </c>
    </row>
    <row r="201" spans="10:14" x14ac:dyDescent="0.3">
      <c r="J201" s="26">
        <v>396</v>
      </c>
      <c r="K201" s="7">
        <v>129000</v>
      </c>
      <c r="M201">
        <v>396</v>
      </c>
      <c r="N201" s="13">
        <v>129000</v>
      </c>
    </row>
    <row r="202" spans="10:14" x14ac:dyDescent="0.3">
      <c r="J202" s="26">
        <v>397</v>
      </c>
      <c r="K202" s="7">
        <v>123000</v>
      </c>
      <c r="M202">
        <v>397</v>
      </c>
      <c r="N202" s="13">
        <v>123000</v>
      </c>
    </row>
    <row r="203" spans="10:14" x14ac:dyDescent="0.3">
      <c r="J203" s="26">
        <v>399</v>
      </c>
      <c r="K203" s="7">
        <v>67000</v>
      </c>
      <c r="M203">
        <v>399</v>
      </c>
      <c r="N203" s="13">
        <v>67000</v>
      </c>
    </row>
    <row r="204" spans="10:14" x14ac:dyDescent="0.3">
      <c r="J204" s="26">
        <v>401</v>
      </c>
      <c r="K204" s="7">
        <v>245500</v>
      </c>
      <c r="M204">
        <v>401</v>
      </c>
      <c r="N204" s="13">
        <v>245500</v>
      </c>
    </row>
    <row r="205" spans="10:14" x14ac:dyDescent="0.3">
      <c r="J205" s="26">
        <v>402</v>
      </c>
      <c r="K205" s="7">
        <v>164990</v>
      </c>
      <c r="M205">
        <v>402</v>
      </c>
      <c r="N205" s="13">
        <v>164990</v>
      </c>
    </row>
    <row r="206" spans="10:14" x14ac:dyDescent="0.3">
      <c r="J206" s="26">
        <v>403</v>
      </c>
      <c r="K206" s="7">
        <v>108000</v>
      </c>
      <c r="M206">
        <v>403</v>
      </c>
      <c r="N206" s="13">
        <v>108000</v>
      </c>
    </row>
    <row r="207" spans="10:14" x14ac:dyDescent="0.3">
      <c r="J207" s="26">
        <v>406</v>
      </c>
      <c r="K207" s="7">
        <v>150000</v>
      </c>
      <c r="M207">
        <v>406</v>
      </c>
      <c r="N207" s="13">
        <v>150000</v>
      </c>
    </row>
    <row r="208" spans="10:14" x14ac:dyDescent="0.3">
      <c r="J208" s="26">
        <v>411</v>
      </c>
      <c r="K208" s="7">
        <v>60000</v>
      </c>
      <c r="M208">
        <v>411</v>
      </c>
      <c r="N208" s="13">
        <v>60000</v>
      </c>
    </row>
    <row r="209" spans="10:14" x14ac:dyDescent="0.3">
      <c r="J209" s="26">
        <v>412</v>
      </c>
      <c r="K209" s="7">
        <v>145000</v>
      </c>
      <c r="M209">
        <v>412</v>
      </c>
      <c r="N209" s="13">
        <v>145000</v>
      </c>
    </row>
    <row r="210" spans="10:14" x14ac:dyDescent="0.3">
      <c r="J210" s="26">
        <v>413</v>
      </c>
      <c r="K210" s="7">
        <v>222000</v>
      </c>
      <c r="M210">
        <v>413</v>
      </c>
      <c r="N210" s="13">
        <v>222000</v>
      </c>
    </row>
    <row r="211" spans="10:14" x14ac:dyDescent="0.3">
      <c r="J211" s="26">
        <v>414</v>
      </c>
      <c r="K211" s="7">
        <v>115000</v>
      </c>
      <c r="M211">
        <v>414</v>
      </c>
      <c r="N211" s="13">
        <v>115000</v>
      </c>
    </row>
    <row r="212" spans="10:14" x14ac:dyDescent="0.3">
      <c r="J212" s="26">
        <v>416</v>
      </c>
      <c r="K212" s="7">
        <v>181134</v>
      </c>
      <c r="M212">
        <v>416</v>
      </c>
      <c r="N212" s="13">
        <v>181134</v>
      </c>
    </row>
    <row r="213" spans="10:14" x14ac:dyDescent="0.3">
      <c r="J213" s="26">
        <v>420</v>
      </c>
      <c r="K213" s="7">
        <v>142000</v>
      </c>
      <c r="M213">
        <v>420</v>
      </c>
      <c r="N213" s="13">
        <v>142000</v>
      </c>
    </row>
    <row r="214" spans="10:14" x14ac:dyDescent="0.3">
      <c r="J214" s="26">
        <v>422</v>
      </c>
      <c r="K214" s="7">
        <v>215000</v>
      </c>
      <c r="M214">
        <v>422</v>
      </c>
      <c r="N214" s="13">
        <v>215000</v>
      </c>
    </row>
    <row r="215" spans="10:14" x14ac:dyDescent="0.3">
      <c r="J215" s="26">
        <v>423</v>
      </c>
      <c r="K215" s="7">
        <v>113000</v>
      </c>
      <c r="M215">
        <v>423</v>
      </c>
      <c r="N215" s="13">
        <v>113000</v>
      </c>
    </row>
    <row r="216" spans="10:14" x14ac:dyDescent="0.3">
      <c r="J216" s="26">
        <v>425</v>
      </c>
      <c r="K216" s="7">
        <v>139000</v>
      </c>
      <c r="M216">
        <v>425</v>
      </c>
      <c r="N216" s="13">
        <v>139000</v>
      </c>
    </row>
    <row r="217" spans="10:14" x14ac:dyDescent="0.3">
      <c r="J217" s="26">
        <v>428</v>
      </c>
      <c r="K217" s="7">
        <v>109008</v>
      </c>
      <c r="M217">
        <v>428</v>
      </c>
      <c r="N217" s="13">
        <v>109008</v>
      </c>
    </row>
    <row r="218" spans="10:14" x14ac:dyDescent="0.3">
      <c r="J218" s="26">
        <v>429</v>
      </c>
      <c r="K218" s="7">
        <v>195400</v>
      </c>
      <c r="M218">
        <v>429</v>
      </c>
      <c r="N218" s="13">
        <v>195400</v>
      </c>
    </row>
    <row r="219" spans="10:14" x14ac:dyDescent="0.3">
      <c r="J219" s="26">
        <v>430</v>
      </c>
      <c r="K219" s="7">
        <v>175000</v>
      </c>
      <c r="M219">
        <v>430</v>
      </c>
      <c r="N219" s="13">
        <v>175000</v>
      </c>
    </row>
    <row r="220" spans="10:14" x14ac:dyDescent="0.3">
      <c r="J220" s="26">
        <v>439</v>
      </c>
      <c r="K220" s="7">
        <v>90350</v>
      </c>
      <c r="M220">
        <v>439</v>
      </c>
      <c r="N220" s="13">
        <v>90350</v>
      </c>
    </row>
    <row r="221" spans="10:14" x14ac:dyDescent="0.3">
      <c r="J221" s="26">
        <v>441</v>
      </c>
      <c r="K221" s="7">
        <v>555000</v>
      </c>
      <c r="M221">
        <v>441</v>
      </c>
      <c r="N221" s="13">
        <v>555000</v>
      </c>
    </row>
    <row r="222" spans="10:14" x14ac:dyDescent="0.3">
      <c r="J222" s="26">
        <v>442</v>
      </c>
      <c r="K222" s="7">
        <v>118000</v>
      </c>
      <c r="M222">
        <v>442</v>
      </c>
      <c r="N222" s="13">
        <v>118000</v>
      </c>
    </row>
    <row r="223" spans="10:14" x14ac:dyDescent="0.3">
      <c r="J223" s="26">
        <v>444</v>
      </c>
      <c r="K223" s="7">
        <v>172500</v>
      </c>
      <c r="M223">
        <v>444</v>
      </c>
      <c r="N223" s="13">
        <v>172500</v>
      </c>
    </row>
    <row r="224" spans="10:14" x14ac:dyDescent="0.3">
      <c r="J224" s="26">
        <v>446</v>
      </c>
      <c r="K224" s="7">
        <v>127500</v>
      </c>
      <c r="M224">
        <v>446</v>
      </c>
      <c r="N224" s="13">
        <v>127500</v>
      </c>
    </row>
    <row r="225" spans="10:14" x14ac:dyDescent="0.3">
      <c r="J225" s="26">
        <v>447</v>
      </c>
      <c r="K225" s="7">
        <v>190000</v>
      </c>
      <c r="M225">
        <v>447</v>
      </c>
      <c r="N225" s="13">
        <v>190000</v>
      </c>
    </row>
    <row r="226" spans="10:14" x14ac:dyDescent="0.3">
      <c r="J226" s="26">
        <v>451</v>
      </c>
      <c r="K226" s="7">
        <v>110000</v>
      </c>
      <c r="M226">
        <v>451</v>
      </c>
      <c r="N226" s="13">
        <v>110000</v>
      </c>
    </row>
    <row r="227" spans="10:14" x14ac:dyDescent="0.3">
      <c r="J227" s="26">
        <v>452</v>
      </c>
      <c r="K227" s="7">
        <v>280000</v>
      </c>
      <c r="M227">
        <v>452</v>
      </c>
      <c r="N227" s="13">
        <v>280000</v>
      </c>
    </row>
    <row r="228" spans="10:14" x14ac:dyDescent="0.3">
      <c r="J228" s="26">
        <v>455</v>
      </c>
      <c r="K228" s="7">
        <v>188000</v>
      </c>
      <c r="M228">
        <v>455</v>
      </c>
      <c r="N228" s="13">
        <v>188000</v>
      </c>
    </row>
    <row r="229" spans="10:14" x14ac:dyDescent="0.3">
      <c r="J229" s="26">
        <v>456</v>
      </c>
      <c r="K229" s="7">
        <v>175500</v>
      </c>
      <c r="M229">
        <v>456</v>
      </c>
      <c r="N229" s="13">
        <v>175500</v>
      </c>
    </row>
    <row r="230" spans="10:14" x14ac:dyDescent="0.3">
      <c r="J230" s="26">
        <v>458</v>
      </c>
      <c r="K230" s="7">
        <v>256000</v>
      </c>
      <c r="M230">
        <v>458</v>
      </c>
      <c r="N230" s="13">
        <v>256000</v>
      </c>
    </row>
    <row r="231" spans="10:14" x14ac:dyDescent="0.3">
      <c r="J231" s="26">
        <v>463</v>
      </c>
      <c r="K231" s="7">
        <v>62383</v>
      </c>
      <c r="M231">
        <v>463</v>
      </c>
      <c r="N231" s="13">
        <v>62383</v>
      </c>
    </row>
    <row r="232" spans="10:14" x14ac:dyDescent="0.3">
      <c r="J232" s="26">
        <v>465</v>
      </c>
      <c r="K232" s="7">
        <v>124000</v>
      </c>
      <c r="M232">
        <v>465</v>
      </c>
      <c r="N232" s="13">
        <v>124000</v>
      </c>
    </row>
    <row r="233" spans="10:14" x14ac:dyDescent="0.3">
      <c r="J233" s="26">
        <v>466</v>
      </c>
      <c r="K233" s="7">
        <v>178740</v>
      </c>
      <c r="M233">
        <v>466</v>
      </c>
      <c r="N233" s="13">
        <v>178740</v>
      </c>
    </row>
    <row r="234" spans="10:14" x14ac:dyDescent="0.3">
      <c r="J234" s="26">
        <v>467</v>
      </c>
      <c r="K234" s="7">
        <v>167000</v>
      </c>
      <c r="M234">
        <v>467</v>
      </c>
      <c r="N234" s="13">
        <v>167000</v>
      </c>
    </row>
    <row r="235" spans="10:14" x14ac:dyDescent="0.3">
      <c r="J235" s="26">
        <v>469</v>
      </c>
      <c r="K235" s="7">
        <v>250000</v>
      </c>
      <c r="M235">
        <v>469</v>
      </c>
      <c r="N235" s="13">
        <v>250000</v>
      </c>
    </row>
    <row r="236" spans="10:14" x14ac:dyDescent="0.3">
      <c r="J236" s="26">
        <v>471</v>
      </c>
      <c r="K236" s="7">
        <v>212000</v>
      </c>
      <c r="M236">
        <v>471</v>
      </c>
      <c r="N236" s="13">
        <v>212000</v>
      </c>
    </row>
    <row r="237" spans="10:14" x14ac:dyDescent="0.3">
      <c r="J237" s="26">
        <v>474</v>
      </c>
      <c r="K237" s="7">
        <v>440000</v>
      </c>
      <c r="M237">
        <v>474</v>
      </c>
      <c r="N237" s="13">
        <v>440000</v>
      </c>
    </row>
    <row r="238" spans="10:14" x14ac:dyDescent="0.3">
      <c r="J238" s="26">
        <v>475</v>
      </c>
      <c r="K238" s="7">
        <v>251000</v>
      </c>
      <c r="M238">
        <v>475</v>
      </c>
      <c r="N238" s="13">
        <v>251000</v>
      </c>
    </row>
    <row r="239" spans="10:14" x14ac:dyDescent="0.3">
      <c r="J239" s="26">
        <v>476</v>
      </c>
      <c r="K239" s="7">
        <v>132500</v>
      </c>
      <c r="M239">
        <v>476</v>
      </c>
      <c r="N239" s="13">
        <v>132500</v>
      </c>
    </row>
    <row r="240" spans="10:14" x14ac:dyDescent="0.3">
      <c r="J240" s="26">
        <v>477</v>
      </c>
      <c r="K240" s="7">
        <v>208900</v>
      </c>
      <c r="M240">
        <v>477</v>
      </c>
      <c r="N240" s="13">
        <v>208900</v>
      </c>
    </row>
    <row r="241" spans="10:14" x14ac:dyDescent="0.3">
      <c r="J241" s="26">
        <v>479</v>
      </c>
      <c r="K241" s="7">
        <v>297000</v>
      </c>
      <c r="M241">
        <v>479</v>
      </c>
      <c r="N241" s="13">
        <v>297000</v>
      </c>
    </row>
    <row r="242" spans="10:14" x14ac:dyDescent="0.3">
      <c r="J242" s="26">
        <v>480</v>
      </c>
      <c r="K242" s="7">
        <v>89471</v>
      </c>
      <c r="M242">
        <v>480</v>
      </c>
      <c r="N242" s="13">
        <v>89471</v>
      </c>
    </row>
    <row r="243" spans="10:14" x14ac:dyDescent="0.3">
      <c r="J243" s="26">
        <v>481</v>
      </c>
      <c r="K243" s="7">
        <v>326000</v>
      </c>
      <c r="M243">
        <v>481</v>
      </c>
      <c r="N243" s="13">
        <v>326000</v>
      </c>
    </row>
    <row r="244" spans="10:14" x14ac:dyDescent="0.3">
      <c r="J244" s="26">
        <v>482</v>
      </c>
      <c r="K244" s="7">
        <v>374000</v>
      </c>
      <c r="M244">
        <v>482</v>
      </c>
      <c r="N244" s="13">
        <v>374000</v>
      </c>
    </row>
    <row r="245" spans="10:14" x14ac:dyDescent="0.3">
      <c r="J245" s="26">
        <v>484</v>
      </c>
      <c r="K245" s="7">
        <v>164000</v>
      </c>
      <c r="M245">
        <v>484</v>
      </c>
      <c r="N245" s="13">
        <v>164000</v>
      </c>
    </row>
    <row r="246" spans="10:14" x14ac:dyDescent="0.3">
      <c r="J246" s="26">
        <v>485</v>
      </c>
      <c r="K246" s="7">
        <v>132500</v>
      </c>
      <c r="M246">
        <v>485</v>
      </c>
      <c r="N246" s="13">
        <v>132500</v>
      </c>
    </row>
    <row r="247" spans="10:14" x14ac:dyDescent="0.3">
      <c r="J247" s="26">
        <v>486</v>
      </c>
      <c r="K247" s="7">
        <v>147000</v>
      </c>
      <c r="M247">
        <v>486</v>
      </c>
      <c r="N247" s="13">
        <v>147000</v>
      </c>
    </row>
    <row r="248" spans="10:14" x14ac:dyDescent="0.3">
      <c r="J248" s="26">
        <v>487</v>
      </c>
      <c r="K248" s="7">
        <v>156000</v>
      </c>
      <c r="M248">
        <v>487</v>
      </c>
      <c r="N248" s="13">
        <v>156000</v>
      </c>
    </row>
    <row r="249" spans="10:14" x14ac:dyDescent="0.3">
      <c r="J249" s="26">
        <v>488</v>
      </c>
      <c r="K249" s="7">
        <v>175000</v>
      </c>
      <c r="M249">
        <v>488</v>
      </c>
      <c r="N249" s="13">
        <v>175000</v>
      </c>
    </row>
    <row r="250" spans="10:14" x14ac:dyDescent="0.3">
      <c r="J250" s="26">
        <v>494</v>
      </c>
      <c r="K250" s="7">
        <v>155000</v>
      </c>
      <c r="M250">
        <v>494</v>
      </c>
      <c r="N250" s="13">
        <v>155000</v>
      </c>
    </row>
    <row r="251" spans="10:14" x14ac:dyDescent="0.3">
      <c r="J251" s="26">
        <v>495</v>
      </c>
      <c r="K251" s="7">
        <v>91300</v>
      </c>
      <c r="M251">
        <v>495</v>
      </c>
      <c r="N251" s="13">
        <v>91300</v>
      </c>
    </row>
    <row r="252" spans="10:14" x14ac:dyDescent="0.3">
      <c r="J252" s="26">
        <v>496</v>
      </c>
      <c r="K252" s="7">
        <v>34900</v>
      </c>
      <c r="M252">
        <v>496</v>
      </c>
      <c r="N252" s="13">
        <v>34900</v>
      </c>
    </row>
    <row r="253" spans="10:14" x14ac:dyDescent="0.3">
      <c r="J253" s="26">
        <v>497</v>
      </c>
      <c r="K253" s="7">
        <v>430000</v>
      </c>
      <c r="M253">
        <v>497</v>
      </c>
      <c r="N253" s="13">
        <v>430000</v>
      </c>
    </row>
    <row r="254" spans="10:14" x14ac:dyDescent="0.3">
      <c r="J254" s="26">
        <v>499</v>
      </c>
      <c r="K254" s="7">
        <v>130000</v>
      </c>
      <c r="M254">
        <v>499</v>
      </c>
      <c r="N254" s="13">
        <v>130000</v>
      </c>
    </row>
    <row r="255" spans="10:14" x14ac:dyDescent="0.3">
      <c r="J255" s="26">
        <v>500</v>
      </c>
      <c r="K255" s="7">
        <v>120000</v>
      </c>
      <c r="M255">
        <v>500</v>
      </c>
      <c r="N255" s="13">
        <v>120000</v>
      </c>
    </row>
    <row r="256" spans="10:14" x14ac:dyDescent="0.3">
      <c r="J256" s="26">
        <v>503</v>
      </c>
      <c r="K256" s="7">
        <v>140000</v>
      </c>
      <c r="M256">
        <v>503</v>
      </c>
      <c r="N256" s="13">
        <v>140000</v>
      </c>
    </row>
    <row r="257" spans="10:14" x14ac:dyDescent="0.3">
      <c r="J257" s="26">
        <v>504</v>
      </c>
      <c r="K257" s="7">
        <v>289000</v>
      </c>
      <c r="M257">
        <v>504</v>
      </c>
      <c r="N257" s="13">
        <v>289000</v>
      </c>
    </row>
    <row r="258" spans="10:14" x14ac:dyDescent="0.3">
      <c r="J258" s="26">
        <v>508</v>
      </c>
      <c r="K258" s="7">
        <v>208300</v>
      </c>
      <c r="M258">
        <v>508</v>
      </c>
      <c r="N258" s="13">
        <v>208300</v>
      </c>
    </row>
    <row r="259" spans="10:14" x14ac:dyDescent="0.3">
      <c r="J259" s="26">
        <v>510</v>
      </c>
      <c r="K259" s="7">
        <v>124500</v>
      </c>
      <c r="M259">
        <v>510</v>
      </c>
      <c r="N259" s="13">
        <v>124500</v>
      </c>
    </row>
    <row r="260" spans="10:14" x14ac:dyDescent="0.3">
      <c r="J260" s="26">
        <v>511</v>
      </c>
      <c r="K260" s="7">
        <v>164900</v>
      </c>
      <c r="M260">
        <v>511</v>
      </c>
      <c r="N260" s="13">
        <v>164900</v>
      </c>
    </row>
    <row r="261" spans="10:14" x14ac:dyDescent="0.3">
      <c r="J261" s="26">
        <v>512</v>
      </c>
      <c r="K261" s="7">
        <v>202665</v>
      </c>
      <c r="M261">
        <v>512</v>
      </c>
      <c r="N261" s="13">
        <v>202665</v>
      </c>
    </row>
    <row r="262" spans="10:14" x14ac:dyDescent="0.3">
      <c r="J262" s="26">
        <v>513</v>
      </c>
      <c r="K262" s="7">
        <v>129900</v>
      </c>
      <c r="M262">
        <v>513</v>
      </c>
      <c r="N262" s="13">
        <v>129900</v>
      </c>
    </row>
    <row r="263" spans="10:14" x14ac:dyDescent="0.3">
      <c r="J263" s="26">
        <v>514</v>
      </c>
      <c r="K263" s="7">
        <v>134000</v>
      </c>
      <c r="M263">
        <v>514</v>
      </c>
      <c r="N263" s="13">
        <v>134000</v>
      </c>
    </row>
    <row r="264" spans="10:14" x14ac:dyDescent="0.3">
      <c r="J264" s="26">
        <v>516</v>
      </c>
      <c r="K264" s="7">
        <v>402861</v>
      </c>
      <c r="M264">
        <v>516</v>
      </c>
      <c r="N264" s="13">
        <v>402861</v>
      </c>
    </row>
    <row r="265" spans="10:14" x14ac:dyDescent="0.3">
      <c r="J265" s="26">
        <v>522</v>
      </c>
      <c r="K265" s="7">
        <v>150000</v>
      </c>
      <c r="M265">
        <v>522</v>
      </c>
      <c r="N265" s="13">
        <v>150000</v>
      </c>
    </row>
    <row r="266" spans="10:14" x14ac:dyDescent="0.3">
      <c r="J266" s="26">
        <v>526</v>
      </c>
      <c r="K266" s="7">
        <v>176000</v>
      </c>
      <c r="M266">
        <v>526</v>
      </c>
      <c r="N266" s="13">
        <v>176000</v>
      </c>
    </row>
    <row r="267" spans="10:14" x14ac:dyDescent="0.3">
      <c r="J267" s="26">
        <v>527</v>
      </c>
      <c r="K267" s="7">
        <v>132000</v>
      </c>
      <c r="M267">
        <v>527</v>
      </c>
      <c r="N267" s="13">
        <v>132000</v>
      </c>
    </row>
    <row r="268" spans="10:14" x14ac:dyDescent="0.3">
      <c r="J268" s="26">
        <v>529</v>
      </c>
      <c r="K268" s="7">
        <v>86000</v>
      </c>
      <c r="M268">
        <v>529</v>
      </c>
      <c r="N268" s="13">
        <v>86000</v>
      </c>
    </row>
    <row r="269" spans="10:14" x14ac:dyDescent="0.3">
      <c r="J269" s="26">
        <v>530</v>
      </c>
      <c r="K269" s="7">
        <v>200624</v>
      </c>
      <c r="M269">
        <v>530</v>
      </c>
      <c r="N269" s="13">
        <v>200624</v>
      </c>
    </row>
    <row r="270" spans="10:14" x14ac:dyDescent="0.3">
      <c r="J270" s="26">
        <v>533</v>
      </c>
      <c r="K270" s="7">
        <v>107500</v>
      </c>
      <c r="M270">
        <v>533</v>
      </c>
      <c r="N270" s="13">
        <v>107500</v>
      </c>
    </row>
    <row r="271" spans="10:14" x14ac:dyDescent="0.3">
      <c r="J271" s="26">
        <v>534</v>
      </c>
      <c r="K271" s="7">
        <v>39300</v>
      </c>
      <c r="M271">
        <v>534</v>
      </c>
      <c r="N271" s="13">
        <v>39300</v>
      </c>
    </row>
    <row r="272" spans="10:14" x14ac:dyDescent="0.3">
      <c r="J272" s="26">
        <v>538</v>
      </c>
      <c r="K272" s="7">
        <v>111250</v>
      </c>
      <c r="M272">
        <v>538</v>
      </c>
      <c r="N272" s="13">
        <v>111250</v>
      </c>
    </row>
    <row r="273" spans="10:14" x14ac:dyDescent="0.3">
      <c r="J273" s="26">
        <v>539</v>
      </c>
      <c r="K273" s="7">
        <v>158000</v>
      </c>
      <c r="M273">
        <v>539</v>
      </c>
      <c r="N273" s="13">
        <v>158000</v>
      </c>
    </row>
    <row r="274" spans="10:14" x14ac:dyDescent="0.3">
      <c r="J274" s="26">
        <v>540</v>
      </c>
      <c r="K274" s="7">
        <v>272000</v>
      </c>
      <c r="M274">
        <v>540</v>
      </c>
      <c r="N274" s="13">
        <v>272000</v>
      </c>
    </row>
    <row r="275" spans="10:14" x14ac:dyDescent="0.3">
      <c r="J275" s="26">
        <v>541</v>
      </c>
      <c r="K275" s="7">
        <v>315000</v>
      </c>
      <c r="M275">
        <v>541</v>
      </c>
      <c r="N275" s="13">
        <v>315000</v>
      </c>
    </row>
    <row r="276" spans="10:14" x14ac:dyDescent="0.3">
      <c r="J276" s="26">
        <v>543</v>
      </c>
      <c r="K276" s="7">
        <v>213250</v>
      </c>
      <c r="M276">
        <v>543</v>
      </c>
      <c r="N276" s="13">
        <v>213250</v>
      </c>
    </row>
    <row r="277" spans="10:14" x14ac:dyDescent="0.3">
      <c r="J277" s="26">
        <v>549</v>
      </c>
      <c r="K277" s="7">
        <v>125000</v>
      </c>
      <c r="M277">
        <v>549</v>
      </c>
      <c r="N277" s="13">
        <v>125000</v>
      </c>
    </row>
    <row r="278" spans="10:14" x14ac:dyDescent="0.3">
      <c r="J278" s="26">
        <v>551</v>
      </c>
      <c r="K278" s="7">
        <v>140000</v>
      </c>
      <c r="M278">
        <v>551</v>
      </c>
      <c r="N278" s="13">
        <v>140000</v>
      </c>
    </row>
    <row r="279" spans="10:14" x14ac:dyDescent="0.3">
      <c r="J279" s="26">
        <v>552</v>
      </c>
      <c r="K279" s="7">
        <v>112500</v>
      </c>
      <c r="M279">
        <v>552</v>
      </c>
      <c r="N279" s="13">
        <v>112500</v>
      </c>
    </row>
    <row r="280" spans="10:14" x14ac:dyDescent="0.3">
      <c r="J280" s="26">
        <v>553</v>
      </c>
      <c r="K280" s="7">
        <v>255500</v>
      </c>
      <c r="M280">
        <v>553</v>
      </c>
      <c r="N280" s="13">
        <v>255500</v>
      </c>
    </row>
    <row r="281" spans="10:14" x14ac:dyDescent="0.3">
      <c r="J281" s="26">
        <v>554</v>
      </c>
      <c r="K281" s="7">
        <v>108000</v>
      </c>
      <c r="M281">
        <v>554</v>
      </c>
      <c r="N281" s="13">
        <v>108000</v>
      </c>
    </row>
    <row r="282" spans="10:14" x14ac:dyDescent="0.3">
      <c r="J282" s="26">
        <v>557</v>
      </c>
      <c r="K282" s="7">
        <v>141000</v>
      </c>
      <c r="M282">
        <v>557</v>
      </c>
      <c r="N282" s="13">
        <v>141000</v>
      </c>
    </row>
    <row r="283" spans="10:14" x14ac:dyDescent="0.3">
      <c r="J283" s="26">
        <v>560</v>
      </c>
      <c r="K283" s="7">
        <v>234000</v>
      </c>
      <c r="M283">
        <v>560</v>
      </c>
      <c r="N283" s="13">
        <v>234000</v>
      </c>
    </row>
    <row r="284" spans="10:14" x14ac:dyDescent="0.3">
      <c r="J284" s="26">
        <v>561</v>
      </c>
      <c r="K284" s="7">
        <v>121500</v>
      </c>
      <c r="M284">
        <v>561</v>
      </c>
      <c r="N284" s="13">
        <v>121500</v>
      </c>
    </row>
    <row r="285" spans="10:14" x14ac:dyDescent="0.3">
      <c r="J285" s="26">
        <v>562</v>
      </c>
      <c r="K285" s="7">
        <v>170000</v>
      </c>
      <c r="M285">
        <v>562</v>
      </c>
      <c r="N285" s="13">
        <v>170000</v>
      </c>
    </row>
    <row r="286" spans="10:14" x14ac:dyDescent="0.3">
      <c r="J286" s="26">
        <v>563</v>
      </c>
      <c r="K286" s="7">
        <v>108000</v>
      </c>
      <c r="M286">
        <v>563</v>
      </c>
      <c r="N286" s="13">
        <v>108000</v>
      </c>
    </row>
    <row r="287" spans="10:14" x14ac:dyDescent="0.3">
      <c r="J287" s="26">
        <v>568</v>
      </c>
      <c r="K287" s="7">
        <v>214000</v>
      </c>
      <c r="M287">
        <v>568</v>
      </c>
      <c r="N287" s="13">
        <v>214000</v>
      </c>
    </row>
    <row r="288" spans="10:14" x14ac:dyDescent="0.3">
      <c r="J288" s="26">
        <v>571</v>
      </c>
      <c r="K288" s="7">
        <v>142600</v>
      </c>
      <c r="M288">
        <v>571</v>
      </c>
      <c r="N288" s="13">
        <v>142600</v>
      </c>
    </row>
    <row r="289" spans="10:14" x14ac:dyDescent="0.3">
      <c r="J289" s="26">
        <v>572</v>
      </c>
      <c r="K289" s="7">
        <v>120000</v>
      </c>
      <c r="M289">
        <v>572</v>
      </c>
      <c r="N289" s="13">
        <v>120000</v>
      </c>
    </row>
    <row r="290" spans="10:14" x14ac:dyDescent="0.3">
      <c r="J290" s="26">
        <v>581</v>
      </c>
      <c r="K290" s="7">
        <v>181900</v>
      </c>
      <c r="M290">
        <v>581</v>
      </c>
      <c r="N290" s="13">
        <v>181900</v>
      </c>
    </row>
    <row r="291" spans="10:14" x14ac:dyDescent="0.3">
      <c r="J291" s="26">
        <v>582</v>
      </c>
      <c r="K291" s="7">
        <v>253293</v>
      </c>
      <c r="M291">
        <v>582</v>
      </c>
      <c r="N291" s="13">
        <v>253293</v>
      </c>
    </row>
    <row r="292" spans="10:14" x14ac:dyDescent="0.3">
      <c r="J292" s="26">
        <v>586</v>
      </c>
      <c r="K292" s="7">
        <v>369900</v>
      </c>
      <c r="M292">
        <v>586</v>
      </c>
      <c r="N292" s="13">
        <v>369900</v>
      </c>
    </row>
    <row r="293" spans="10:14" x14ac:dyDescent="0.3">
      <c r="J293" s="26">
        <v>587</v>
      </c>
      <c r="K293" s="7">
        <v>130000</v>
      </c>
      <c r="M293">
        <v>587</v>
      </c>
      <c r="N293" s="13">
        <v>130000</v>
      </c>
    </row>
    <row r="294" spans="10:14" x14ac:dyDescent="0.3">
      <c r="J294" s="26">
        <v>589</v>
      </c>
      <c r="K294" s="7">
        <v>143000</v>
      </c>
      <c r="M294">
        <v>589</v>
      </c>
      <c r="N294" s="13">
        <v>143000</v>
      </c>
    </row>
    <row r="295" spans="10:14" x14ac:dyDescent="0.3">
      <c r="J295" s="26">
        <v>590</v>
      </c>
      <c r="K295" s="7">
        <v>79500</v>
      </c>
      <c r="M295">
        <v>590</v>
      </c>
      <c r="N295" s="13">
        <v>79500</v>
      </c>
    </row>
    <row r="296" spans="10:14" x14ac:dyDescent="0.3">
      <c r="J296" s="26">
        <v>593</v>
      </c>
      <c r="K296" s="7">
        <v>138000</v>
      </c>
      <c r="M296">
        <v>593</v>
      </c>
      <c r="N296" s="13">
        <v>138000</v>
      </c>
    </row>
    <row r="297" spans="10:14" x14ac:dyDescent="0.3">
      <c r="J297" s="26">
        <v>594</v>
      </c>
      <c r="K297" s="7">
        <v>140000</v>
      </c>
      <c r="M297">
        <v>594</v>
      </c>
      <c r="N297" s="13">
        <v>140000</v>
      </c>
    </row>
    <row r="298" spans="10:14" x14ac:dyDescent="0.3">
      <c r="J298" s="26">
        <v>595</v>
      </c>
      <c r="K298" s="7">
        <v>110000</v>
      </c>
      <c r="M298">
        <v>595</v>
      </c>
      <c r="N298" s="13">
        <v>110000</v>
      </c>
    </row>
    <row r="299" spans="10:14" x14ac:dyDescent="0.3">
      <c r="J299" s="26">
        <v>596</v>
      </c>
      <c r="K299" s="7">
        <v>319000</v>
      </c>
      <c r="M299">
        <v>596</v>
      </c>
      <c r="N299" s="13">
        <v>319000</v>
      </c>
    </row>
    <row r="300" spans="10:14" x14ac:dyDescent="0.3">
      <c r="J300" s="26">
        <v>598</v>
      </c>
      <c r="K300" s="7">
        <v>194201</v>
      </c>
      <c r="M300">
        <v>598</v>
      </c>
      <c r="N300" s="13">
        <v>194201</v>
      </c>
    </row>
    <row r="301" spans="10:14" x14ac:dyDescent="0.3">
      <c r="J301" s="26">
        <v>599</v>
      </c>
      <c r="K301" s="7">
        <v>217500</v>
      </c>
      <c r="M301">
        <v>599</v>
      </c>
      <c r="N301" s="13">
        <v>217500</v>
      </c>
    </row>
    <row r="302" spans="10:14" x14ac:dyDescent="0.3">
      <c r="J302" s="26">
        <v>605</v>
      </c>
      <c r="K302" s="7">
        <v>221000</v>
      </c>
      <c r="M302">
        <v>605</v>
      </c>
      <c r="N302" s="13">
        <v>221000</v>
      </c>
    </row>
    <row r="303" spans="10:14" x14ac:dyDescent="0.3">
      <c r="J303" s="26">
        <v>607</v>
      </c>
      <c r="K303" s="7">
        <v>152000</v>
      </c>
      <c r="M303">
        <v>607</v>
      </c>
      <c r="N303" s="13">
        <v>152000</v>
      </c>
    </row>
    <row r="304" spans="10:14" x14ac:dyDescent="0.3">
      <c r="J304" s="26">
        <v>610</v>
      </c>
      <c r="K304" s="7">
        <v>118500</v>
      </c>
      <c r="M304">
        <v>610</v>
      </c>
      <c r="N304" s="13">
        <v>118500</v>
      </c>
    </row>
    <row r="305" spans="10:14" x14ac:dyDescent="0.3">
      <c r="J305" s="26">
        <v>614</v>
      </c>
      <c r="K305" s="7">
        <v>147000</v>
      </c>
      <c r="M305">
        <v>614</v>
      </c>
      <c r="N305" s="13">
        <v>147000</v>
      </c>
    </row>
    <row r="306" spans="10:14" x14ac:dyDescent="0.3">
      <c r="J306" s="26">
        <v>619</v>
      </c>
      <c r="K306" s="7">
        <v>314813</v>
      </c>
      <c r="M306">
        <v>619</v>
      </c>
      <c r="N306" s="13">
        <v>314813</v>
      </c>
    </row>
    <row r="307" spans="10:14" x14ac:dyDescent="0.3">
      <c r="J307" s="26">
        <v>621</v>
      </c>
      <c r="K307" s="7">
        <v>67000</v>
      </c>
      <c r="M307">
        <v>621</v>
      </c>
      <c r="N307" s="13">
        <v>67000</v>
      </c>
    </row>
    <row r="308" spans="10:14" x14ac:dyDescent="0.3">
      <c r="J308" s="26">
        <v>623</v>
      </c>
      <c r="K308" s="7">
        <v>135000</v>
      </c>
      <c r="M308">
        <v>623</v>
      </c>
      <c r="N308" s="13">
        <v>135000</v>
      </c>
    </row>
    <row r="309" spans="10:14" x14ac:dyDescent="0.3">
      <c r="J309" s="26">
        <v>626</v>
      </c>
      <c r="K309" s="7">
        <v>160000</v>
      </c>
      <c r="M309">
        <v>626</v>
      </c>
      <c r="N309" s="13">
        <v>160000</v>
      </c>
    </row>
    <row r="310" spans="10:14" x14ac:dyDescent="0.3">
      <c r="J310" s="26">
        <v>627</v>
      </c>
      <c r="K310" s="7">
        <v>139900</v>
      </c>
      <c r="M310">
        <v>627</v>
      </c>
      <c r="N310" s="13">
        <v>139900</v>
      </c>
    </row>
    <row r="311" spans="10:14" x14ac:dyDescent="0.3">
      <c r="J311" s="26">
        <v>632</v>
      </c>
      <c r="K311" s="7">
        <v>209500</v>
      </c>
      <c r="M311">
        <v>632</v>
      </c>
      <c r="N311" s="13">
        <v>209500</v>
      </c>
    </row>
    <row r="312" spans="10:14" x14ac:dyDescent="0.3">
      <c r="J312" s="26">
        <v>633</v>
      </c>
      <c r="K312" s="7">
        <v>82500</v>
      </c>
      <c r="M312">
        <v>633</v>
      </c>
      <c r="N312" s="13">
        <v>82500</v>
      </c>
    </row>
    <row r="313" spans="10:14" x14ac:dyDescent="0.3">
      <c r="J313" s="26">
        <v>634</v>
      </c>
      <c r="K313" s="7">
        <v>139400</v>
      </c>
      <c r="M313">
        <v>634</v>
      </c>
      <c r="N313" s="13">
        <v>139400</v>
      </c>
    </row>
    <row r="314" spans="10:14" x14ac:dyDescent="0.3">
      <c r="J314" s="26">
        <v>637</v>
      </c>
      <c r="K314" s="7">
        <v>60000</v>
      </c>
      <c r="M314">
        <v>637</v>
      </c>
      <c r="N314" s="13">
        <v>60000</v>
      </c>
    </row>
    <row r="315" spans="10:14" x14ac:dyDescent="0.3">
      <c r="J315" s="26">
        <v>639</v>
      </c>
      <c r="K315" s="7">
        <v>85000</v>
      </c>
      <c r="M315">
        <v>639</v>
      </c>
      <c r="N315" s="13">
        <v>85000</v>
      </c>
    </row>
    <row r="316" spans="10:14" x14ac:dyDescent="0.3">
      <c r="J316" s="26">
        <v>640</v>
      </c>
      <c r="K316" s="7">
        <v>264561</v>
      </c>
      <c r="M316">
        <v>640</v>
      </c>
      <c r="N316" s="13">
        <v>264561</v>
      </c>
    </row>
    <row r="317" spans="10:14" x14ac:dyDescent="0.3">
      <c r="J317" s="26">
        <v>641</v>
      </c>
      <c r="K317" s="7">
        <v>274000</v>
      </c>
      <c r="M317">
        <v>641</v>
      </c>
      <c r="N317" s="13">
        <v>274000</v>
      </c>
    </row>
    <row r="318" spans="10:14" x14ac:dyDescent="0.3">
      <c r="J318" s="26">
        <v>645</v>
      </c>
      <c r="K318" s="7">
        <v>370878</v>
      </c>
      <c r="M318">
        <v>645</v>
      </c>
      <c r="N318" s="13">
        <v>370878</v>
      </c>
    </row>
    <row r="319" spans="10:14" x14ac:dyDescent="0.3">
      <c r="J319" s="26">
        <v>646</v>
      </c>
      <c r="K319" s="7">
        <v>143250</v>
      </c>
      <c r="M319">
        <v>646</v>
      </c>
      <c r="N319" s="13">
        <v>143250</v>
      </c>
    </row>
    <row r="320" spans="10:14" x14ac:dyDescent="0.3">
      <c r="J320" s="26">
        <v>647</v>
      </c>
      <c r="K320" s="7">
        <v>98300</v>
      </c>
      <c r="M320">
        <v>647</v>
      </c>
      <c r="N320" s="13">
        <v>98300</v>
      </c>
    </row>
    <row r="321" spans="10:14" x14ac:dyDescent="0.3">
      <c r="J321" s="26">
        <v>648</v>
      </c>
      <c r="K321" s="7">
        <v>155000</v>
      </c>
      <c r="M321">
        <v>648</v>
      </c>
      <c r="N321" s="13">
        <v>155000</v>
      </c>
    </row>
    <row r="322" spans="10:14" x14ac:dyDescent="0.3">
      <c r="J322" s="26">
        <v>655</v>
      </c>
      <c r="K322" s="7">
        <v>350000</v>
      </c>
      <c r="M322">
        <v>655</v>
      </c>
      <c r="N322" s="13">
        <v>350000</v>
      </c>
    </row>
    <row r="323" spans="10:14" x14ac:dyDescent="0.3">
      <c r="J323" s="26">
        <v>657</v>
      </c>
      <c r="K323" s="7">
        <v>145500</v>
      </c>
      <c r="M323">
        <v>657</v>
      </c>
      <c r="N323" s="13">
        <v>145500</v>
      </c>
    </row>
    <row r="324" spans="10:14" x14ac:dyDescent="0.3">
      <c r="J324" s="26">
        <v>660</v>
      </c>
      <c r="K324" s="7">
        <v>167000</v>
      </c>
      <c r="M324">
        <v>660</v>
      </c>
      <c r="N324" s="13">
        <v>167000</v>
      </c>
    </row>
    <row r="325" spans="10:14" x14ac:dyDescent="0.3">
      <c r="J325" s="26">
        <v>663</v>
      </c>
      <c r="K325" s="7">
        <v>110000</v>
      </c>
      <c r="M325">
        <v>663</v>
      </c>
      <c r="N325" s="13">
        <v>110000</v>
      </c>
    </row>
    <row r="326" spans="10:14" x14ac:dyDescent="0.3">
      <c r="J326" s="26">
        <v>665</v>
      </c>
      <c r="K326" s="7">
        <v>423000</v>
      </c>
      <c r="M326">
        <v>665</v>
      </c>
      <c r="N326" s="13">
        <v>423000</v>
      </c>
    </row>
    <row r="327" spans="10:14" x14ac:dyDescent="0.3">
      <c r="J327" s="26">
        <v>668</v>
      </c>
      <c r="K327" s="7">
        <v>193500</v>
      </c>
      <c r="M327">
        <v>668</v>
      </c>
      <c r="N327" s="13">
        <v>193500</v>
      </c>
    </row>
    <row r="328" spans="10:14" x14ac:dyDescent="0.3">
      <c r="J328" s="26">
        <v>669</v>
      </c>
      <c r="K328" s="7">
        <v>168000</v>
      </c>
      <c r="M328">
        <v>669</v>
      </c>
      <c r="N328" s="13">
        <v>168000</v>
      </c>
    </row>
    <row r="329" spans="10:14" x14ac:dyDescent="0.3">
      <c r="J329" s="26">
        <v>670</v>
      </c>
      <c r="K329" s="7">
        <v>137500</v>
      </c>
      <c r="M329">
        <v>670</v>
      </c>
      <c r="N329" s="13">
        <v>137500</v>
      </c>
    </row>
    <row r="330" spans="10:14" x14ac:dyDescent="0.3">
      <c r="J330" s="26">
        <v>673</v>
      </c>
      <c r="K330" s="7">
        <v>165000</v>
      </c>
      <c r="M330">
        <v>673</v>
      </c>
      <c r="N330" s="13">
        <v>165000</v>
      </c>
    </row>
    <row r="331" spans="10:14" x14ac:dyDescent="0.3">
      <c r="J331" s="26">
        <v>674</v>
      </c>
      <c r="K331" s="7">
        <v>257500</v>
      </c>
      <c r="M331">
        <v>674</v>
      </c>
      <c r="N331" s="13">
        <v>257500</v>
      </c>
    </row>
    <row r="332" spans="10:14" x14ac:dyDescent="0.3">
      <c r="J332" s="26">
        <v>675</v>
      </c>
      <c r="K332" s="7">
        <v>140000</v>
      </c>
      <c r="M332">
        <v>675</v>
      </c>
      <c r="N332" s="13">
        <v>140000</v>
      </c>
    </row>
    <row r="333" spans="10:14" x14ac:dyDescent="0.3">
      <c r="J333" s="26">
        <v>678</v>
      </c>
      <c r="K333" s="7">
        <v>109500</v>
      </c>
      <c r="M333">
        <v>678</v>
      </c>
      <c r="N333" s="13">
        <v>109500</v>
      </c>
    </row>
    <row r="334" spans="10:14" x14ac:dyDescent="0.3">
      <c r="J334" s="26">
        <v>679</v>
      </c>
      <c r="K334" s="7">
        <v>372500</v>
      </c>
      <c r="M334">
        <v>679</v>
      </c>
      <c r="N334" s="13">
        <v>372500</v>
      </c>
    </row>
    <row r="335" spans="10:14" x14ac:dyDescent="0.3">
      <c r="J335" s="26">
        <v>680</v>
      </c>
      <c r="K335" s="7">
        <v>128500</v>
      </c>
      <c r="M335">
        <v>680</v>
      </c>
      <c r="N335" s="13">
        <v>128500</v>
      </c>
    </row>
    <row r="336" spans="10:14" x14ac:dyDescent="0.3">
      <c r="J336" s="26">
        <v>681</v>
      </c>
      <c r="K336" s="7">
        <v>143000</v>
      </c>
      <c r="M336">
        <v>681</v>
      </c>
      <c r="N336" s="13">
        <v>143000</v>
      </c>
    </row>
    <row r="337" spans="10:14" x14ac:dyDescent="0.3">
      <c r="J337" s="26">
        <v>683</v>
      </c>
      <c r="K337" s="7">
        <v>173000</v>
      </c>
      <c r="M337">
        <v>683</v>
      </c>
      <c r="N337" s="13">
        <v>173000</v>
      </c>
    </row>
    <row r="338" spans="10:14" x14ac:dyDescent="0.3">
      <c r="J338" s="26">
        <v>684</v>
      </c>
      <c r="K338" s="7">
        <v>285000</v>
      </c>
      <c r="M338">
        <v>684</v>
      </c>
      <c r="N338" s="13">
        <v>285000</v>
      </c>
    </row>
    <row r="339" spans="10:14" x14ac:dyDescent="0.3">
      <c r="J339" s="26">
        <v>689</v>
      </c>
      <c r="K339" s="7">
        <v>392000</v>
      </c>
      <c r="M339">
        <v>689</v>
      </c>
      <c r="N339" s="13">
        <v>392000</v>
      </c>
    </row>
    <row r="340" spans="10:14" x14ac:dyDescent="0.3">
      <c r="J340" s="26">
        <v>690</v>
      </c>
      <c r="K340" s="7">
        <v>194700</v>
      </c>
      <c r="M340">
        <v>690</v>
      </c>
      <c r="N340" s="13">
        <v>194700</v>
      </c>
    </row>
    <row r="341" spans="10:14" x14ac:dyDescent="0.3">
      <c r="J341" s="26">
        <v>691</v>
      </c>
      <c r="K341" s="7">
        <v>141000</v>
      </c>
      <c r="M341">
        <v>691</v>
      </c>
      <c r="N341" s="13">
        <v>141000</v>
      </c>
    </row>
    <row r="342" spans="10:14" x14ac:dyDescent="0.3">
      <c r="J342" s="26">
        <v>694</v>
      </c>
      <c r="K342" s="7">
        <v>108480</v>
      </c>
      <c r="M342">
        <v>694</v>
      </c>
      <c r="N342" s="13">
        <v>108480</v>
      </c>
    </row>
    <row r="343" spans="10:14" x14ac:dyDescent="0.3">
      <c r="J343" s="26">
        <v>696</v>
      </c>
      <c r="K343" s="7">
        <v>176000</v>
      </c>
      <c r="M343">
        <v>696</v>
      </c>
      <c r="N343" s="13">
        <v>176000</v>
      </c>
    </row>
    <row r="344" spans="10:14" x14ac:dyDescent="0.3">
      <c r="J344" s="26">
        <v>697</v>
      </c>
      <c r="K344" s="7">
        <v>89000</v>
      </c>
      <c r="M344">
        <v>697</v>
      </c>
      <c r="N344" s="13">
        <v>89000</v>
      </c>
    </row>
    <row r="345" spans="10:14" x14ac:dyDescent="0.3">
      <c r="J345" s="26">
        <v>698</v>
      </c>
      <c r="K345" s="7">
        <v>123500</v>
      </c>
      <c r="M345">
        <v>698</v>
      </c>
      <c r="N345" s="13">
        <v>123500</v>
      </c>
    </row>
    <row r="346" spans="10:14" x14ac:dyDescent="0.3">
      <c r="J346" s="26">
        <v>699</v>
      </c>
      <c r="K346" s="7">
        <v>138500</v>
      </c>
      <c r="M346">
        <v>699</v>
      </c>
      <c r="N346" s="13">
        <v>138500</v>
      </c>
    </row>
    <row r="347" spans="10:14" x14ac:dyDescent="0.3">
      <c r="J347" s="26">
        <v>700</v>
      </c>
      <c r="K347" s="7">
        <v>196000</v>
      </c>
      <c r="M347">
        <v>700</v>
      </c>
      <c r="N347" s="13">
        <v>196000</v>
      </c>
    </row>
    <row r="348" spans="10:14" x14ac:dyDescent="0.3">
      <c r="J348" s="26">
        <v>701</v>
      </c>
      <c r="K348" s="7">
        <v>312500</v>
      </c>
      <c r="M348">
        <v>701</v>
      </c>
      <c r="N348" s="13">
        <v>312500</v>
      </c>
    </row>
    <row r="349" spans="10:14" x14ac:dyDescent="0.3">
      <c r="J349" s="26">
        <v>702</v>
      </c>
      <c r="K349" s="7">
        <v>140000</v>
      </c>
      <c r="M349">
        <v>702</v>
      </c>
      <c r="N349" s="13">
        <v>140000</v>
      </c>
    </row>
    <row r="350" spans="10:14" x14ac:dyDescent="0.3">
      <c r="J350" s="26">
        <v>705</v>
      </c>
      <c r="K350" s="7">
        <v>213000</v>
      </c>
      <c r="M350">
        <v>705</v>
      </c>
      <c r="N350" s="13">
        <v>213000</v>
      </c>
    </row>
    <row r="351" spans="10:14" x14ac:dyDescent="0.3">
      <c r="J351" s="26">
        <v>707</v>
      </c>
      <c r="K351" s="7">
        <v>302000</v>
      </c>
      <c r="M351">
        <v>707</v>
      </c>
      <c r="N351" s="13">
        <v>302000</v>
      </c>
    </row>
    <row r="352" spans="10:14" x14ac:dyDescent="0.3">
      <c r="J352" s="26">
        <v>708</v>
      </c>
      <c r="K352" s="7">
        <v>254000</v>
      </c>
      <c r="M352">
        <v>708</v>
      </c>
      <c r="N352" s="13">
        <v>254000</v>
      </c>
    </row>
    <row r="353" spans="10:14" x14ac:dyDescent="0.3">
      <c r="J353" s="26">
        <v>710</v>
      </c>
      <c r="K353" s="7">
        <v>109900</v>
      </c>
      <c r="M353">
        <v>710</v>
      </c>
      <c r="N353" s="13">
        <v>109900</v>
      </c>
    </row>
    <row r="354" spans="10:14" x14ac:dyDescent="0.3">
      <c r="J354" s="26">
        <v>711</v>
      </c>
      <c r="K354" s="7">
        <v>52000</v>
      </c>
      <c r="M354">
        <v>711</v>
      </c>
      <c r="N354" s="13">
        <v>52000</v>
      </c>
    </row>
    <row r="355" spans="10:14" x14ac:dyDescent="0.3">
      <c r="J355" s="26">
        <v>713</v>
      </c>
      <c r="K355" s="7">
        <v>189000</v>
      </c>
      <c r="M355">
        <v>713</v>
      </c>
      <c r="N355" s="13">
        <v>189000</v>
      </c>
    </row>
    <row r="356" spans="10:14" x14ac:dyDescent="0.3">
      <c r="J356" s="26">
        <v>714</v>
      </c>
      <c r="K356" s="7">
        <v>129000</v>
      </c>
      <c r="M356">
        <v>714</v>
      </c>
      <c r="N356" s="13">
        <v>129000</v>
      </c>
    </row>
    <row r="357" spans="10:14" x14ac:dyDescent="0.3">
      <c r="J357" s="26">
        <v>716</v>
      </c>
      <c r="K357" s="7">
        <v>165000</v>
      </c>
      <c r="M357">
        <v>716</v>
      </c>
      <c r="N357" s="13">
        <v>165000</v>
      </c>
    </row>
    <row r="358" spans="10:14" x14ac:dyDescent="0.3">
      <c r="J358" s="26">
        <v>718</v>
      </c>
      <c r="K358" s="7">
        <v>157000</v>
      </c>
      <c r="M358">
        <v>718</v>
      </c>
      <c r="N358" s="13">
        <v>157000</v>
      </c>
    </row>
    <row r="359" spans="10:14" x14ac:dyDescent="0.3">
      <c r="J359" s="26">
        <v>720</v>
      </c>
      <c r="K359" s="7">
        <v>128500</v>
      </c>
      <c r="M359">
        <v>720</v>
      </c>
      <c r="N359" s="13">
        <v>128500</v>
      </c>
    </row>
    <row r="360" spans="10:14" x14ac:dyDescent="0.3">
      <c r="J360" s="26">
        <v>721</v>
      </c>
      <c r="K360" s="7">
        <v>275000</v>
      </c>
      <c r="M360">
        <v>721</v>
      </c>
      <c r="N360" s="13">
        <v>275000</v>
      </c>
    </row>
    <row r="361" spans="10:14" x14ac:dyDescent="0.3">
      <c r="J361" s="26">
        <v>722</v>
      </c>
      <c r="K361" s="7">
        <v>143000</v>
      </c>
      <c r="M361">
        <v>722</v>
      </c>
      <c r="N361" s="13">
        <v>143000</v>
      </c>
    </row>
    <row r="362" spans="10:14" x14ac:dyDescent="0.3">
      <c r="J362" s="26">
        <v>723</v>
      </c>
      <c r="K362" s="7">
        <v>124500</v>
      </c>
      <c r="M362">
        <v>723</v>
      </c>
      <c r="N362" s="13">
        <v>124500</v>
      </c>
    </row>
    <row r="363" spans="10:14" x14ac:dyDescent="0.3">
      <c r="J363" s="26">
        <v>725</v>
      </c>
      <c r="K363" s="7">
        <v>320000</v>
      </c>
      <c r="M363">
        <v>725</v>
      </c>
      <c r="N363" s="13">
        <v>320000</v>
      </c>
    </row>
    <row r="364" spans="10:14" x14ac:dyDescent="0.3">
      <c r="J364" s="26">
        <v>726</v>
      </c>
      <c r="K364" s="7">
        <v>120500</v>
      </c>
      <c r="M364">
        <v>726</v>
      </c>
      <c r="N364" s="13">
        <v>120500</v>
      </c>
    </row>
    <row r="365" spans="10:14" x14ac:dyDescent="0.3">
      <c r="J365" s="26">
        <v>727</v>
      </c>
      <c r="K365" s="7">
        <v>222000</v>
      </c>
      <c r="M365">
        <v>727</v>
      </c>
      <c r="N365" s="13">
        <v>222000</v>
      </c>
    </row>
    <row r="366" spans="10:14" x14ac:dyDescent="0.3">
      <c r="J366" s="26">
        <v>728</v>
      </c>
      <c r="K366" s="7">
        <v>194500</v>
      </c>
      <c r="M366">
        <v>728</v>
      </c>
      <c r="N366" s="13">
        <v>194500</v>
      </c>
    </row>
    <row r="367" spans="10:14" x14ac:dyDescent="0.3">
      <c r="J367" s="26">
        <v>729</v>
      </c>
      <c r="K367" s="7">
        <v>110000</v>
      </c>
      <c r="M367">
        <v>729</v>
      </c>
      <c r="N367" s="13">
        <v>110000</v>
      </c>
    </row>
    <row r="368" spans="10:14" x14ac:dyDescent="0.3">
      <c r="J368" s="26">
        <v>731</v>
      </c>
      <c r="K368" s="7">
        <v>236500</v>
      </c>
      <c r="M368">
        <v>731</v>
      </c>
      <c r="N368" s="13">
        <v>236500</v>
      </c>
    </row>
    <row r="369" spans="10:14" x14ac:dyDescent="0.3">
      <c r="J369" s="26">
        <v>734</v>
      </c>
      <c r="K369" s="7">
        <v>131400</v>
      </c>
      <c r="M369">
        <v>734</v>
      </c>
      <c r="N369" s="13">
        <v>131400</v>
      </c>
    </row>
    <row r="370" spans="10:14" x14ac:dyDescent="0.3">
      <c r="J370" s="26">
        <v>735</v>
      </c>
      <c r="K370" s="7">
        <v>108000</v>
      </c>
      <c r="M370">
        <v>735</v>
      </c>
      <c r="N370" s="13">
        <v>108000</v>
      </c>
    </row>
    <row r="371" spans="10:14" x14ac:dyDescent="0.3">
      <c r="J371" s="26">
        <v>737</v>
      </c>
      <c r="K371" s="7">
        <v>93500</v>
      </c>
      <c r="M371">
        <v>737</v>
      </c>
      <c r="N371" s="13">
        <v>93500</v>
      </c>
    </row>
    <row r="372" spans="10:14" x14ac:dyDescent="0.3">
      <c r="J372" s="26">
        <v>739</v>
      </c>
      <c r="K372" s="7">
        <v>179000</v>
      </c>
      <c r="M372">
        <v>739</v>
      </c>
      <c r="N372" s="13">
        <v>179000</v>
      </c>
    </row>
    <row r="373" spans="10:14" x14ac:dyDescent="0.3">
      <c r="J373" s="26">
        <v>742</v>
      </c>
      <c r="K373" s="7">
        <v>142000</v>
      </c>
      <c r="M373">
        <v>742</v>
      </c>
      <c r="N373" s="13">
        <v>142000</v>
      </c>
    </row>
    <row r="374" spans="10:14" x14ac:dyDescent="0.3">
      <c r="J374" s="26">
        <v>743</v>
      </c>
      <c r="K374" s="7">
        <v>179000</v>
      </c>
      <c r="M374">
        <v>743</v>
      </c>
      <c r="N374" s="13">
        <v>179000</v>
      </c>
    </row>
    <row r="375" spans="10:14" x14ac:dyDescent="0.3">
      <c r="J375" s="26">
        <v>745</v>
      </c>
      <c r="K375" s="7">
        <v>180000</v>
      </c>
      <c r="M375">
        <v>745</v>
      </c>
      <c r="N375" s="13">
        <v>180000</v>
      </c>
    </row>
    <row r="376" spans="10:14" x14ac:dyDescent="0.3">
      <c r="J376" s="26">
        <v>749</v>
      </c>
      <c r="K376" s="7">
        <v>260400</v>
      </c>
      <c r="M376">
        <v>749</v>
      </c>
      <c r="N376" s="13">
        <v>260400</v>
      </c>
    </row>
    <row r="377" spans="10:14" x14ac:dyDescent="0.3">
      <c r="J377" s="26">
        <v>753</v>
      </c>
      <c r="K377" s="7">
        <v>217000</v>
      </c>
      <c r="M377">
        <v>753</v>
      </c>
      <c r="N377" s="13">
        <v>217000</v>
      </c>
    </row>
    <row r="378" spans="10:14" x14ac:dyDescent="0.3">
      <c r="J378" s="26">
        <v>755</v>
      </c>
      <c r="K378" s="7">
        <v>156000</v>
      </c>
      <c r="M378">
        <v>755</v>
      </c>
      <c r="N378" s="13">
        <v>156000</v>
      </c>
    </row>
    <row r="379" spans="10:14" x14ac:dyDescent="0.3">
      <c r="J379" s="26">
        <v>761</v>
      </c>
      <c r="K379" s="7">
        <v>127500</v>
      </c>
      <c r="M379">
        <v>761</v>
      </c>
      <c r="N379" s="13">
        <v>127500</v>
      </c>
    </row>
    <row r="380" spans="10:14" x14ac:dyDescent="0.3">
      <c r="J380" s="26">
        <v>762</v>
      </c>
      <c r="K380" s="7">
        <v>100000</v>
      </c>
      <c r="M380">
        <v>762</v>
      </c>
      <c r="N380" s="13">
        <v>100000</v>
      </c>
    </row>
    <row r="381" spans="10:14" x14ac:dyDescent="0.3">
      <c r="J381" s="26">
        <v>765</v>
      </c>
      <c r="K381" s="7">
        <v>270000</v>
      </c>
      <c r="M381">
        <v>765</v>
      </c>
      <c r="N381" s="13">
        <v>270000</v>
      </c>
    </row>
    <row r="382" spans="10:14" x14ac:dyDescent="0.3">
      <c r="J382" s="26">
        <v>766</v>
      </c>
      <c r="K382" s="7">
        <v>264132</v>
      </c>
      <c r="M382">
        <v>766</v>
      </c>
      <c r="N382" s="13">
        <v>264132</v>
      </c>
    </row>
    <row r="383" spans="10:14" x14ac:dyDescent="0.3">
      <c r="J383" s="26">
        <v>769</v>
      </c>
      <c r="K383" s="7">
        <v>216837</v>
      </c>
      <c r="M383">
        <v>769</v>
      </c>
      <c r="N383" s="13">
        <v>216837</v>
      </c>
    </row>
    <row r="384" spans="10:14" x14ac:dyDescent="0.3">
      <c r="J384" s="26">
        <v>772</v>
      </c>
      <c r="K384" s="7">
        <v>102000</v>
      </c>
      <c r="M384">
        <v>772</v>
      </c>
      <c r="N384" s="13">
        <v>102000</v>
      </c>
    </row>
    <row r="385" spans="10:14" x14ac:dyDescent="0.3">
      <c r="J385" s="26">
        <v>774</v>
      </c>
      <c r="K385" s="7">
        <v>114500</v>
      </c>
      <c r="M385">
        <v>774</v>
      </c>
      <c r="N385" s="13">
        <v>114500</v>
      </c>
    </row>
    <row r="386" spans="10:14" x14ac:dyDescent="0.3">
      <c r="J386" s="26">
        <v>775</v>
      </c>
      <c r="K386" s="7">
        <v>395000</v>
      </c>
      <c r="M386">
        <v>775</v>
      </c>
      <c r="N386" s="13">
        <v>395000</v>
      </c>
    </row>
    <row r="387" spans="10:14" x14ac:dyDescent="0.3">
      <c r="J387" s="26">
        <v>776</v>
      </c>
      <c r="K387" s="7">
        <v>162000</v>
      </c>
      <c r="M387">
        <v>776</v>
      </c>
      <c r="N387" s="13">
        <v>162000</v>
      </c>
    </row>
    <row r="388" spans="10:14" x14ac:dyDescent="0.3">
      <c r="J388" s="26">
        <v>777</v>
      </c>
      <c r="K388" s="7">
        <v>221500</v>
      </c>
      <c r="M388">
        <v>777</v>
      </c>
      <c r="N388" s="13">
        <v>221500</v>
      </c>
    </row>
    <row r="389" spans="10:14" x14ac:dyDescent="0.3">
      <c r="J389" s="26">
        <v>778</v>
      </c>
      <c r="K389" s="7">
        <v>142500</v>
      </c>
      <c r="M389">
        <v>778</v>
      </c>
      <c r="N389" s="13">
        <v>142500</v>
      </c>
    </row>
    <row r="390" spans="10:14" x14ac:dyDescent="0.3">
      <c r="J390" s="26">
        <v>779</v>
      </c>
      <c r="K390" s="7">
        <v>144000</v>
      </c>
      <c r="M390">
        <v>779</v>
      </c>
      <c r="N390" s="13">
        <v>144000</v>
      </c>
    </row>
    <row r="391" spans="10:14" x14ac:dyDescent="0.3">
      <c r="J391" s="26">
        <v>781</v>
      </c>
      <c r="K391" s="7">
        <v>176000</v>
      </c>
      <c r="M391">
        <v>781</v>
      </c>
      <c r="N391" s="13">
        <v>176000</v>
      </c>
    </row>
    <row r="392" spans="10:14" x14ac:dyDescent="0.3">
      <c r="J392" s="26">
        <v>783</v>
      </c>
      <c r="K392" s="7">
        <v>187100</v>
      </c>
      <c r="M392">
        <v>783</v>
      </c>
      <c r="N392" s="13">
        <v>187100</v>
      </c>
    </row>
    <row r="393" spans="10:14" x14ac:dyDescent="0.3">
      <c r="J393" s="26">
        <v>786</v>
      </c>
      <c r="K393" s="7">
        <v>161500</v>
      </c>
      <c r="M393">
        <v>786</v>
      </c>
      <c r="N393" s="13">
        <v>161500</v>
      </c>
    </row>
    <row r="394" spans="10:14" x14ac:dyDescent="0.3">
      <c r="J394" s="26">
        <v>789</v>
      </c>
      <c r="K394" s="7">
        <v>107900</v>
      </c>
      <c r="M394">
        <v>789</v>
      </c>
      <c r="N394" s="13">
        <v>107900</v>
      </c>
    </row>
    <row r="395" spans="10:14" x14ac:dyDescent="0.3">
      <c r="J395" s="26">
        <v>791</v>
      </c>
      <c r="K395" s="7">
        <v>160200</v>
      </c>
      <c r="M395">
        <v>791</v>
      </c>
      <c r="N395" s="13">
        <v>160200</v>
      </c>
    </row>
    <row r="396" spans="10:14" x14ac:dyDescent="0.3">
      <c r="J396" s="26">
        <v>794</v>
      </c>
      <c r="K396" s="7">
        <v>225000</v>
      </c>
      <c r="M396">
        <v>794</v>
      </c>
      <c r="N396" s="13">
        <v>225000</v>
      </c>
    </row>
    <row r="397" spans="10:14" x14ac:dyDescent="0.3">
      <c r="J397" s="26">
        <v>797</v>
      </c>
      <c r="K397" s="7">
        <v>143500</v>
      </c>
      <c r="M397">
        <v>797</v>
      </c>
      <c r="N397" s="13">
        <v>143500</v>
      </c>
    </row>
    <row r="398" spans="10:14" x14ac:dyDescent="0.3">
      <c r="J398" s="26">
        <v>798</v>
      </c>
      <c r="K398" s="7">
        <v>110000</v>
      </c>
      <c r="M398">
        <v>798</v>
      </c>
      <c r="N398" s="13">
        <v>110000</v>
      </c>
    </row>
    <row r="399" spans="10:14" x14ac:dyDescent="0.3">
      <c r="J399" s="26">
        <v>802</v>
      </c>
      <c r="K399" s="7">
        <v>109900</v>
      </c>
      <c r="M399">
        <v>802</v>
      </c>
      <c r="N399" s="13">
        <v>109900</v>
      </c>
    </row>
    <row r="400" spans="10:14" x14ac:dyDescent="0.3">
      <c r="J400" s="26">
        <v>805</v>
      </c>
      <c r="K400" s="7">
        <v>118000</v>
      </c>
      <c r="M400">
        <v>805</v>
      </c>
      <c r="N400" s="13">
        <v>118000</v>
      </c>
    </row>
    <row r="401" spans="10:14" x14ac:dyDescent="0.3">
      <c r="J401" s="26">
        <v>806</v>
      </c>
      <c r="K401" s="7">
        <v>227680</v>
      </c>
      <c r="M401">
        <v>806</v>
      </c>
      <c r="N401" s="13">
        <v>227680</v>
      </c>
    </row>
    <row r="402" spans="10:14" x14ac:dyDescent="0.3">
      <c r="J402" s="26">
        <v>811</v>
      </c>
      <c r="K402" s="7">
        <v>181000</v>
      </c>
      <c r="M402">
        <v>811</v>
      </c>
      <c r="N402" s="13">
        <v>181000</v>
      </c>
    </row>
    <row r="403" spans="10:14" x14ac:dyDescent="0.3">
      <c r="J403" s="26">
        <v>812</v>
      </c>
      <c r="K403" s="7">
        <v>144500</v>
      </c>
      <c r="M403">
        <v>812</v>
      </c>
      <c r="N403" s="13">
        <v>144500</v>
      </c>
    </row>
    <row r="404" spans="10:14" x14ac:dyDescent="0.3">
      <c r="J404" s="26">
        <v>813</v>
      </c>
      <c r="K404" s="7">
        <v>55993</v>
      </c>
      <c r="M404">
        <v>813</v>
      </c>
      <c r="N404" s="13">
        <v>55993</v>
      </c>
    </row>
    <row r="405" spans="10:14" x14ac:dyDescent="0.3">
      <c r="J405" s="26">
        <v>814</v>
      </c>
      <c r="K405" s="7">
        <v>157900</v>
      </c>
      <c r="M405">
        <v>814</v>
      </c>
      <c r="N405" s="13">
        <v>157900</v>
      </c>
    </row>
    <row r="406" spans="10:14" x14ac:dyDescent="0.3">
      <c r="J406" s="26">
        <v>816</v>
      </c>
      <c r="K406" s="7">
        <v>224900</v>
      </c>
      <c r="M406">
        <v>816</v>
      </c>
      <c r="N406" s="13">
        <v>224900</v>
      </c>
    </row>
    <row r="407" spans="10:14" x14ac:dyDescent="0.3">
      <c r="J407" s="26">
        <v>817</v>
      </c>
      <c r="K407" s="7">
        <v>137000</v>
      </c>
      <c r="M407">
        <v>817</v>
      </c>
      <c r="N407" s="13">
        <v>137000</v>
      </c>
    </row>
    <row r="408" spans="10:14" x14ac:dyDescent="0.3">
      <c r="J408" s="26">
        <v>818</v>
      </c>
      <c r="K408" s="7">
        <v>271000</v>
      </c>
      <c r="M408">
        <v>818</v>
      </c>
      <c r="N408" s="13">
        <v>271000</v>
      </c>
    </row>
    <row r="409" spans="10:14" x14ac:dyDescent="0.3">
      <c r="J409" s="26">
        <v>820</v>
      </c>
      <c r="K409" s="7">
        <v>224000</v>
      </c>
      <c r="M409">
        <v>820</v>
      </c>
      <c r="N409" s="13">
        <v>224000</v>
      </c>
    </row>
    <row r="410" spans="10:14" x14ac:dyDescent="0.3">
      <c r="J410" s="26">
        <v>822</v>
      </c>
      <c r="K410" s="7">
        <v>93000</v>
      </c>
      <c r="M410">
        <v>822</v>
      </c>
      <c r="N410" s="13">
        <v>93000</v>
      </c>
    </row>
    <row r="411" spans="10:14" x14ac:dyDescent="0.3">
      <c r="J411" s="26">
        <v>825</v>
      </c>
      <c r="K411" s="7">
        <v>232600</v>
      </c>
      <c r="M411">
        <v>825</v>
      </c>
      <c r="N411" s="13">
        <v>232600</v>
      </c>
    </row>
    <row r="412" spans="10:14" x14ac:dyDescent="0.3">
      <c r="J412" s="26">
        <v>826</v>
      </c>
      <c r="K412" s="7">
        <v>385000</v>
      </c>
      <c r="M412">
        <v>826</v>
      </c>
      <c r="N412" s="13">
        <v>385000</v>
      </c>
    </row>
    <row r="413" spans="10:14" x14ac:dyDescent="0.3">
      <c r="J413" s="26">
        <v>828</v>
      </c>
      <c r="K413" s="7">
        <v>189000</v>
      </c>
      <c r="M413">
        <v>828</v>
      </c>
      <c r="N413" s="13">
        <v>189000</v>
      </c>
    </row>
    <row r="414" spans="10:14" x14ac:dyDescent="0.3">
      <c r="J414" s="26">
        <v>831</v>
      </c>
      <c r="K414" s="7">
        <v>166000</v>
      </c>
      <c r="M414">
        <v>831</v>
      </c>
      <c r="N414" s="13">
        <v>166000</v>
      </c>
    </row>
    <row r="415" spans="10:14" x14ac:dyDescent="0.3">
      <c r="J415" s="26">
        <v>834</v>
      </c>
      <c r="K415" s="7">
        <v>167000</v>
      </c>
      <c r="M415">
        <v>834</v>
      </c>
      <c r="N415" s="13">
        <v>167000</v>
      </c>
    </row>
    <row r="416" spans="10:14" x14ac:dyDescent="0.3">
      <c r="J416" s="26">
        <v>835</v>
      </c>
      <c r="K416" s="7">
        <v>139950</v>
      </c>
      <c r="M416">
        <v>835</v>
      </c>
      <c r="N416" s="13">
        <v>139950</v>
      </c>
    </row>
    <row r="417" spans="10:14" x14ac:dyDescent="0.3">
      <c r="J417" s="26">
        <v>836</v>
      </c>
      <c r="K417" s="7">
        <v>128000</v>
      </c>
      <c r="M417">
        <v>836</v>
      </c>
      <c r="N417" s="13">
        <v>128000</v>
      </c>
    </row>
    <row r="418" spans="10:14" x14ac:dyDescent="0.3">
      <c r="J418" s="26">
        <v>837</v>
      </c>
      <c r="K418" s="7">
        <v>153500</v>
      </c>
      <c r="M418">
        <v>837</v>
      </c>
      <c r="N418" s="13">
        <v>153500</v>
      </c>
    </row>
    <row r="419" spans="10:14" x14ac:dyDescent="0.3">
      <c r="J419" s="26">
        <v>839</v>
      </c>
      <c r="K419" s="7">
        <v>144000</v>
      </c>
      <c r="M419">
        <v>839</v>
      </c>
      <c r="N419" s="13">
        <v>144000</v>
      </c>
    </row>
    <row r="420" spans="10:14" x14ac:dyDescent="0.3">
      <c r="J420" s="26">
        <v>844</v>
      </c>
      <c r="K420" s="7">
        <v>141000</v>
      </c>
      <c r="M420">
        <v>844</v>
      </c>
      <c r="N420" s="13">
        <v>141000</v>
      </c>
    </row>
    <row r="421" spans="10:14" x14ac:dyDescent="0.3">
      <c r="J421" s="26">
        <v>848</v>
      </c>
      <c r="K421" s="7">
        <v>133500</v>
      </c>
      <c r="M421">
        <v>848</v>
      </c>
      <c r="N421" s="13">
        <v>133500</v>
      </c>
    </row>
    <row r="422" spans="10:14" x14ac:dyDescent="0.3">
      <c r="J422" s="26">
        <v>851</v>
      </c>
      <c r="K422" s="7">
        <v>131500</v>
      </c>
      <c r="M422">
        <v>851</v>
      </c>
      <c r="N422" s="13">
        <v>131500</v>
      </c>
    </row>
    <row r="423" spans="10:14" x14ac:dyDescent="0.3">
      <c r="J423" s="26">
        <v>852</v>
      </c>
      <c r="K423" s="7">
        <v>215000</v>
      </c>
      <c r="M423">
        <v>852</v>
      </c>
      <c r="N423" s="13">
        <v>215000</v>
      </c>
    </row>
    <row r="424" spans="10:14" x14ac:dyDescent="0.3">
      <c r="J424" s="26">
        <v>855</v>
      </c>
      <c r="K424" s="7">
        <v>170000</v>
      </c>
      <c r="M424">
        <v>855</v>
      </c>
      <c r="N424" s="13">
        <v>170000</v>
      </c>
    </row>
    <row r="425" spans="10:14" x14ac:dyDescent="0.3">
      <c r="J425" s="26">
        <v>856</v>
      </c>
      <c r="K425" s="7">
        <v>127000</v>
      </c>
      <c r="M425">
        <v>856</v>
      </c>
      <c r="N425" s="13">
        <v>127000</v>
      </c>
    </row>
    <row r="426" spans="10:14" x14ac:dyDescent="0.3">
      <c r="J426" s="26">
        <v>859</v>
      </c>
      <c r="K426" s="7">
        <v>152000</v>
      </c>
      <c r="M426">
        <v>859</v>
      </c>
      <c r="N426" s="13">
        <v>152000</v>
      </c>
    </row>
    <row r="427" spans="10:14" x14ac:dyDescent="0.3">
      <c r="J427" s="26">
        <v>862</v>
      </c>
      <c r="K427" s="7">
        <v>131500</v>
      </c>
      <c r="M427">
        <v>862</v>
      </c>
      <c r="N427" s="13">
        <v>131500</v>
      </c>
    </row>
    <row r="428" spans="10:14" x14ac:dyDescent="0.3">
      <c r="J428" s="26">
        <v>863</v>
      </c>
      <c r="K428" s="7">
        <v>152000</v>
      </c>
      <c r="M428">
        <v>863</v>
      </c>
      <c r="N428" s="13">
        <v>152000</v>
      </c>
    </row>
    <row r="429" spans="10:14" x14ac:dyDescent="0.3">
      <c r="J429" s="26">
        <v>864</v>
      </c>
      <c r="K429" s="7">
        <v>132500</v>
      </c>
      <c r="M429">
        <v>864</v>
      </c>
      <c r="N429" s="13">
        <v>132500</v>
      </c>
    </row>
    <row r="430" spans="10:14" x14ac:dyDescent="0.3">
      <c r="J430" s="26">
        <v>865</v>
      </c>
      <c r="K430" s="7">
        <v>250580</v>
      </c>
      <c r="M430">
        <v>865</v>
      </c>
      <c r="N430" s="13">
        <v>250580</v>
      </c>
    </row>
    <row r="431" spans="10:14" x14ac:dyDescent="0.3">
      <c r="J431" s="26">
        <v>866</v>
      </c>
      <c r="K431" s="7">
        <v>148500</v>
      </c>
      <c r="M431">
        <v>866</v>
      </c>
      <c r="N431" s="13">
        <v>148500</v>
      </c>
    </row>
    <row r="432" spans="10:14" x14ac:dyDescent="0.3">
      <c r="J432" s="26">
        <v>867</v>
      </c>
      <c r="K432" s="7">
        <v>248900</v>
      </c>
      <c r="M432">
        <v>867</v>
      </c>
      <c r="N432" s="13">
        <v>248900</v>
      </c>
    </row>
    <row r="433" spans="10:14" x14ac:dyDescent="0.3">
      <c r="J433" s="26">
        <v>868</v>
      </c>
      <c r="K433" s="7">
        <v>129000</v>
      </c>
      <c r="M433">
        <v>868</v>
      </c>
      <c r="N433" s="13">
        <v>129000</v>
      </c>
    </row>
    <row r="434" spans="10:14" x14ac:dyDescent="0.3">
      <c r="J434" s="26">
        <v>871</v>
      </c>
      <c r="K434" s="7">
        <v>109500</v>
      </c>
      <c r="M434">
        <v>871</v>
      </c>
      <c r="N434" s="13">
        <v>109500</v>
      </c>
    </row>
    <row r="435" spans="10:14" x14ac:dyDescent="0.3">
      <c r="J435" s="26">
        <v>873</v>
      </c>
      <c r="K435" s="7">
        <v>116000</v>
      </c>
      <c r="M435">
        <v>873</v>
      </c>
      <c r="N435" s="13">
        <v>116000</v>
      </c>
    </row>
    <row r="436" spans="10:14" x14ac:dyDescent="0.3">
      <c r="J436" s="26">
        <v>874</v>
      </c>
      <c r="K436" s="7">
        <v>133000</v>
      </c>
      <c r="M436">
        <v>874</v>
      </c>
      <c r="N436" s="13">
        <v>133000</v>
      </c>
    </row>
    <row r="437" spans="10:14" x14ac:dyDescent="0.3">
      <c r="J437" s="26">
        <v>877</v>
      </c>
      <c r="K437" s="7">
        <v>132250</v>
      </c>
      <c r="M437">
        <v>877</v>
      </c>
      <c r="N437" s="13">
        <v>132250</v>
      </c>
    </row>
    <row r="438" spans="10:14" x14ac:dyDescent="0.3">
      <c r="J438" s="26">
        <v>880</v>
      </c>
      <c r="K438" s="7">
        <v>136500</v>
      </c>
      <c r="M438">
        <v>880</v>
      </c>
      <c r="N438" s="13">
        <v>136500</v>
      </c>
    </row>
    <row r="439" spans="10:14" x14ac:dyDescent="0.3">
      <c r="J439" s="26">
        <v>881</v>
      </c>
      <c r="K439" s="7">
        <v>157000</v>
      </c>
      <c r="M439">
        <v>881</v>
      </c>
      <c r="N439" s="13">
        <v>157000</v>
      </c>
    </row>
    <row r="440" spans="10:14" x14ac:dyDescent="0.3">
      <c r="J440" s="26">
        <v>885</v>
      </c>
      <c r="K440" s="7">
        <v>100000</v>
      </c>
      <c r="M440">
        <v>885</v>
      </c>
      <c r="N440" s="13">
        <v>100000</v>
      </c>
    </row>
    <row r="441" spans="10:14" x14ac:dyDescent="0.3">
      <c r="J441" s="26">
        <v>886</v>
      </c>
      <c r="K441" s="7">
        <v>328900</v>
      </c>
      <c r="M441">
        <v>886</v>
      </c>
      <c r="N441" s="13">
        <v>328900</v>
      </c>
    </row>
    <row r="442" spans="10:14" x14ac:dyDescent="0.3">
      <c r="J442" s="26">
        <v>887</v>
      </c>
      <c r="K442" s="7">
        <v>145000</v>
      </c>
      <c r="M442">
        <v>887</v>
      </c>
      <c r="N442" s="13">
        <v>145000</v>
      </c>
    </row>
    <row r="443" spans="10:14" x14ac:dyDescent="0.3">
      <c r="J443" s="26">
        <v>889</v>
      </c>
      <c r="K443" s="7">
        <v>268000</v>
      </c>
      <c r="M443">
        <v>889</v>
      </c>
      <c r="N443" s="13">
        <v>268000</v>
      </c>
    </row>
    <row r="444" spans="10:14" x14ac:dyDescent="0.3">
      <c r="J444" s="26">
        <v>890</v>
      </c>
      <c r="K444" s="7">
        <v>149500</v>
      </c>
      <c r="M444">
        <v>890</v>
      </c>
      <c r="N444" s="13">
        <v>149500</v>
      </c>
    </row>
    <row r="445" spans="10:14" x14ac:dyDescent="0.3">
      <c r="J445" s="26">
        <v>893</v>
      </c>
      <c r="K445" s="7">
        <v>154500</v>
      </c>
      <c r="M445">
        <v>893</v>
      </c>
      <c r="N445" s="13">
        <v>154500</v>
      </c>
    </row>
    <row r="446" spans="10:14" x14ac:dyDescent="0.3">
      <c r="J446" s="26">
        <v>894</v>
      </c>
      <c r="K446" s="7">
        <v>165000</v>
      </c>
      <c r="M446">
        <v>894</v>
      </c>
      <c r="N446" s="13">
        <v>165000</v>
      </c>
    </row>
    <row r="447" spans="10:14" x14ac:dyDescent="0.3">
      <c r="J447" s="26">
        <v>895</v>
      </c>
      <c r="K447" s="7">
        <v>118858</v>
      </c>
      <c r="M447">
        <v>895</v>
      </c>
      <c r="N447" s="13">
        <v>118858</v>
      </c>
    </row>
    <row r="448" spans="10:14" x14ac:dyDescent="0.3">
      <c r="J448" s="26">
        <v>897</v>
      </c>
      <c r="K448" s="7">
        <v>106500</v>
      </c>
      <c r="M448">
        <v>897</v>
      </c>
      <c r="N448" s="13">
        <v>106500</v>
      </c>
    </row>
    <row r="449" spans="10:14" x14ac:dyDescent="0.3">
      <c r="J449" s="26">
        <v>899</v>
      </c>
      <c r="K449" s="7">
        <v>611657</v>
      </c>
      <c r="M449">
        <v>899</v>
      </c>
      <c r="N449" s="13">
        <v>611657</v>
      </c>
    </row>
    <row r="450" spans="10:14" x14ac:dyDescent="0.3">
      <c r="J450" s="26">
        <v>900</v>
      </c>
      <c r="K450" s="7">
        <v>135000</v>
      </c>
      <c r="M450">
        <v>900</v>
      </c>
      <c r="N450" s="13">
        <v>135000</v>
      </c>
    </row>
    <row r="451" spans="10:14" x14ac:dyDescent="0.3">
      <c r="J451" s="26">
        <v>901</v>
      </c>
      <c r="K451" s="7">
        <v>110000</v>
      </c>
      <c r="M451">
        <v>901</v>
      </c>
      <c r="N451" s="13">
        <v>110000</v>
      </c>
    </row>
    <row r="452" spans="10:14" x14ac:dyDescent="0.3">
      <c r="J452" s="26">
        <v>902</v>
      </c>
      <c r="K452" s="7">
        <v>153000</v>
      </c>
      <c r="M452">
        <v>902</v>
      </c>
      <c r="N452" s="13">
        <v>153000</v>
      </c>
    </row>
    <row r="453" spans="10:14" x14ac:dyDescent="0.3">
      <c r="J453" s="26">
        <v>904</v>
      </c>
      <c r="K453" s="7">
        <v>240000</v>
      </c>
      <c r="M453">
        <v>904</v>
      </c>
      <c r="N453" s="13">
        <v>240000</v>
      </c>
    </row>
    <row r="454" spans="10:14" x14ac:dyDescent="0.3">
      <c r="J454" s="26">
        <v>905</v>
      </c>
      <c r="K454" s="7">
        <v>125500</v>
      </c>
      <c r="M454">
        <v>905</v>
      </c>
      <c r="N454" s="13">
        <v>125500</v>
      </c>
    </row>
    <row r="455" spans="10:14" x14ac:dyDescent="0.3">
      <c r="J455" s="26">
        <v>906</v>
      </c>
      <c r="K455" s="7">
        <v>128000</v>
      </c>
      <c r="M455">
        <v>906</v>
      </c>
      <c r="N455" s="13">
        <v>128000</v>
      </c>
    </row>
    <row r="456" spans="10:14" x14ac:dyDescent="0.3">
      <c r="J456" s="26">
        <v>907</v>
      </c>
      <c r="K456" s="7">
        <v>255000</v>
      </c>
      <c r="M456">
        <v>907</v>
      </c>
      <c r="N456" s="13">
        <v>255000</v>
      </c>
    </row>
    <row r="457" spans="10:14" x14ac:dyDescent="0.3">
      <c r="J457" s="26">
        <v>909</v>
      </c>
      <c r="K457" s="7">
        <v>131000</v>
      </c>
      <c r="M457">
        <v>909</v>
      </c>
      <c r="N457" s="13">
        <v>131000</v>
      </c>
    </row>
    <row r="458" spans="10:14" x14ac:dyDescent="0.3">
      <c r="J458" s="26">
        <v>912</v>
      </c>
      <c r="K458" s="7">
        <v>143500</v>
      </c>
      <c r="M458">
        <v>912</v>
      </c>
      <c r="N458" s="13">
        <v>143500</v>
      </c>
    </row>
    <row r="459" spans="10:14" x14ac:dyDescent="0.3">
      <c r="J459" s="26">
        <v>913</v>
      </c>
      <c r="K459" s="7">
        <v>88000</v>
      </c>
      <c r="M459">
        <v>913</v>
      </c>
      <c r="N459" s="13">
        <v>88000</v>
      </c>
    </row>
    <row r="460" spans="10:14" x14ac:dyDescent="0.3">
      <c r="J460" s="26">
        <v>917</v>
      </c>
      <c r="K460" s="7">
        <v>35311</v>
      </c>
      <c r="M460">
        <v>917</v>
      </c>
      <c r="N460" s="13">
        <v>35311</v>
      </c>
    </row>
    <row r="461" spans="10:14" x14ac:dyDescent="0.3">
      <c r="J461" s="26">
        <v>918</v>
      </c>
      <c r="K461" s="7">
        <v>135000</v>
      </c>
      <c r="M461">
        <v>918</v>
      </c>
      <c r="N461" s="13">
        <v>135000</v>
      </c>
    </row>
    <row r="462" spans="10:14" x14ac:dyDescent="0.3">
      <c r="J462" s="26">
        <v>920</v>
      </c>
      <c r="K462" s="7">
        <v>176500</v>
      </c>
      <c r="M462">
        <v>920</v>
      </c>
      <c r="N462" s="13">
        <v>176500</v>
      </c>
    </row>
    <row r="463" spans="10:14" x14ac:dyDescent="0.3">
      <c r="J463" s="26">
        <v>923</v>
      </c>
      <c r="K463" s="7">
        <v>169990</v>
      </c>
      <c r="M463">
        <v>923</v>
      </c>
      <c r="N463" s="13">
        <v>169990</v>
      </c>
    </row>
    <row r="464" spans="10:14" x14ac:dyDescent="0.3">
      <c r="J464" s="26">
        <v>924</v>
      </c>
      <c r="K464" s="7">
        <v>193000</v>
      </c>
      <c r="M464">
        <v>924</v>
      </c>
      <c r="N464" s="13">
        <v>193000</v>
      </c>
    </row>
    <row r="465" spans="10:14" x14ac:dyDescent="0.3">
      <c r="J465" s="26">
        <v>925</v>
      </c>
      <c r="K465" s="7">
        <v>207500</v>
      </c>
      <c r="M465">
        <v>925</v>
      </c>
      <c r="N465" s="13">
        <v>207500</v>
      </c>
    </row>
    <row r="466" spans="10:14" x14ac:dyDescent="0.3">
      <c r="J466" s="26">
        <v>926</v>
      </c>
      <c r="K466" s="7">
        <v>175000</v>
      </c>
      <c r="M466">
        <v>926</v>
      </c>
      <c r="N466" s="13">
        <v>175000</v>
      </c>
    </row>
    <row r="467" spans="10:14" x14ac:dyDescent="0.3">
      <c r="J467" s="26">
        <v>929</v>
      </c>
      <c r="K467" s="7">
        <v>236500</v>
      </c>
      <c r="M467">
        <v>929</v>
      </c>
      <c r="N467" s="13">
        <v>236500</v>
      </c>
    </row>
    <row r="468" spans="10:14" x14ac:dyDescent="0.3">
      <c r="J468" s="26">
        <v>931</v>
      </c>
      <c r="K468" s="7">
        <v>201000</v>
      </c>
      <c r="M468">
        <v>931</v>
      </c>
      <c r="N468" s="13">
        <v>201000</v>
      </c>
    </row>
    <row r="469" spans="10:14" x14ac:dyDescent="0.3">
      <c r="J469" s="26">
        <v>932</v>
      </c>
      <c r="K469" s="7">
        <v>117500</v>
      </c>
      <c r="M469">
        <v>932</v>
      </c>
      <c r="N469" s="13">
        <v>117500</v>
      </c>
    </row>
    <row r="470" spans="10:14" x14ac:dyDescent="0.3">
      <c r="J470" s="26">
        <v>933</v>
      </c>
      <c r="K470" s="7">
        <v>320000</v>
      </c>
      <c r="M470">
        <v>933</v>
      </c>
      <c r="N470" s="13">
        <v>320000</v>
      </c>
    </row>
    <row r="471" spans="10:14" x14ac:dyDescent="0.3">
      <c r="J471" s="26">
        <v>934</v>
      </c>
      <c r="K471" s="7">
        <v>190000</v>
      </c>
      <c r="M471">
        <v>934</v>
      </c>
      <c r="N471" s="13">
        <v>190000</v>
      </c>
    </row>
    <row r="472" spans="10:14" x14ac:dyDescent="0.3">
      <c r="J472" s="26">
        <v>935</v>
      </c>
      <c r="K472" s="7">
        <v>242000</v>
      </c>
      <c r="M472">
        <v>935</v>
      </c>
      <c r="N472" s="13">
        <v>242000</v>
      </c>
    </row>
    <row r="473" spans="10:14" x14ac:dyDescent="0.3">
      <c r="J473" s="26">
        <v>936</v>
      </c>
      <c r="K473" s="7">
        <v>79900</v>
      </c>
      <c r="M473">
        <v>936</v>
      </c>
      <c r="N473" s="13">
        <v>79900</v>
      </c>
    </row>
    <row r="474" spans="10:14" x14ac:dyDescent="0.3">
      <c r="J474" s="26">
        <v>937</v>
      </c>
      <c r="K474" s="7">
        <v>184900</v>
      </c>
      <c r="M474">
        <v>937</v>
      </c>
      <c r="N474" s="13">
        <v>184900</v>
      </c>
    </row>
    <row r="475" spans="10:14" x14ac:dyDescent="0.3">
      <c r="J475" s="26">
        <v>941</v>
      </c>
      <c r="K475" s="7">
        <v>150900</v>
      </c>
      <c r="M475">
        <v>941</v>
      </c>
      <c r="N475" s="13">
        <v>150900</v>
      </c>
    </row>
    <row r="476" spans="10:14" x14ac:dyDescent="0.3">
      <c r="J476" s="26">
        <v>943</v>
      </c>
      <c r="K476" s="7">
        <v>150000</v>
      </c>
      <c r="M476">
        <v>943</v>
      </c>
      <c r="N476" s="13">
        <v>150000</v>
      </c>
    </row>
    <row r="477" spans="10:14" x14ac:dyDescent="0.3">
      <c r="J477" s="26">
        <v>944</v>
      </c>
      <c r="K477" s="7">
        <v>143000</v>
      </c>
      <c r="M477">
        <v>944</v>
      </c>
      <c r="N477" s="13">
        <v>143000</v>
      </c>
    </row>
    <row r="478" spans="10:14" x14ac:dyDescent="0.3">
      <c r="J478" s="26">
        <v>948</v>
      </c>
      <c r="K478" s="7">
        <v>270000</v>
      </c>
      <c r="M478">
        <v>948</v>
      </c>
      <c r="N478" s="13">
        <v>270000</v>
      </c>
    </row>
    <row r="479" spans="10:14" x14ac:dyDescent="0.3">
      <c r="J479" s="26">
        <v>950</v>
      </c>
      <c r="K479" s="7">
        <v>197500</v>
      </c>
      <c r="M479">
        <v>950</v>
      </c>
      <c r="N479" s="13">
        <v>197500</v>
      </c>
    </row>
    <row r="480" spans="10:14" x14ac:dyDescent="0.3">
      <c r="J480" s="26">
        <v>951</v>
      </c>
      <c r="K480" s="7">
        <v>129000</v>
      </c>
      <c r="M480">
        <v>951</v>
      </c>
      <c r="N480" s="13">
        <v>129000</v>
      </c>
    </row>
    <row r="481" spans="10:14" x14ac:dyDescent="0.3">
      <c r="J481" s="26">
        <v>952</v>
      </c>
      <c r="K481" s="7">
        <v>119900</v>
      </c>
      <c r="M481">
        <v>952</v>
      </c>
      <c r="N481" s="13">
        <v>119900</v>
      </c>
    </row>
    <row r="482" spans="10:14" x14ac:dyDescent="0.3">
      <c r="J482" s="26">
        <v>958</v>
      </c>
      <c r="K482" s="7">
        <v>132000</v>
      </c>
      <c r="M482">
        <v>958</v>
      </c>
      <c r="N482" s="13">
        <v>132000</v>
      </c>
    </row>
    <row r="483" spans="10:14" x14ac:dyDescent="0.3">
      <c r="J483" s="26">
        <v>959</v>
      </c>
      <c r="K483" s="7">
        <v>185000</v>
      </c>
      <c r="M483">
        <v>959</v>
      </c>
      <c r="N483" s="13">
        <v>185000</v>
      </c>
    </row>
    <row r="484" spans="10:14" x14ac:dyDescent="0.3">
      <c r="J484" s="26">
        <v>961</v>
      </c>
      <c r="K484" s="7">
        <v>116500</v>
      </c>
      <c r="M484">
        <v>961</v>
      </c>
      <c r="N484" s="13">
        <v>116500</v>
      </c>
    </row>
    <row r="485" spans="10:14" x14ac:dyDescent="0.3">
      <c r="J485" s="26">
        <v>964</v>
      </c>
      <c r="K485" s="7">
        <v>239000</v>
      </c>
      <c r="M485">
        <v>964</v>
      </c>
      <c r="N485" s="13">
        <v>239000</v>
      </c>
    </row>
    <row r="486" spans="10:14" x14ac:dyDescent="0.3">
      <c r="J486" s="26">
        <v>968</v>
      </c>
      <c r="K486" s="7">
        <v>135000</v>
      </c>
      <c r="M486">
        <v>968</v>
      </c>
      <c r="N486" s="13">
        <v>135000</v>
      </c>
    </row>
    <row r="487" spans="10:14" x14ac:dyDescent="0.3">
      <c r="J487" s="26">
        <v>973</v>
      </c>
      <c r="K487" s="7">
        <v>99500</v>
      </c>
      <c r="M487">
        <v>973</v>
      </c>
      <c r="N487" s="13">
        <v>99500</v>
      </c>
    </row>
    <row r="488" spans="10:14" x14ac:dyDescent="0.3">
      <c r="J488" s="26">
        <v>974</v>
      </c>
      <c r="K488" s="7">
        <v>182000</v>
      </c>
      <c r="M488">
        <v>974</v>
      </c>
      <c r="N488" s="13">
        <v>182000</v>
      </c>
    </row>
    <row r="489" spans="10:14" x14ac:dyDescent="0.3">
      <c r="J489" s="26">
        <v>977</v>
      </c>
      <c r="K489" s="7">
        <v>85500</v>
      </c>
      <c r="M489">
        <v>977</v>
      </c>
      <c r="N489" s="13">
        <v>85500</v>
      </c>
    </row>
    <row r="490" spans="10:14" x14ac:dyDescent="0.3">
      <c r="J490" s="26">
        <v>978</v>
      </c>
      <c r="K490" s="7">
        <v>199900</v>
      </c>
      <c r="M490">
        <v>978</v>
      </c>
      <c r="N490" s="13">
        <v>199900</v>
      </c>
    </row>
    <row r="491" spans="10:14" x14ac:dyDescent="0.3">
      <c r="J491" s="26">
        <v>979</v>
      </c>
      <c r="K491" s="7">
        <v>110000</v>
      </c>
      <c r="M491">
        <v>979</v>
      </c>
      <c r="N491" s="13">
        <v>110000</v>
      </c>
    </row>
    <row r="492" spans="10:14" x14ac:dyDescent="0.3">
      <c r="J492" s="26">
        <v>980</v>
      </c>
      <c r="K492" s="7">
        <v>139000</v>
      </c>
      <c r="M492">
        <v>980</v>
      </c>
      <c r="N492" s="13">
        <v>139000</v>
      </c>
    </row>
    <row r="493" spans="10:14" x14ac:dyDescent="0.3">
      <c r="J493" s="26">
        <v>983</v>
      </c>
      <c r="K493" s="7">
        <v>159895</v>
      </c>
      <c r="M493">
        <v>983</v>
      </c>
      <c r="N493" s="13">
        <v>159895</v>
      </c>
    </row>
    <row r="494" spans="10:14" x14ac:dyDescent="0.3">
      <c r="J494" s="26">
        <v>986</v>
      </c>
      <c r="K494" s="7">
        <v>125000</v>
      </c>
      <c r="M494">
        <v>986</v>
      </c>
      <c r="N494" s="13">
        <v>125000</v>
      </c>
    </row>
    <row r="495" spans="10:14" x14ac:dyDescent="0.3">
      <c r="J495" s="26">
        <v>988</v>
      </c>
      <c r="K495" s="7">
        <v>395192</v>
      </c>
      <c r="M495">
        <v>988</v>
      </c>
      <c r="N495" s="13">
        <v>395192</v>
      </c>
    </row>
    <row r="496" spans="10:14" x14ac:dyDescent="0.3">
      <c r="J496" s="26">
        <v>995</v>
      </c>
      <c r="K496" s="7">
        <v>337500</v>
      </c>
      <c r="M496">
        <v>995</v>
      </c>
      <c r="N496" s="13">
        <v>337500</v>
      </c>
    </row>
    <row r="497" spans="10:14" x14ac:dyDescent="0.3">
      <c r="J497" s="26">
        <v>997</v>
      </c>
      <c r="K497" s="7">
        <v>136500</v>
      </c>
      <c r="M497">
        <v>997</v>
      </c>
      <c r="N497" s="13">
        <v>136500</v>
      </c>
    </row>
    <row r="498" spans="10:14" x14ac:dyDescent="0.3">
      <c r="J498" s="26">
        <v>998</v>
      </c>
      <c r="K498" s="7">
        <v>185000</v>
      </c>
      <c r="M498">
        <v>998</v>
      </c>
      <c r="N498" s="13">
        <v>185000</v>
      </c>
    </row>
    <row r="499" spans="10:14" x14ac:dyDescent="0.3">
      <c r="J499" s="26">
        <v>999</v>
      </c>
      <c r="K499" s="7">
        <v>91000</v>
      </c>
      <c r="M499">
        <v>999</v>
      </c>
      <c r="N499" s="13">
        <v>91000</v>
      </c>
    </row>
    <row r="500" spans="10:14" x14ac:dyDescent="0.3">
      <c r="J500" s="26">
        <v>1000</v>
      </c>
      <c r="K500" s="7">
        <v>206000</v>
      </c>
      <c r="M500">
        <v>1000</v>
      </c>
      <c r="N500" s="13">
        <v>206000</v>
      </c>
    </row>
    <row r="501" spans="10:14" x14ac:dyDescent="0.3">
      <c r="J501" s="26">
        <v>1001</v>
      </c>
      <c r="K501" s="7">
        <v>82000</v>
      </c>
      <c r="M501">
        <v>1001</v>
      </c>
      <c r="N501" s="13">
        <v>82000</v>
      </c>
    </row>
    <row r="502" spans="10:14" x14ac:dyDescent="0.3">
      <c r="J502" s="26">
        <v>1002</v>
      </c>
      <c r="K502" s="7">
        <v>86000</v>
      </c>
      <c r="M502">
        <v>1002</v>
      </c>
      <c r="N502" s="13">
        <v>86000</v>
      </c>
    </row>
    <row r="503" spans="10:14" x14ac:dyDescent="0.3">
      <c r="J503" s="26">
        <v>1003</v>
      </c>
      <c r="K503" s="7">
        <v>232000</v>
      </c>
      <c r="M503">
        <v>1003</v>
      </c>
      <c r="N503" s="13">
        <v>232000</v>
      </c>
    </row>
    <row r="504" spans="10:14" x14ac:dyDescent="0.3">
      <c r="J504" s="26">
        <v>1004</v>
      </c>
      <c r="K504" s="7">
        <v>136905</v>
      </c>
      <c r="M504">
        <v>1004</v>
      </c>
      <c r="N504" s="13">
        <v>136905</v>
      </c>
    </row>
    <row r="505" spans="10:14" x14ac:dyDescent="0.3">
      <c r="J505" s="26">
        <v>1005</v>
      </c>
      <c r="K505" s="7">
        <v>181000</v>
      </c>
      <c r="M505">
        <v>1005</v>
      </c>
      <c r="N505" s="13">
        <v>181000</v>
      </c>
    </row>
    <row r="506" spans="10:14" x14ac:dyDescent="0.3">
      <c r="J506" s="26">
        <v>1007</v>
      </c>
      <c r="K506" s="7">
        <v>163500</v>
      </c>
      <c r="M506">
        <v>1007</v>
      </c>
      <c r="N506" s="13">
        <v>163500</v>
      </c>
    </row>
    <row r="507" spans="10:14" x14ac:dyDescent="0.3">
      <c r="J507" s="26">
        <v>1009</v>
      </c>
      <c r="K507" s="7">
        <v>240000</v>
      </c>
      <c r="M507">
        <v>1009</v>
      </c>
      <c r="N507" s="13">
        <v>240000</v>
      </c>
    </row>
    <row r="508" spans="10:14" x14ac:dyDescent="0.3">
      <c r="J508" s="26">
        <v>1012</v>
      </c>
      <c r="K508" s="7">
        <v>100000</v>
      </c>
      <c r="M508">
        <v>1012</v>
      </c>
      <c r="N508" s="13">
        <v>100000</v>
      </c>
    </row>
    <row r="509" spans="10:14" x14ac:dyDescent="0.3">
      <c r="J509" s="26">
        <v>1014</v>
      </c>
      <c r="K509" s="7">
        <v>85000</v>
      </c>
      <c r="M509">
        <v>1014</v>
      </c>
      <c r="N509" s="13">
        <v>85000</v>
      </c>
    </row>
    <row r="510" spans="10:14" x14ac:dyDescent="0.3">
      <c r="J510" s="26">
        <v>1015</v>
      </c>
      <c r="K510" s="7">
        <v>119200</v>
      </c>
      <c r="M510">
        <v>1015</v>
      </c>
      <c r="N510" s="13">
        <v>119200</v>
      </c>
    </row>
    <row r="511" spans="10:14" x14ac:dyDescent="0.3">
      <c r="J511" s="26">
        <v>1017</v>
      </c>
      <c r="K511" s="7">
        <v>203000</v>
      </c>
      <c r="M511">
        <v>1017</v>
      </c>
      <c r="N511" s="13">
        <v>203000</v>
      </c>
    </row>
    <row r="512" spans="10:14" x14ac:dyDescent="0.3">
      <c r="J512" s="26">
        <v>1018</v>
      </c>
      <c r="K512" s="7">
        <v>187500</v>
      </c>
      <c r="M512">
        <v>1018</v>
      </c>
      <c r="N512" s="13">
        <v>187500</v>
      </c>
    </row>
    <row r="513" spans="10:14" x14ac:dyDescent="0.3">
      <c r="J513" s="26">
        <v>1020</v>
      </c>
      <c r="K513" s="7">
        <v>213490</v>
      </c>
      <c r="M513">
        <v>1020</v>
      </c>
      <c r="N513" s="13">
        <v>213490</v>
      </c>
    </row>
    <row r="514" spans="10:14" x14ac:dyDescent="0.3">
      <c r="J514" s="26">
        <v>1021</v>
      </c>
      <c r="K514" s="7">
        <v>176000</v>
      </c>
      <c r="M514">
        <v>1021</v>
      </c>
      <c r="N514" s="13">
        <v>176000</v>
      </c>
    </row>
    <row r="515" spans="10:14" x14ac:dyDescent="0.3">
      <c r="J515" s="26">
        <v>1022</v>
      </c>
      <c r="K515" s="7">
        <v>194000</v>
      </c>
      <c r="M515">
        <v>1022</v>
      </c>
      <c r="N515" s="13">
        <v>194000</v>
      </c>
    </row>
    <row r="516" spans="10:14" x14ac:dyDescent="0.3">
      <c r="J516" s="26">
        <v>1024</v>
      </c>
      <c r="K516" s="7">
        <v>191000</v>
      </c>
      <c r="M516">
        <v>1024</v>
      </c>
      <c r="N516" s="13">
        <v>191000</v>
      </c>
    </row>
    <row r="517" spans="10:14" x14ac:dyDescent="0.3">
      <c r="J517" s="26">
        <v>1025</v>
      </c>
      <c r="K517" s="7">
        <v>287000</v>
      </c>
      <c r="M517">
        <v>1025</v>
      </c>
      <c r="N517" s="13">
        <v>287000</v>
      </c>
    </row>
    <row r="518" spans="10:14" x14ac:dyDescent="0.3">
      <c r="J518" s="26">
        <v>1026</v>
      </c>
      <c r="K518" s="7">
        <v>112500</v>
      </c>
      <c r="M518">
        <v>1026</v>
      </c>
      <c r="N518" s="13">
        <v>112500</v>
      </c>
    </row>
    <row r="519" spans="10:14" x14ac:dyDescent="0.3">
      <c r="J519" s="26">
        <v>1027</v>
      </c>
      <c r="K519" s="7">
        <v>167500</v>
      </c>
      <c r="M519">
        <v>1027</v>
      </c>
      <c r="N519" s="13">
        <v>167500</v>
      </c>
    </row>
    <row r="520" spans="10:14" x14ac:dyDescent="0.3">
      <c r="J520" s="26">
        <v>1028</v>
      </c>
      <c r="K520" s="7">
        <v>293077</v>
      </c>
      <c r="M520">
        <v>1028</v>
      </c>
      <c r="N520" s="13">
        <v>293077</v>
      </c>
    </row>
    <row r="521" spans="10:14" x14ac:dyDescent="0.3">
      <c r="J521" s="26">
        <v>1034</v>
      </c>
      <c r="K521" s="7">
        <v>230000</v>
      </c>
      <c r="M521">
        <v>1034</v>
      </c>
      <c r="N521" s="13">
        <v>230000</v>
      </c>
    </row>
    <row r="522" spans="10:14" x14ac:dyDescent="0.3">
      <c r="J522" s="26">
        <v>1035</v>
      </c>
      <c r="K522" s="7">
        <v>119750</v>
      </c>
      <c r="M522">
        <v>1035</v>
      </c>
      <c r="N522" s="13">
        <v>119750</v>
      </c>
    </row>
    <row r="523" spans="10:14" x14ac:dyDescent="0.3">
      <c r="J523" s="26">
        <v>1036</v>
      </c>
      <c r="K523" s="7">
        <v>84000</v>
      </c>
      <c r="M523">
        <v>1036</v>
      </c>
      <c r="N523" s="13">
        <v>84000</v>
      </c>
    </row>
    <row r="524" spans="10:14" x14ac:dyDescent="0.3">
      <c r="J524" s="26">
        <v>1037</v>
      </c>
      <c r="K524" s="7">
        <v>315500</v>
      </c>
      <c r="M524">
        <v>1037</v>
      </c>
      <c r="N524" s="13">
        <v>315500</v>
      </c>
    </row>
    <row r="525" spans="10:14" x14ac:dyDescent="0.3">
      <c r="J525" s="26">
        <v>1041</v>
      </c>
      <c r="K525" s="7">
        <v>155000</v>
      </c>
      <c r="M525">
        <v>1041</v>
      </c>
      <c r="N525" s="13">
        <v>155000</v>
      </c>
    </row>
    <row r="526" spans="10:14" x14ac:dyDescent="0.3">
      <c r="J526" s="26">
        <v>1043</v>
      </c>
      <c r="K526" s="7">
        <v>196000</v>
      </c>
      <c r="M526">
        <v>1043</v>
      </c>
      <c r="N526" s="13">
        <v>196000</v>
      </c>
    </row>
    <row r="527" spans="10:14" x14ac:dyDescent="0.3">
      <c r="J527" s="26">
        <v>1045</v>
      </c>
      <c r="K527" s="7">
        <v>278000</v>
      </c>
      <c r="M527">
        <v>1045</v>
      </c>
      <c r="N527" s="13">
        <v>278000</v>
      </c>
    </row>
    <row r="528" spans="10:14" x14ac:dyDescent="0.3">
      <c r="J528" s="26">
        <v>1046</v>
      </c>
      <c r="K528" s="7">
        <v>139600</v>
      </c>
      <c r="M528">
        <v>1046</v>
      </c>
      <c r="N528" s="13">
        <v>139600</v>
      </c>
    </row>
    <row r="529" spans="10:14" x14ac:dyDescent="0.3">
      <c r="J529" s="26">
        <v>1048</v>
      </c>
      <c r="K529" s="7">
        <v>145000</v>
      </c>
      <c r="M529">
        <v>1048</v>
      </c>
      <c r="N529" s="13">
        <v>145000</v>
      </c>
    </row>
    <row r="530" spans="10:14" x14ac:dyDescent="0.3">
      <c r="J530" s="26">
        <v>1049</v>
      </c>
      <c r="K530" s="7">
        <v>115000</v>
      </c>
      <c r="M530">
        <v>1049</v>
      </c>
      <c r="N530" s="13">
        <v>115000</v>
      </c>
    </row>
    <row r="531" spans="10:14" x14ac:dyDescent="0.3">
      <c r="J531" s="26">
        <v>1050</v>
      </c>
      <c r="K531" s="7">
        <v>84900</v>
      </c>
      <c r="M531">
        <v>1050</v>
      </c>
      <c r="N531" s="13">
        <v>84900</v>
      </c>
    </row>
    <row r="532" spans="10:14" x14ac:dyDescent="0.3">
      <c r="J532" s="26">
        <v>1051</v>
      </c>
      <c r="K532" s="7">
        <v>176485</v>
      </c>
      <c r="M532">
        <v>1051</v>
      </c>
      <c r="N532" s="13">
        <v>176485</v>
      </c>
    </row>
    <row r="533" spans="10:14" x14ac:dyDescent="0.3">
      <c r="J533" s="26">
        <v>1052</v>
      </c>
      <c r="K533" s="7">
        <v>200141</v>
      </c>
      <c r="M533">
        <v>1052</v>
      </c>
      <c r="N533" s="13">
        <v>200141</v>
      </c>
    </row>
    <row r="534" spans="10:14" x14ac:dyDescent="0.3">
      <c r="J534" s="26">
        <v>1054</v>
      </c>
      <c r="K534" s="7">
        <v>144500</v>
      </c>
      <c r="M534">
        <v>1054</v>
      </c>
      <c r="N534" s="13">
        <v>144500</v>
      </c>
    </row>
    <row r="535" spans="10:14" x14ac:dyDescent="0.3">
      <c r="J535" s="26">
        <v>1056</v>
      </c>
      <c r="K535" s="7">
        <v>180000</v>
      </c>
      <c r="M535">
        <v>1056</v>
      </c>
      <c r="N535" s="13">
        <v>180000</v>
      </c>
    </row>
    <row r="536" spans="10:14" x14ac:dyDescent="0.3">
      <c r="J536" s="26">
        <v>1057</v>
      </c>
      <c r="K536" s="7">
        <v>185850</v>
      </c>
      <c r="M536">
        <v>1057</v>
      </c>
      <c r="N536" s="13">
        <v>185850</v>
      </c>
    </row>
    <row r="537" spans="10:14" x14ac:dyDescent="0.3">
      <c r="J537" s="26">
        <v>1061</v>
      </c>
      <c r="K537" s="7">
        <v>213500</v>
      </c>
      <c r="M537">
        <v>1061</v>
      </c>
      <c r="N537" s="13">
        <v>213500</v>
      </c>
    </row>
    <row r="538" spans="10:14" x14ac:dyDescent="0.3">
      <c r="J538" s="26">
        <v>1062</v>
      </c>
      <c r="K538" s="7">
        <v>81000</v>
      </c>
      <c r="M538">
        <v>1062</v>
      </c>
      <c r="N538" s="13">
        <v>81000</v>
      </c>
    </row>
    <row r="539" spans="10:14" x14ac:dyDescent="0.3">
      <c r="J539" s="26">
        <v>1064</v>
      </c>
      <c r="K539" s="7">
        <v>110500</v>
      </c>
      <c r="M539">
        <v>1064</v>
      </c>
      <c r="N539" s="13">
        <v>110500</v>
      </c>
    </row>
    <row r="540" spans="10:14" x14ac:dyDescent="0.3">
      <c r="J540" s="26">
        <v>1065</v>
      </c>
      <c r="K540" s="7">
        <v>154000</v>
      </c>
      <c r="M540">
        <v>1065</v>
      </c>
      <c r="N540" s="13">
        <v>154000</v>
      </c>
    </row>
    <row r="541" spans="10:14" x14ac:dyDescent="0.3">
      <c r="J541" s="26">
        <v>1071</v>
      </c>
      <c r="K541" s="7">
        <v>135000</v>
      </c>
      <c r="M541">
        <v>1071</v>
      </c>
      <c r="N541" s="13">
        <v>135000</v>
      </c>
    </row>
    <row r="542" spans="10:14" x14ac:dyDescent="0.3">
      <c r="J542" s="26">
        <v>1075</v>
      </c>
      <c r="K542" s="7">
        <v>194000</v>
      </c>
      <c r="M542">
        <v>1075</v>
      </c>
      <c r="N542" s="13">
        <v>194000</v>
      </c>
    </row>
    <row r="543" spans="10:14" x14ac:dyDescent="0.3">
      <c r="J543" s="26">
        <v>1078</v>
      </c>
      <c r="K543" s="7">
        <v>138800</v>
      </c>
      <c r="M543">
        <v>1078</v>
      </c>
      <c r="N543" s="13">
        <v>138800</v>
      </c>
    </row>
    <row r="544" spans="10:14" x14ac:dyDescent="0.3">
      <c r="J544" s="26">
        <v>1079</v>
      </c>
      <c r="K544" s="7">
        <v>155900</v>
      </c>
      <c r="M544">
        <v>1079</v>
      </c>
      <c r="N544" s="13">
        <v>155900</v>
      </c>
    </row>
    <row r="545" spans="10:14" x14ac:dyDescent="0.3">
      <c r="J545" s="26">
        <v>1080</v>
      </c>
      <c r="K545" s="7">
        <v>126000</v>
      </c>
      <c r="M545">
        <v>1080</v>
      </c>
      <c r="N545" s="13">
        <v>126000</v>
      </c>
    </row>
    <row r="546" spans="10:14" x14ac:dyDescent="0.3">
      <c r="J546" s="26">
        <v>1081</v>
      </c>
      <c r="K546" s="7">
        <v>145000</v>
      </c>
      <c r="M546">
        <v>1081</v>
      </c>
      <c r="N546" s="13">
        <v>145000</v>
      </c>
    </row>
    <row r="547" spans="10:14" x14ac:dyDescent="0.3">
      <c r="J547" s="26">
        <v>1082</v>
      </c>
      <c r="K547" s="7">
        <v>133000</v>
      </c>
      <c r="M547">
        <v>1082</v>
      </c>
      <c r="N547" s="13">
        <v>133000</v>
      </c>
    </row>
    <row r="548" spans="10:14" x14ac:dyDescent="0.3">
      <c r="J548" s="26">
        <v>1083</v>
      </c>
      <c r="K548" s="7">
        <v>192000</v>
      </c>
      <c r="M548">
        <v>1083</v>
      </c>
      <c r="N548" s="13">
        <v>192000</v>
      </c>
    </row>
    <row r="549" spans="10:14" x14ac:dyDescent="0.3">
      <c r="J549" s="26">
        <v>1084</v>
      </c>
      <c r="K549" s="7">
        <v>160000</v>
      </c>
      <c r="M549">
        <v>1084</v>
      </c>
      <c r="N549" s="13">
        <v>160000</v>
      </c>
    </row>
    <row r="550" spans="10:14" x14ac:dyDescent="0.3">
      <c r="J550" s="26">
        <v>1090</v>
      </c>
      <c r="K550" s="7">
        <v>197000</v>
      </c>
      <c r="M550">
        <v>1090</v>
      </c>
      <c r="N550" s="13">
        <v>197000</v>
      </c>
    </row>
    <row r="551" spans="10:14" x14ac:dyDescent="0.3">
      <c r="J551" s="26">
        <v>1091</v>
      </c>
      <c r="K551" s="7">
        <v>92900</v>
      </c>
      <c r="M551">
        <v>1091</v>
      </c>
      <c r="N551" s="13">
        <v>92900</v>
      </c>
    </row>
    <row r="552" spans="10:14" x14ac:dyDescent="0.3">
      <c r="J552" s="26">
        <v>1094</v>
      </c>
      <c r="K552" s="7">
        <v>146000</v>
      </c>
      <c r="M552">
        <v>1094</v>
      </c>
      <c r="N552" s="13">
        <v>146000</v>
      </c>
    </row>
    <row r="553" spans="10:14" x14ac:dyDescent="0.3">
      <c r="J553" s="26">
        <v>1095</v>
      </c>
      <c r="K553" s="7">
        <v>129000</v>
      </c>
      <c r="M553">
        <v>1095</v>
      </c>
      <c r="N553" s="13">
        <v>129000</v>
      </c>
    </row>
    <row r="554" spans="10:14" x14ac:dyDescent="0.3">
      <c r="J554" s="26">
        <v>1096</v>
      </c>
      <c r="K554" s="7">
        <v>176432</v>
      </c>
      <c r="M554">
        <v>1096</v>
      </c>
      <c r="N554" s="13">
        <v>176432</v>
      </c>
    </row>
    <row r="555" spans="10:14" x14ac:dyDescent="0.3">
      <c r="J555" s="26">
        <v>1098</v>
      </c>
      <c r="K555" s="7">
        <v>170000</v>
      </c>
      <c r="M555">
        <v>1098</v>
      </c>
      <c r="N555" s="13">
        <v>170000</v>
      </c>
    </row>
    <row r="556" spans="10:14" x14ac:dyDescent="0.3">
      <c r="J556" s="26">
        <v>1100</v>
      </c>
      <c r="K556" s="7">
        <v>157000</v>
      </c>
      <c r="M556">
        <v>1100</v>
      </c>
      <c r="N556" s="13">
        <v>157000</v>
      </c>
    </row>
    <row r="557" spans="10:14" x14ac:dyDescent="0.3">
      <c r="J557" s="26">
        <v>1101</v>
      </c>
      <c r="K557" s="7">
        <v>60000</v>
      </c>
      <c r="M557">
        <v>1101</v>
      </c>
      <c r="N557" s="13">
        <v>60000</v>
      </c>
    </row>
    <row r="558" spans="10:14" x14ac:dyDescent="0.3">
      <c r="J558" s="26">
        <v>1102</v>
      </c>
      <c r="K558" s="7">
        <v>119500</v>
      </c>
      <c r="M558">
        <v>1102</v>
      </c>
      <c r="N558" s="13">
        <v>119500</v>
      </c>
    </row>
    <row r="559" spans="10:14" x14ac:dyDescent="0.3">
      <c r="J559" s="26">
        <v>1103</v>
      </c>
      <c r="K559" s="7">
        <v>135000</v>
      </c>
      <c r="M559">
        <v>1103</v>
      </c>
      <c r="N559" s="13">
        <v>135000</v>
      </c>
    </row>
    <row r="560" spans="10:14" x14ac:dyDescent="0.3">
      <c r="J560" s="26">
        <v>1104</v>
      </c>
      <c r="K560" s="7">
        <v>159500</v>
      </c>
      <c r="M560">
        <v>1104</v>
      </c>
      <c r="N560" s="13">
        <v>159500</v>
      </c>
    </row>
    <row r="561" spans="10:14" x14ac:dyDescent="0.3">
      <c r="J561" s="26">
        <v>1107</v>
      </c>
      <c r="K561" s="7">
        <v>179900</v>
      </c>
      <c r="M561">
        <v>1107</v>
      </c>
      <c r="N561" s="13">
        <v>179900</v>
      </c>
    </row>
    <row r="562" spans="10:14" x14ac:dyDescent="0.3">
      <c r="J562" s="26">
        <v>1110</v>
      </c>
      <c r="K562" s="7">
        <v>280000</v>
      </c>
      <c r="M562">
        <v>1110</v>
      </c>
      <c r="N562" s="13">
        <v>280000</v>
      </c>
    </row>
    <row r="563" spans="10:14" x14ac:dyDescent="0.3">
      <c r="J563" s="26">
        <v>1113</v>
      </c>
      <c r="K563" s="7">
        <v>129900</v>
      </c>
      <c r="M563">
        <v>1113</v>
      </c>
      <c r="N563" s="13">
        <v>129900</v>
      </c>
    </row>
    <row r="564" spans="10:14" x14ac:dyDescent="0.3">
      <c r="J564" s="26">
        <v>1114</v>
      </c>
      <c r="K564" s="7">
        <v>134500</v>
      </c>
      <c r="M564">
        <v>1114</v>
      </c>
      <c r="N564" s="13">
        <v>134500</v>
      </c>
    </row>
    <row r="565" spans="10:14" x14ac:dyDescent="0.3">
      <c r="J565" s="26">
        <v>1115</v>
      </c>
      <c r="K565" s="7">
        <v>117000</v>
      </c>
      <c r="M565">
        <v>1115</v>
      </c>
      <c r="N565" s="13">
        <v>117000</v>
      </c>
    </row>
    <row r="566" spans="10:14" x14ac:dyDescent="0.3">
      <c r="J566" s="26">
        <v>1116</v>
      </c>
      <c r="K566" s="7">
        <v>318000</v>
      </c>
      <c r="M566">
        <v>1116</v>
      </c>
      <c r="N566" s="13">
        <v>318000</v>
      </c>
    </row>
    <row r="567" spans="10:14" x14ac:dyDescent="0.3">
      <c r="J567" s="26">
        <v>1118</v>
      </c>
      <c r="K567" s="7">
        <v>130000</v>
      </c>
      <c r="M567">
        <v>1118</v>
      </c>
      <c r="N567" s="13">
        <v>130000</v>
      </c>
    </row>
    <row r="568" spans="10:14" x14ac:dyDescent="0.3">
      <c r="J568" s="26">
        <v>1120</v>
      </c>
      <c r="K568" s="7">
        <v>133700</v>
      </c>
      <c r="M568">
        <v>1120</v>
      </c>
      <c r="N568" s="13">
        <v>133700</v>
      </c>
    </row>
    <row r="569" spans="10:14" x14ac:dyDescent="0.3">
      <c r="J569" s="26">
        <v>1121</v>
      </c>
      <c r="K569" s="7">
        <v>118400</v>
      </c>
      <c r="M569">
        <v>1121</v>
      </c>
      <c r="N569" s="13">
        <v>118400</v>
      </c>
    </row>
    <row r="570" spans="10:14" x14ac:dyDescent="0.3">
      <c r="J570" s="26">
        <v>1122</v>
      </c>
      <c r="K570" s="7">
        <v>212900</v>
      </c>
      <c r="M570">
        <v>1122</v>
      </c>
      <c r="N570" s="13">
        <v>212900</v>
      </c>
    </row>
    <row r="571" spans="10:14" x14ac:dyDescent="0.3">
      <c r="J571" s="26">
        <v>1123</v>
      </c>
      <c r="K571" s="7">
        <v>112000</v>
      </c>
      <c r="M571">
        <v>1123</v>
      </c>
      <c r="N571" s="13">
        <v>112000</v>
      </c>
    </row>
    <row r="572" spans="10:14" x14ac:dyDescent="0.3">
      <c r="J572" s="26">
        <v>1124</v>
      </c>
      <c r="K572" s="7">
        <v>118000</v>
      </c>
      <c r="M572">
        <v>1124</v>
      </c>
      <c r="N572" s="13">
        <v>118000</v>
      </c>
    </row>
    <row r="573" spans="10:14" x14ac:dyDescent="0.3">
      <c r="J573" s="26">
        <v>1126</v>
      </c>
      <c r="K573" s="7">
        <v>115000</v>
      </c>
      <c r="M573">
        <v>1126</v>
      </c>
      <c r="N573" s="13">
        <v>115000</v>
      </c>
    </row>
    <row r="574" spans="10:14" x14ac:dyDescent="0.3">
      <c r="J574" s="26">
        <v>1127</v>
      </c>
      <c r="K574" s="7">
        <v>174000</v>
      </c>
      <c r="M574">
        <v>1127</v>
      </c>
      <c r="N574" s="13">
        <v>174000</v>
      </c>
    </row>
    <row r="575" spans="10:14" x14ac:dyDescent="0.3">
      <c r="J575" s="26">
        <v>1128</v>
      </c>
      <c r="K575" s="7">
        <v>259000</v>
      </c>
      <c r="M575">
        <v>1128</v>
      </c>
      <c r="N575" s="13">
        <v>259000</v>
      </c>
    </row>
    <row r="576" spans="10:14" x14ac:dyDescent="0.3">
      <c r="J576" s="26">
        <v>1132</v>
      </c>
      <c r="K576" s="7">
        <v>93500</v>
      </c>
      <c r="M576">
        <v>1132</v>
      </c>
      <c r="N576" s="13">
        <v>93500</v>
      </c>
    </row>
    <row r="577" spans="10:14" x14ac:dyDescent="0.3">
      <c r="J577" s="26">
        <v>1136</v>
      </c>
      <c r="K577" s="7">
        <v>102000</v>
      </c>
      <c r="M577">
        <v>1136</v>
      </c>
      <c r="N577" s="13">
        <v>102000</v>
      </c>
    </row>
    <row r="578" spans="10:14" x14ac:dyDescent="0.3">
      <c r="J578" s="26">
        <v>1139</v>
      </c>
      <c r="K578" s="7">
        <v>196000</v>
      </c>
      <c r="M578">
        <v>1139</v>
      </c>
      <c r="N578" s="13">
        <v>196000</v>
      </c>
    </row>
    <row r="579" spans="10:14" x14ac:dyDescent="0.3">
      <c r="J579" s="26">
        <v>1140</v>
      </c>
      <c r="K579" s="7">
        <v>144000</v>
      </c>
      <c r="M579">
        <v>1140</v>
      </c>
      <c r="N579" s="13">
        <v>144000</v>
      </c>
    </row>
    <row r="580" spans="10:14" x14ac:dyDescent="0.3">
      <c r="J580" s="26">
        <v>1141</v>
      </c>
      <c r="K580" s="7">
        <v>139000</v>
      </c>
      <c r="M580">
        <v>1141</v>
      </c>
      <c r="N580" s="13">
        <v>139000</v>
      </c>
    </row>
    <row r="581" spans="10:14" x14ac:dyDescent="0.3">
      <c r="J581" s="26">
        <v>1144</v>
      </c>
      <c r="K581" s="7">
        <v>80000</v>
      </c>
      <c r="M581">
        <v>1144</v>
      </c>
      <c r="N581" s="13">
        <v>80000</v>
      </c>
    </row>
    <row r="582" spans="10:14" x14ac:dyDescent="0.3">
      <c r="J582" s="26">
        <v>1147</v>
      </c>
      <c r="K582" s="7">
        <v>180000</v>
      </c>
      <c r="M582">
        <v>1147</v>
      </c>
      <c r="N582" s="13">
        <v>180000</v>
      </c>
    </row>
    <row r="583" spans="10:14" x14ac:dyDescent="0.3">
      <c r="J583" s="26">
        <v>1151</v>
      </c>
      <c r="K583" s="7">
        <v>124000</v>
      </c>
      <c r="M583">
        <v>1151</v>
      </c>
      <c r="N583" s="13">
        <v>124000</v>
      </c>
    </row>
    <row r="584" spans="10:14" x14ac:dyDescent="0.3">
      <c r="J584" s="26">
        <v>1152</v>
      </c>
      <c r="K584" s="7">
        <v>149900</v>
      </c>
      <c r="M584">
        <v>1152</v>
      </c>
      <c r="N584" s="13">
        <v>149900</v>
      </c>
    </row>
    <row r="585" spans="10:14" x14ac:dyDescent="0.3">
      <c r="J585" s="26">
        <v>1153</v>
      </c>
      <c r="K585" s="7">
        <v>230000</v>
      </c>
      <c r="M585">
        <v>1153</v>
      </c>
      <c r="N585" s="13">
        <v>230000</v>
      </c>
    </row>
    <row r="586" spans="10:14" x14ac:dyDescent="0.3">
      <c r="J586" s="26">
        <v>1154</v>
      </c>
      <c r="K586" s="7">
        <v>120500</v>
      </c>
      <c r="M586">
        <v>1154</v>
      </c>
      <c r="N586" s="13">
        <v>120500</v>
      </c>
    </row>
    <row r="587" spans="10:14" x14ac:dyDescent="0.3">
      <c r="J587" s="26">
        <v>1156</v>
      </c>
      <c r="K587" s="7">
        <v>218000</v>
      </c>
      <c r="M587">
        <v>1156</v>
      </c>
      <c r="N587" s="13">
        <v>218000</v>
      </c>
    </row>
    <row r="588" spans="10:14" x14ac:dyDescent="0.3">
      <c r="J588" s="26">
        <v>1158</v>
      </c>
      <c r="K588" s="7">
        <v>230000</v>
      </c>
      <c r="M588">
        <v>1158</v>
      </c>
      <c r="N588" s="13">
        <v>230000</v>
      </c>
    </row>
    <row r="589" spans="10:14" x14ac:dyDescent="0.3">
      <c r="J589" s="26">
        <v>1159</v>
      </c>
      <c r="K589" s="7">
        <v>235128</v>
      </c>
      <c r="M589">
        <v>1159</v>
      </c>
      <c r="N589" s="13">
        <v>235128</v>
      </c>
    </row>
    <row r="590" spans="10:14" x14ac:dyDescent="0.3">
      <c r="J590" s="26">
        <v>1162</v>
      </c>
      <c r="K590" s="7">
        <v>224000</v>
      </c>
      <c r="M590">
        <v>1162</v>
      </c>
      <c r="N590" s="13">
        <v>224000</v>
      </c>
    </row>
    <row r="591" spans="10:14" x14ac:dyDescent="0.3">
      <c r="J591" s="26">
        <v>1163</v>
      </c>
      <c r="K591" s="7">
        <v>129000</v>
      </c>
      <c r="M591">
        <v>1163</v>
      </c>
      <c r="N591" s="13">
        <v>129000</v>
      </c>
    </row>
    <row r="592" spans="10:14" x14ac:dyDescent="0.3">
      <c r="J592" s="26">
        <v>1166</v>
      </c>
      <c r="K592" s="7">
        <v>233170</v>
      </c>
      <c r="M592">
        <v>1166</v>
      </c>
      <c r="N592" s="13">
        <v>233170</v>
      </c>
    </row>
    <row r="593" spans="10:14" x14ac:dyDescent="0.3">
      <c r="J593" s="26">
        <v>1167</v>
      </c>
      <c r="K593" s="7">
        <v>245350</v>
      </c>
      <c r="M593">
        <v>1167</v>
      </c>
      <c r="N593" s="13">
        <v>245350</v>
      </c>
    </row>
    <row r="594" spans="10:14" x14ac:dyDescent="0.3">
      <c r="J594" s="26">
        <v>1172</v>
      </c>
      <c r="K594" s="7">
        <v>163000</v>
      </c>
      <c r="M594">
        <v>1172</v>
      </c>
      <c r="N594" s="13">
        <v>163000</v>
      </c>
    </row>
    <row r="595" spans="10:14" x14ac:dyDescent="0.3">
      <c r="J595" s="26">
        <v>1177</v>
      </c>
      <c r="K595" s="7">
        <v>119500</v>
      </c>
      <c r="M595">
        <v>1177</v>
      </c>
      <c r="N595" s="13">
        <v>119500</v>
      </c>
    </row>
    <row r="596" spans="10:14" x14ac:dyDescent="0.3">
      <c r="J596" s="26">
        <v>1180</v>
      </c>
      <c r="K596" s="7">
        <v>93000</v>
      </c>
      <c r="M596">
        <v>1180</v>
      </c>
      <c r="N596" s="13">
        <v>93000</v>
      </c>
    </row>
    <row r="597" spans="10:14" x14ac:dyDescent="0.3">
      <c r="J597" s="26">
        <v>1182</v>
      </c>
      <c r="K597" s="7">
        <v>392500</v>
      </c>
      <c r="M597">
        <v>1182</v>
      </c>
      <c r="N597" s="13">
        <v>392500</v>
      </c>
    </row>
    <row r="598" spans="10:14" x14ac:dyDescent="0.3">
      <c r="J598" s="26">
        <v>1184</v>
      </c>
      <c r="K598" s="7">
        <v>120000</v>
      </c>
      <c r="M598">
        <v>1184</v>
      </c>
      <c r="N598" s="13">
        <v>120000</v>
      </c>
    </row>
    <row r="599" spans="10:14" x14ac:dyDescent="0.3">
      <c r="J599" s="26">
        <v>1185</v>
      </c>
      <c r="K599" s="7">
        <v>186700</v>
      </c>
      <c r="M599">
        <v>1185</v>
      </c>
      <c r="N599" s="13">
        <v>186700</v>
      </c>
    </row>
    <row r="600" spans="10:14" x14ac:dyDescent="0.3">
      <c r="J600" s="26">
        <v>1188</v>
      </c>
      <c r="K600" s="7">
        <v>262000</v>
      </c>
      <c r="M600">
        <v>1188</v>
      </c>
      <c r="N600" s="13">
        <v>262000</v>
      </c>
    </row>
    <row r="601" spans="10:14" x14ac:dyDescent="0.3">
      <c r="J601" s="26">
        <v>1191</v>
      </c>
      <c r="K601" s="7">
        <v>168000</v>
      </c>
      <c r="M601">
        <v>1191</v>
      </c>
      <c r="N601" s="13">
        <v>168000</v>
      </c>
    </row>
    <row r="602" spans="10:14" x14ac:dyDescent="0.3">
      <c r="J602" s="26">
        <v>1194</v>
      </c>
      <c r="K602" s="7">
        <v>165000</v>
      </c>
      <c r="M602">
        <v>1194</v>
      </c>
      <c r="N602" s="13">
        <v>165000</v>
      </c>
    </row>
    <row r="603" spans="10:14" x14ac:dyDescent="0.3">
      <c r="J603" s="26">
        <v>1199</v>
      </c>
      <c r="K603" s="7">
        <v>178000</v>
      </c>
      <c r="M603">
        <v>1199</v>
      </c>
      <c r="N603" s="13">
        <v>178000</v>
      </c>
    </row>
    <row r="604" spans="10:14" x14ac:dyDescent="0.3">
      <c r="J604" s="26">
        <v>1200</v>
      </c>
      <c r="K604" s="7">
        <v>148000</v>
      </c>
      <c r="M604">
        <v>1200</v>
      </c>
      <c r="N604" s="13">
        <v>148000</v>
      </c>
    </row>
    <row r="605" spans="10:14" x14ac:dyDescent="0.3">
      <c r="J605" s="26">
        <v>1201</v>
      </c>
      <c r="K605" s="7">
        <v>116050</v>
      </c>
      <c r="M605">
        <v>1201</v>
      </c>
      <c r="N605" s="13">
        <v>116050</v>
      </c>
    </row>
    <row r="606" spans="10:14" x14ac:dyDescent="0.3">
      <c r="J606" s="26">
        <v>1204</v>
      </c>
      <c r="K606" s="7">
        <v>213000</v>
      </c>
      <c r="M606">
        <v>1204</v>
      </c>
      <c r="N606" s="13">
        <v>213000</v>
      </c>
    </row>
    <row r="607" spans="10:14" x14ac:dyDescent="0.3">
      <c r="J607" s="26">
        <v>1205</v>
      </c>
      <c r="K607" s="7">
        <v>153500</v>
      </c>
      <c r="M607">
        <v>1205</v>
      </c>
      <c r="N607" s="13">
        <v>153500</v>
      </c>
    </row>
    <row r="608" spans="10:14" x14ac:dyDescent="0.3">
      <c r="J608" s="26">
        <v>1206</v>
      </c>
      <c r="K608" s="7">
        <v>271900</v>
      </c>
      <c r="M608">
        <v>1206</v>
      </c>
      <c r="N608" s="13">
        <v>271900</v>
      </c>
    </row>
    <row r="609" spans="10:14" x14ac:dyDescent="0.3">
      <c r="J609" s="26">
        <v>1207</v>
      </c>
      <c r="K609" s="7">
        <v>107000</v>
      </c>
      <c r="M609">
        <v>1207</v>
      </c>
      <c r="N609" s="13">
        <v>107000</v>
      </c>
    </row>
    <row r="610" spans="10:14" x14ac:dyDescent="0.3">
      <c r="J610" s="26">
        <v>1208</v>
      </c>
      <c r="K610" s="7">
        <v>200000</v>
      </c>
      <c r="M610">
        <v>1208</v>
      </c>
      <c r="N610" s="13">
        <v>200000</v>
      </c>
    </row>
    <row r="611" spans="10:14" x14ac:dyDescent="0.3">
      <c r="J611" s="26">
        <v>1209</v>
      </c>
      <c r="K611" s="7">
        <v>140000</v>
      </c>
      <c r="M611">
        <v>1209</v>
      </c>
      <c r="N611" s="13">
        <v>140000</v>
      </c>
    </row>
    <row r="612" spans="10:14" x14ac:dyDescent="0.3">
      <c r="J612" s="26">
        <v>1210</v>
      </c>
      <c r="K612" s="7">
        <v>290000</v>
      </c>
      <c r="M612">
        <v>1210</v>
      </c>
      <c r="N612" s="13">
        <v>290000</v>
      </c>
    </row>
    <row r="613" spans="10:14" x14ac:dyDescent="0.3">
      <c r="J613" s="26">
        <v>1213</v>
      </c>
      <c r="K613" s="7">
        <v>113000</v>
      </c>
      <c r="M613">
        <v>1213</v>
      </c>
      <c r="N613" s="13">
        <v>113000</v>
      </c>
    </row>
    <row r="614" spans="10:14" x14ac:dyDescent="0.3">
      <c r="J614" s="26">
        <v>1216</v>
      </c>
      <c r="K614" s="7">
        <v>125000</v>
      </c>
      <c r="M614">
        <v>1216</v>
      </c>
      <c r="N614" s="13">
        <v>125000</v>
      </c>
    </row>
    <row r="615" spans="10:14" x14ac:dyDescent="0.3">
      <c r="J615" s="26">
        <v>1218</v>
      </c>
      <c r="K615" s="7">
        <v>229456</v>
      </c>
      <c r="M615">
        <v>1218</v>
      </c>
      <c r="N615" s="13">
        <v>229456</v>
      </c>
    </row>
    <row r="616" spans="10:14" x14ac:dyDescent="0.3">
      <c r="J616" s="26">
        <v>1221</v>
      </c>
      <c r="K616" s="7">
        <v>115000</v>
      </c>
      <c r="M616">
        <v>1221</v>
      </c>
      <c r="N616" s="13">
        <v>115000</v>
      </c>
    </row>
    <row r="617" spans="10:14" x14ac:dyDescent="0.3">
      <c r="J617" s="26">
        <v>1222</v>
      </c>
      <c r="K617" s="7">
        <v>134000</v>
      </c>
      <c r="M617">
        <v>1222</v>
      </c>
      <c r="N617" s="13">
        <v>134000</v>
      </c>
    </row>
    <row r="618" spans="10:14" x14ac:dyDescent="0.3">
      <c r="J618" s="26">
        <v>1224</v>
      </c>
      <c r="K618" s="7">
        <v>137900</v>
      </c>
      <c r="M618">
        <v>1224</v>
      </c>
      <c r="N618" s="13">
        <v>137900</v>
      </c>
    </row>
    <row r="619" spans="10:14" x14ac:dyDescent="0.3">
      <c r="J619" s="26">
        <v>1228</v>
      </c>
      <c r="K619" s="7">
        <v>147000</v>
      </c>
      <c r="M619">
        <v>1228</v>
      </c>
      <c r="N619" s="13">
        <v>147000</v>
      </c>
    </row>
    <row r="620" spans="10:14" x14ac:dyDescent="0.3">
      <c r="J620" s="26">
        <v>1229</v>
      </c>
      <c r="K620" s="7">
        <v>367294</v>
      </c>
      <c r="M620">
        <v>1229</v>
      </c>
      <c r="N620" s="13">
        <v>367294</v>
      </c>
    </row>
    <row r="621" spans="10:14" x14ac:dyDescent="0.3">
      <c r="J621" s="26">
        <v>1233</v>
      </c>
      <c r="K621" s="7">
        <v>101800</v>
      </c>
      <c r="M621">
        <v>1233</v>
      </c>
      <c r="N621" s="13">
        <v>101800</v>
      </c>
    </row>
    <row r="622" spans="10:14" x14ac:dyDescent="0.3">
      <c r="J622" s="26">
        <v>1234</v>
      </c>
      <c r="K622" s="7">
        <v>142000</v>
      </c>
      <c r="M622">
        <v>1234</v>
      </c>
      <c r="N622" s="13">
        <v>142000</v>
      </c>
    </row>
    <row r="623" spans="10:14" x14ac:dyDescent="0.3">
      <c r="J623" s="26">
        <v>1239</v>
      </c>
      <c r="K623" s="7">
        <v>142500</v>
      </c>
      <c r="M623">
        <v>1239</v>
      </c>
      <c r="N623" s="13">
        <v>142500</v>
      </c>
    </row>
    <row r="624" spans="10:14" x14ac:dyDescent="0.3">
      <c r="J624" s="26">
        <v>1240</v>
      </c>
      <c r="K624" s="7">
        <v>265900</v>
      </c>
      <c r="M624">
        <v>1240</v>
      </c>
      <c r="N624" s="13">
        <v>265900</v>
      </c>
    </row>
    <row r="625" spans="10:14" x14ac:dyDescent="0.3">
      <c r="J625" s="26">
        <v>1242</v>
      </c>
      <c r="K625" s="7">
        <v>248328</v>
      </c>
      <c r="M625">
        <v>1242</v>
      </c>
      <c r="N625" s="13">
        <v>248328</v>
      </c>
    </row>
    <row r="626" spans="10:14" x14ac:dyDescent="0.3">
      <c r="J626" s="26">
        <v>1244</v>
      </c>
      <c r="K626" s="7">
        <v>465000</v>
      </c>
      <c r="M626">
        <v>1244</v>
      </c>
      <c r="N626" s="13">
        <v>465000</v>
      </c>
    </row>
    <row r="627" spans="10:14" x14ac:dyDescent="0.3">
      <c r="J627" s="26">
        <v>1250</v>
      </c>
      <c r="K627" s="7">
        <v>119000</v>
      </c>
      <c r="M627">
        <v>1250</v>
      </c>
      <c r="N627" s="13">
        <v>119000</v>
      </c>
    </row>
    <row r="628" spans="10:14" x14ac:dyDescent="0.3">
      <c r="J628" s="26">
        <v>1251</v>
      </c>
      <c r="K628" s="7">
        <v>244000</v>
      </c>
      <c r="M628">
        <v>1251</v>
      </c>
      <c r="N628" s="13">
        <v>244000</v>
      </c>
    </row>
    <row r="629" spans="10:14" x14ac:dyDescent="0.3">
      <c r="J629" s="26">
        <v>1252</v>
      </c>
      <c r="K629" s="7">
        <v>171750</v>
      </c>
      <c r="M629">
        <v>1252</v>
      </c>
      <c r="N629" s="13">
        <v>171750</v>
      </c>
    </row>
    <row r="630" spans="10:14" x14ac:dyDescent="0.3">
      <c r="J630" s="26">
        <v>1253</v>
      </c>
      <c r="K630" s="7">
        <v>130000</v>
      </c>
      <c r="M630">
        <v>1253</v>
      </c>
      <c r="N630" s="13">
        <v>130000</v>
      </c>
    </row>
    <row r="631" spans="10:14" x14ac:dyDescent="0.3">
      <c r="J631" s="26">
        <v>1257</v>
      </c>
      <c r="K631" s="7">
        <v>301500</v>
      </c>
      <c r="M631">
        <v>1257</v>
      </c>
      <c r="N631" s="13">
        <v>301500</v>
      </c>
    </row>
    <row r="632" spans="10:14" x14ac:dyDescent="0.3">
      <c r="J632" s="26">
        <v>1258</v>
      </c>
      <c r="K632" s="7">
        <v>99900</v>
      </c>
      <c r="M632">
        <v>1258</v>
      </c>
      <c r="N632" s="13">
        <v>99900</v>
      </c>
    </row>
    <row r="633" spans="10:14" x14ac:dyDescent="0.3">
      <c r="J633" s="26">
        <v>1260</v>
      </c>
      <c r="K633" s="7">
        <v>151000</v>
      </c>
      <c r="M633">
        <v>1260</v>
      </c>
      <c r="N633" s="13">
        <v>151000</v>
      </c>
    </row>
    <row r="634" spans="10:14" x14ac:dyDescent="0.3">
      <c r="J634" s="26">
        <v>1262</v>
      </c>
      <c r="K634" s="7">
        <v>128900</v>
      </c>
      <c r="M634">
        <v>1262</v>
      </c>
      <c r="N634" s="13">
        <v>128900</v>
      </c>
    </row>
    <row r="635" spans="10:14" x14ac:dyDescent="0.3">
      <c r="J635" s="26">
        <v>1265</v>
      </c>
      <c r="K635" s="7">
        <v>181000</v>
      </c>
      <c r="M635">
        <v>1265</v>
      </c>
      <c r="N635" s="13">
        <v>181000</v>
      </c>
    </row>
    <row r="636" spans="10:14" x14ac:dyDescent="0.3">
      <c r="J636" s="26">
        <v>1268</v>
      </c>
      <c r="K636" s="7">
        <v>378500</v>
      </c>
      <c r="M636">
        <v>1268</v>
      </c>
      <c r="N636" s="13">
        <v>378500</v>
      </c>
    </row>
    <row r="637" spans="10:14" x14ac:dyDescent="0.3">
      <c r="J637" s="26">
        <v>1271</v>
      </c>
      <c r="K637" s="7">
        <v>260000</v>
      </c>
      <c r="M637">
        <v>1271</v>
      </c>
      <c r="N637" s="13">
        <v>260000</v>
      </c>
    </row>
    <row r="638" spans="10:14" x14ac:dyDescent="0.3">
      <c r="J638" s="26">
        <v>1272</v>
      </c>
      <c r="K638" s="7">
        <v>185750</v>
      </c>
      <c r="M638">
        <v>1272</v>
      </c>
      <c r="N638" s="13">
        <v>185750</v>
      </c>
    </row>
    <row r="639" spans="10:14" x14ac:dyDescent="0.3">
      <c r="J639" s="26">
        <v>1273</v>
      </c>
      <c r="K639" s="7">
        <v>137000</v>
      </c>
      <c r="M639">
        <v>1273</v>
      </c>
      <c r="N639" s="13">
        <v>137000</v>
      </c>
    </row>
    <row r="640" spans="10:14" x14ac:dyDescent="0.3">
      <c r="J640" s="26">
        <v>1281</v>
      </c>
      <c r="K640" s="7">
        <v>227000</v>
      </c>
      <c r="M640">
        <v>1281</v>
      </c>
      <c r="N640" s="13">
        <v>227000</v>
      </c>
    </row>
    <row r="641" spans="10:14" x14ac:dyDescent="0.3">
      <c r="J641" s="26">
        <v>1282</v>
      </c>
      <c r="K641" s="7">
        <v>180000</v>
      </c>
      <c r="M641">
        <v>1282</v>
      </c>
      <c r="N641" s="13">
        <v>180000</v>
      </c>
    </row>
    <row r="642" spans="10:14" x14ac:dyDescent="0.3">
      <c r="J642" s="26">
        <v>1283</v>
      </c>
      <c r="K642" s="7">
        <v>150500</v>
      </c>
      <c r="M642">
        <v>1283</v>
      </c>
      <c r="N642" s="13">
        <v>150500</v>
      </c>
    </row>
    <row r="643" spans="10:14" x14ac:dyDescent="0.3">
      <c r="J643" s="26">
        <v>1287</v>
      </c>
      <c r="K643" s="7">
        <v>143000</v>
      </c>
      <c r="M643">
        <v>1287</v>
      </c>
      <c r="N643" s="13">
        <v>143000</v>
      </c>
    </row>
    <row r="644" spans="10:14" x14ac:dyDescent="0.3">
      <c r="J644" s="26">
        <v>1288</v>
      </c>
      <c r="K644" s="7">
        <v>190000</v>
      </c>
      <c r="M644">
        <v>1288</v>
      </c>
      <c r="N644" s="13">
        <v>190000</v>
      </c>
    </row>
    <row r="645" spans="10:14" x14ac:dyDescent="0.3">
      <c r="J645" s="26">
        <v>1289</v>
      </c>
      <c r="K645" s="7">
        <v>278000</v>
      </c>
      <c r="M645">
        <v>1289</v>
      </c>
      <c r="N645" s="13">
        <v>278000</v>
      </c>
    </row>
    <row r="646" spans="10:14" x14ac:dyDescent="0.3">
      <c r="J646" s="26">
        <v>1295</v>
      </c>
      <c r="K646" s="7">
        <v>115000</v>
      </c>
      <c r="M646">
        <v>1295</v>
      </c>
      <c r="N646" s="13">
        <v>115000</v>
      </c>
    </row>
    <row r="647" spans="10:14" x14ac:dyDescent="0.3">
      <c r="J647" s="26">
        <v>1296</v>
      </c>
      <c r="K647" s="7">
        <v>138500</v>
      </c>
      <c r="M647">
        <v>1296</v>
      </c>
      <c r="N647" s="13">
        <v>138500</v>
      </c>
    </row>
    <row r="648" spans="10:14" x14ac:dyDescent="0.3">
      <c r="J648" s="26">
        <v>1297</v>
      </c>
      <c r="K648" s="7">
        <v>155000</v>
      </c>
      <c r="M648">
        <v>1297</v>
      </c>
      <c r="N648" s="13">
        <v>155000</v>
      </c>
    </row>
    <row r="649" spans="10:14" x14ac:dyDescent="0.3">
      <c r="J649" s="26">
        <v>1300</v>
      </c>
      <c r="K649" s="7">
        <v>154000</v>
      </c>
      <c r="M649">
        <v>1300</v>
      </c>
      <c r="N649" s="13">
        <v>154000</v>
      </c>
    </row>
    <row r="650" spans="10:14" x14ac:dyDescent="0.3">
      <c r="J650" s="26">
        <v>1304</v>
      </c>
      <c r="K650" s="7">
        <v>232000</v>
      </c>
      <c r="M650">
        <v>1304</v>
      </c>
      <c r="N650" s="13">
        <v>232000</v>
      </c>
    </row>
    <row r="651" spans="10:14" x14ac:dyDescent="0.3">
      <c r="J651" s="26">
        <v>1306</v>
      </c>
      <c r="K651" s="7">
        <v>325000</v>
      </c>
      <c r="M651">
        <v>1306</v>
      </c>
      <c r="N651" s="13">
        <v>325000</v>
      </c>
    </row>
    <row r="652" spans="10:14" x14ac:dyDescent="0.3">
      <c r="J652" s="26">
        <v>1307</v>
      </c>
      <c r="K652" s="7">
        <v>202500</v>
      </c>
      <c r="M652">
        <v>1307</v>
      </c>
      <c r="N652" s="13">
        <v>202500</v>
      </c>
    </row>
    <row r="653" spans="10:14" x14ac:dyDescent="0.3">
      <c r="J653" s="26">
        <v>1308</v>
      </c>
      <c r="K653" s="7">
        <v>138000</v>
      </c>
      <c r="M653">
        <v>1308</v>
      </c>
      <c r="N653" s="13">
        <v>138000</v>
      </c>
    </row>
    <row r="654" spans="10:14" x14ac:dyDescent="0.3">
      <c r="J654" s="26">
        <v>1309</v>
      </c>
      <c r="K654" s="7">
        <v>147000</v>
      </c>
      <c r="M654">
        <v>1309</v>
      </c>
      <c r="N654" s="13">
        <v>147000</v>
      </c>
    </row>
    <row r="655" spans="10:14" x14ac:dyDescent="0.3">
      <c r="J655" s="26">
        <v>1310</v>
      </c>
      <c r="K655" s="7">
        <v>179200</v>
      </c>
      <c r="M655">
        <v>1310</v>
      </c>
      <c r="N655" s="13">
        <v>179200</v>
      </c>
    </row>
    <row r="656" spans="10:14" x14ac:dyDescent="0.3">
      <c r="J656" s="26">
        <v>1311</v>
      </c>
      <c r="K656" s="7">
        <v>335000</v>
      </c>
      <c r="M656">
        <v>1311</v>
      </c>
      <c r="N656" s="13">
        <v>335000</v>
      </c>
    </row>
    <row r="657" spans="10:14" x14ac:dyDescent="0.3">
      <c r="J657" s="26">
        <v>1312</v>
      </c>
      <c r="K657" s="7">
        <v>203000</v>
      </c>
      <c r="M657">
        <v>1312</v>
      </c>
      <c r="N657" s="13">
        <v>203000</v>
      </c>
    </row>
    <row r="658" spans="10:14" x14ac:dyDescent="0.3">
      <c r="J658" s="26">
        <v>1315</v>
      </c>
      <c r="K658" s="7">
        <v>119000</v>
      </c>
      <c r="M658">
        <v>1315</v>
      </c>
      <c r="N658" s="13">
        <v>119000</v>
      </c>
    </row>
    <row r="659" spans="10:14" x14ac:dyDescent="0.3">
      <c r="J659" s="26">
        <v>1317</v>
      </c>
      <c r="K659" s="7">
        <v>295493</v>
      </c>
      <c r="M659">
        <v>1317</v>
      </c>
      <c r="N659" s="13">
        <v>295493</v>
      </c>
    </row>
    <row r="660" spans="10:14" x14ac:dyDescent="0.3">
      <c r="J660" s="26">
        <v>1318</v>
      </c>
      <c r="K660" s="7">
        <v>208900</v>
      </c>
      <c r="M660">
        <v>1318</v>
      </c>
      <c r="N660" s="13">
        <v>208900</v>
      </c>
    </row>
    <row r="661" spans="10:14" x14ac:dyDescent="0.3">
      <c r="J661" s="26">
        <v>1319</v>
      </c>
      <c r="K661" s="7">
        <v>275000</v>
      </c>
      <c r="M661">
        <v>1319</v>
      </c>
      <c r="N661" s="13">
        <v>275000</v>
      </c>
    </row>
    <row r="662" spans="10:14" x14ac:dyDescent="0.3">
      <c r="J662" s="26">
        <v>1320</v>
      </c>
      <c r="K662" s="7">
        <v>111000</v>
      </c>
      <c r="M662">
        <v>1320</v>
      </c>
      <c r="N662" s="13">
        <v>111000</v>
      </c>
    </row>
    <row r="663" spans="10:14" x14ac:dyDescent="0.3">
      <c r="J663" s="26">
        <v>1321</v>
      </c>
      <c r="K663" s="7">
        <v>156500</v>
      </c>
      <c r="M663">
        <v>1321</v>
      </c>
      <c r="N663" s="13">
        <v>156500</v>
      </c>
    </row>
    <row r="664" spans="10:14" x14ac:dyDescent="0.3">
      <c r="J664" s="26">
        <v>1322</v>
      </c>
      <c r="K664" s="7">
        <v>72500</v>
      </c>
      <c r="M664">
        <v>1322</v>
      </c>
      <c r="N664" s="13">
        <v>72500</v>
      </c>
    </row>
    <row r="665" spans="10:14" x14ac:dyDescent="0.3">
      <c r="J665" s="26">
        <v>1324</v>
      </c>
      <c r="K665" s="7">
        <v>82500</v>
      </c>
      <c r="M665">
        <v>1324</v>
      </c>
      <c r="N665" s="13">
        <v>82500</v>
      </c>
    </row>
    <row r="666" spans="10:14" x14ac:dyDescent="0.3">
      <c r="J666" s="26">
        <v>1325</v>
      </c>
      <c r="K666" s="7">
        <v>147000</v>
      </c>
      <c r="M666">
        <v>1325</v>
      </c>
      <c r="N666" s="13">
        <v>147000</v>
      </c>
    </row>
    <row r="667" spans="10:14" x14ac:dyDescent="0.3">
      <c r="J667" s="26">
        <v>1326</v>
      </c>
      <c r="K667" s="7">
        <v>55000</v>
      </c>
      <c r="M667">
        <v>1326</v>
      </c>
      <c r="N667" s="13">
        <v>55000</v>
      </c>
    </row>
    <row r="668" spans="10:14" x14ac:dyDescent="0.3">
      <c r="J668" s="26">
        <v>1327</v>
      </c>
      <c r="K668" s="7">
        <v>79000</v>
      </c>
      <c r="M668">
        <v>1327</v>
      </c>
      <c r="N668" s="13">
        <v>79000</v>
      </c>
    </row>
    <row r="669" spans="10:14" x14ac:dyDescent="0.3">
      <c r="J669" s="26">
        <v>1328</v>
      </c>
      <c r="K669" s="7">
        <v>130500</v>
      </c>
      <c r="M669">
        <v>1328</v>
      </c>
      <c r="N669" s="13">
        <v>130500</v>
      </c>
    </row>
    <row r="670" spans="10:14" x14ac:dyDescent="0.3">
      <c r="J670" s="26">
        <v>1331</v>
      </c>
      <c r="K670" s="7">
        <v>227000</v>
      </c>
      <c r="M670">
        <v>1331</v>
      </c>
      <c r="N670" s="13">
        <v>227000</v>
      </c>
    </row>
    <row r="671" spans="10:14" x14ac:dyDescent="0.3">
      <c r="J671" s="26">
        <v>1333</v>
      </c>
      <c r="K671" s="7">
        <v>100000</v>
      </c>
      <c r="M671">
        <v>1333</v>
      </c>
      <c r="N671" s="13">
        <v>100000</v>
      </c>
    </row>
    <row r="672" spans="10:14" x14ac:dyDescent="0.3">
      <c r="J672" s="26">
        <v>1336</v>
      </c>
      <c r="K672" s="7">
        <v>167900</v>
      </c>
      <c r="M672">
        <v>1336</v>
      </c>
      <c r="N672" s="13">
        <v>167900</v>
      </c>
    </row>
    <row r="673" spans="10:14" x14ac:dyDescent="0.3">
      <c r="J673" s="26">
        <v>1337</v>
      </c>
      <c r="K673" s="7">
        <v>135000</v>
      </c>
      <c r="M673">
        <v>1337</v>
      </c>
      <c r="N673" s="13">
        <v>135000</v>
      </c>
    </row>
    <row r="674" spans="10:14" x14ac:dyDescent="0.3">
      <c r="J674" s="26">
        <v>1338</v>
      </c>
      <c r="K674" s="7">
        <v>52500</v>
      </c>
      <c r="M674">
        <v>1338</v>
      </c>
      <c r="N674" s="13">
        <v>52500</v>
      </c>
    </row>
    <row r="675" spans="10:14" x14ac:dyDescent="0.3">
      <c r="J675" s="26">
        <v>1340</v>
      </c>
      <c r="K675" s="7">
        <v>128500</v>
      </c>
      <c r="M675">
        <v>1340</v>
      </c>
      <c r="N675" s="13">
        <v>128500</v>
      </c>
    </row>
    <row r="676" spans="10:14" x14ac:dyDescent="0.3">
      <c r="J676" s="26">
        <v>1341</v>
      </c>
      <c r="K676" s="7">
        <v>123000</v>
      </c>
      <c r="M676">
        <v>1341</v>
      </c>
      <c r="N676" s="13">
        <v>123000</v>
      </c>
    </row>
    <row r="677" spans="10:14" x14ac:dyDescent="0.3">
      <c r="J677" s="26">
        <v>1342</v>
      </c>
      <c r="K677" s="7">
        <v>155000</v>
      </c>
      <c r="M677">
        <v>1342</v>
      </c>
      <c r="N677" s="13">
        <v>155000</v>
      </c>
    </row>
    <row r="678" spans="10:14" x14ac:dyDescent="0.3">
      <c r="J678" s="26">
        <v>1346</v>
      </c>
      <c r="K678" s="7">
        <v>108500</v>
      </c>
      <c r="M678">
        <v>1346</v>
      </c>
      <c r="N678" s="13">
        <v>108500</v>
      </c>
    </row>
    <row r="679" spans="10:14" x14ac:dyDescent="0.3">
      <c r="J679" s="26">
        <v>1347</v>
      </c>
      <c r="K679" s="7">
        <v>262500</v>
      </c>
      <c r="M679">
        <v>1347</v>
      </c>
      <c r="N679" s="13">
        <v>262500</v>
      </c>
    </row>
    <row r="680" spans="10:14" x14ac:dyDescent="0.3">
      <c r="J680" s="26">
        <v>1348</v>
      </c>
      <c r="K680" s="7">
        <v>283463</v>
      </c>
      <c r="M680">
        <v>1348</v>
      </c>
      <c r="N680" s="13">
        <v>283463</v>
      </c>
    </row>
    <row r="681" spans="10:14" x14ac:dyDescent="0.3">
      <c r="J681" s="26">
        <v>1349</v>
      </c>
      <c r="K681" s="7">
        <v>215000</v>
      </c>
      <c r="M681">
        <v>1349</v>
      </c>
      <c r="N681" s="13">
        <v>215000</v>
      </c>
    </row>
    <row r="682" spans="10:14" x14ac:dyDescent="0.3">
      <c r="J682" s="26">
        <v>1357</v>
      </c>
      <c r="K682" s="7">
        <v>110000</v>
      </c>
      <c r="M682">
        <v>1357</v>
      </c>
      <c r="N682" s="13">
        <v>110000</v>
      </c>
    </row>
    <row r="683" spans="10:14" x14ac:dyDescent="0.3">
      <c r="J683" s="26">
        <v>1358</v>
      </c>
      <c r="K683" s="7">
        <v>149900</v>
      </c>
      <c r="M683">
        <v>1358</v>
      </c>
      <c r="N683" s="13">
        <v>149900</v>
      </c>
    </row>
    <row r="684" spans="10:14" x14ac:dyDescent="0.3">
      <c r="J684" s="26">
        <v>1360</v>
      </c>
      <c r="K684" s="7">
        <v>315000</v>
      </c>
      <c r="M684">
        <v>1360</v>
      </c>
      <c r="N684" s="13">
        <v>315000</v>
      </c>
    </row>
    <row r="685" spans="10:14" x14ac:dyDescent="0.3">
      <c r="J685" s="26">
        <v>1362</v>
      </c>
      <c r="K685" s="7">
        <v>260000</v>
      </c>
      <c r="M685">
        <v>1362</v>
      </c>
      <c r="N685" s="13">
        <v>260000</v>
      </c>
    </row>
    <row r="686" spans="10:14" x14ac:dyDescent="0.3">
      <c r="J686" s="26">
        <v>1369</v>
      </c>
      <c r="K686" s="7">
        <v>144000</v>
      </c>
      <c r="M686">
        <v>1369</v>
      </c>
      <c r="N686" s="13">
        <v>144000</v>
      </c>
    </row>
    <row r="687" spans="10:14" x14ac:dyDescent="0.3">
      <c r="J687" s="26">
        <v>1370</v>
      </c>
      <c r="K687" s="7">
        <v>232000</v>
      </c>
      <c r="M687">
        <v>1370</v>
      </c>
      <c r="N687" s="13">
        <v>232000</v>
      </c>
    </row>
    <row r="688" spans="10:14" x14ac:dyDescent="0.3">
      <c r="J688" s="26">
        <v>1374</v>
      </c>
      <c r="K688" s="7">
        <v>466500</v>
      </c>
      <c r="M688">
        <v>1374</v>
      </c>
      <c r="N688" s="13">
        <v>466500</v>
      </c>
    </row>
    <row r="689" spans="10:14" x14ac:dyDescent="0.3">
      <c r="J689" s="26">
        <v>1376</v>
      </c>
      <c r="K689" s="7">
        <v>239000</v>
      </c>
      <c r="M689">
        <v>1376</v>
      </c>
      <c r="N689" s="13">
        <v>239000</v>
      </c>
    </row>
    <row r="690" spans="10:14" x14ac:dyDescent="0.3">
      <c r="J690" s="26">
        <v>1377</v>
      </c>
      <c r="K690" s="7">
        <v>91000</v>
      </c>
      <c r="M690">
        <v>1377</v>
      </c>
      <c r="N690" s="13">
        <v>91000</v>
      </c>
    </row>
    <row r="691" spans="10:14" x14ac:dyDescent="0.3">
      <c r="J691" s="26">
        <v>1381</v>
      </c>
      <c r="K691" s="7">
        <v>58500</v>
      </c>
      <c r="M691">
        <v>1381</v>
      </c>
      <c r="N691" s="13">
        <v>58500</v>
      </c>
    </row>
    <row r="692" spans="10:14" x14ac:dyDescent="0.3">
      <c r="J692" s="26">
        <v>1382</v>
      </c>
      <c r="K692" s="7">
        <v>237500</v>
      </c>
      <c r="M692">
        <v>1382</v>
      </c>
      <c r="N692" s="13">
        <v>237500</v>
      </c>
    </row>
    <row r="693" spans="10:14" x14ac:dyDescent="0.3">
      <c r="J693" s="26">
        <v>1384</v>
      </c>
      <c r="K693" s="7">
        <v>112000</v>
      </c>
      <c r="M693">
        <v>1384</v>
      </c>
      <c r="N693" s="13">
        <v>112000</v>
      </c>
    </row>
    <row r="694" spans="10:14" x14ac:dyDescent="0.3">
      <c r="J694" s="26">
        <v>1389</v>
      </c>
      <c r="K694" s="7">
        <v>377500</v>
      </c>
      <c r="M694">
        <v>1389</v>
      </c>
      <c r="N694" s="13">
        <v>377500</v>
      </c>
    </row>
    <row r="695" spans="10:14" x14ac:dyDescent="0.3">
      <c r="J695" s="26">
        <v>1391</v>
      </c>
      <c r="K695" s="7">
        <v>235000</v>
      </c>
      <c r="M695">
        <v>1391</v>
      </c>
      <c r="N695" s="13">
        <v>235000</v>
      </c>
    </row>
    <row r="696" spans="10:14" x14ac:dyDescent="0.3">
      <c r="J696" s="26">
        <v>1392</v>
      </c>
      <c r="K696" s="7">
        <v>124000</v>
      </c>
      <c r="M696">
        <v>1392</v>
      </c>
      <c r="N696" s="13">
        <v>124000</v>
      </c>
    </row>
    <row r="697" spans="10:14" x14ac:dyDescent="0.3">
      <c r="J697" s="26">
        <v>1395</v>
      </c>
      <c r="K697" s="7">
        <v>246578</v>
      </c>
      <c r="M697">
        <v>1395</v>
      </c>
      <c r="N697" s="13">
        <v>246578</v>
      </c>
    </row>
    <row r="698" spans="10:14" x14ac:dyDescent="0.3">
      <c r="J698" s="26">
        <v>1397</v>
      </c>
      <c r="K698" s="7">
        <v>160000</v>
      </c>
      <c r="M698">
        <v>1397</v>
      </c>
      <c r="N698" s="13">
        <v>160000</v>
      </c>
    </row>
    <row r="699" spans="10:14" x14ac:dyDescent="0.3">
      <c r="J699" s="26">
        <v>1403</v>
      </c>
      <c r="K699" s="7">
        <v>193879</v>
      </c>
      <c r="M699">
        <v>1403</v>
      </c>
      <c r="N699" s="13">
        <v>193879</v>
      </c>
    </row>
    <row r="700" spans="10:14" x14ac:dyDescent="0.3">
      <c r="J700" s="26">
        <v>1404</v>
      </c>
      <c r="K700" s="7">
        <v>282922</v>
      </c>
      <c r="M700">
        <v>1404</v>
      </c>
      <c r="N700" s="13">
        <v>282922</v>
      </c>
    </row>
    <row r="701" spans="10:14" x14ac:dyDescent="0.3">
      <c r="J701" s="26">
        <v>1406</v>
      </c>
      <c r="K701" s="7">
        <v>275000</v>
      </c>
      <c r="M701">
        <v>1406</v>
      </c>
      <c r="N701" s="13">
        <v>275000</v>
      </c>
    </row>
    <row r="702" spans="10:14" x14ac:dyDescent="0.3">
      <c r="J702" s="26">
        <v>1408</v>
      </c>
      <c r="K702" s="7">
        <v>112000</v>
      </c>
      <c r="M702">
        <v>1408</v>
      </c>
      <c r="N702" s="13">
        <v>112000</v>
      </c>
    </row>
    <row r="703" spans="10:14" x14ac:dyDescent="0.3">
      <c r="J703" s="26">
        <v>1413</v>
      </c>
      <c r="K703" s="7">
        <v>90000</v>
      </c>
      <c r="M703">
        <v>1413</v>
      </c>
      <c r="N703" s="13">
        <v>90000</v>
      </c>
    </row>
    <row r="704" spans="10:14" x14ac:dyDescent="0.3">
      <c r="J704" s="26">
        <v>1414</v>
      </c>
      <c r="K704" s="7">
        <v>257000</v>
      </c>
      <c r="M704">
        <v>1414</v>
      </c>
      <c r="N704" s="13">
        <v>257000</v>
      </c>
    </row>
    <row r="705" spans="10:14" x14ac:dyDescent="0.3">
      <c r="J705" s="26">
        <v>1416</v>
      </c>
      <c r="K705" s="7">
        <v>175900</v>
      </c>
      <c r="M705">
        <v>1416</v>
      </c>
      <c r="N705" s="13">
        <v>175900</v>
      </c>
    </row>
    <row r="706" spans="10:14" x14ac:dyDescent="0.3">
      <c r="J706" s="26">
        <v>1419</v>
      </c>
      <c r="K706" s="7">
        <v>124000</v>
      </c>
      <c r="M706">
        <v>1419</v>
      </c>
      <c r="N706" s="13">
        <v>124000</v>
      </c>
    </row>
    <row r="707" spans="10:14" x14ac:dyDescent="0.3">
      <c r="J707" s="26">
        <v>1420</v>
      </c>
      <c r="K707" s="7">
        <v>223000</v>
      </c>
      <c r="M707">
        <v>1420</v>
      </c>
      <c r="N707" s="13">
        <v>223000</v>
      </c>
    </row>
    <row r="708" spans="10:14" x14ac:dyDescent="0.3">
      <c r="J708" s="26">
        <v>1422</v>
      </c>
      <c r="K708" s="7">
        <v>127500</v>
      </c>
      <c r="M708">
        <v>1422</v>
      </c>
      <c r="N708" s="13">
        <v>127500</v>
      </c>
    </row>
    <row r="709" spans="10:14" x14ac:dyDescent="0.3">
      <c r="J709" s="26">
        <v>1423</v>
      </c>
      <c r="K709" s="7">
        <v>136500</v>
      </c>
      <c r="M709">
        <v>1423</v>
      </c>
      <c r="N709" s="13">
        <v>136500</v>
      </c>
    </row>
    <row r="710" spans="10:14" x14ac:dyDescent="0.3">
      <c r="J710" s="26">
        <v>1425</v>
      </c>
      <c r="K710" s="7">
        <v>144000</v>
      </c>
      <c r="M710">
        <v>1425</v>
      </c>
      <c r="N710" s="13">
        <v>144000</v>
      </c>
    </row>
    <row r="711" spans="10:14" x14ac:dyDescent="0.3">
      <c r="J711" s="26">
        <v>1426</v>
      </c>
      <c r="K711" s="7">
        <v>142000</v>
      </c>
      <c r="M711">
        <v>1426</v>
      </c>
      <c r="N711" s="13">
        <v>142000</v>
      </c>
    </row>
    <row r="712" spans="10:14" x14ac:dyDescent="0.3">
      <c r="J712" s="26">
        <v>1429</v>
      </c>
      <c r="K712" s="7">
        <v>119000</v>
      </c>
      <c r="M712">
        <v>1429</v>
      </c>
      <c r="N712" s="13">
        <v>119000</v>
      </c>
    </row>
    <row r="713" spans="10:14" x14ac:dyDescent="0.3">
      <c r="J713" s="26">
        <v>1430</v>
      </c>
      <c r="K713" s="7">
        <v>182900</v>
      </c>
      <c r="M713">
        <v>1430</v>
      </c>
      <c r="N713" s="13">
        <v>182900</v>
      </c>
    </row>
    <row r="714" spans="10:14" x14ac:dyDescent="0.3">
      <c r="J714" s="26">
        <v>1432</v>
      </c>
      <c r="K714" s="7">
        <v>143750</v>
      </c>
      <c r="M714">
        <v>1432</v>
      </c>
      <c r="N714" s="13">
        <v>143750</v>
      </c>
    </row>
    <row r="715" spans="10:14" x14ac:dyDescent="0.3">
      <c r="J715" s="26">
        <v>1433</v>
      </c>
      <c r="K715" s="7">
        <v>64500</v>
      </c>
      <c r="M715">
        <v>1433</v>
      </c>
      <c r="N715" s="13">
        <v>64500</v>
      </c>
    </row>
    <row r="716" spans="10:14" x14ac:dyDescent="0.3">
      <c r="J716" s="26">
        <v>1435</v>
      </c>
      <c r="K716" s="7">
        <v>160000</v>
      </c>
      <c r="M716">
        <v>1435</v>
      </c>
      <c r="N716" s="13">
        <v>160000</v>
      </c>
    </row>
    <row r="717" spans="10:14" x14ac:dyDescent="0.3">
      <c r="J717" s="26">
        <v>1436</v>
      </c>
      <c r="K717" s="7">
        <v>174000</v>
      </c>
      <c r="M717">
        <v>1436</v>
      </c>
      <c r="N717" s="13">
        <v>174000</v>
      </c>
    </row>
    <row r="718" spans="10:14" x14ac:dyDescent="0.3">
      <c r="J718" s="26">
        <v>1437</v>
      </c>
      <c r="K718" s="7">
        <v>120500</v>
      </c>
      <c r="M718">
        <v>1437</v>
      </c>
      <c r="N718" s="13">
        <v>120500</v>
      </c>
    </row>
    <row r="719" spans="10:14" x14ac:dyDescent="0.3">
      <c r="J719" s="26">
        <v>1438</v>
      </c>
      <c r="K719" s="7">
        <v>394617</v>
      </c>
      <c r="M719">
        <v>1438</v>
      </c>
      <c r="N719" s="13">
        <v>394617</v>
      </c>
    </row>
    <row r="720" spans="10:14" x14ac:dyDescent="0.3">
      <c r="J720" s="26">
        <v>1439</v>
      </c>
      <c r="K720" s="7">
        <v>149700</v>
      </c>
      <c r="M720">
        <v>1439</v>
      </c>
      <c r="N720" s="13">
        <v>149700</v>
      </c>
    </row>
    <row r="721" spans="10:14" x14ac:dyDescent="0.3">
      <c r="J721" s="26">
        <v>1442</v>
      </c>
      <c r="K721" s="7">
        <v>149300</v>
      </c>
      <c r="M721">
        <v>1442</v>
      </c>
      <c r="N721" s="13">
        <v>149300</v>
      </c>
    </row>
    <row r="722" spans="10:14" x14ac:dyDescent="0.3">
      <c r="J722" s="26">
        <v>1445</v>
      </c>
      <c r="K722" s="7">
        <v>179600</v>
      </c>
      <c r="M722">
        <v>1445</v>
      </c>
      <c r="N722" s="13">
        <v>179600</v>
      </c>
    </row>
    <row r="723" spans="10:14" x14ac:dyDescent="0.3">
      <c r="J723" s="26">
        <v>1447</v>
      </c>
      <c r="K723" s="7">
        <v>157900</v>
      </c>
      <c r="M723">
        <v>1447</v>
      </c>
      <c r="N723" s="13">
        <v>157900</v>
      </c>
    </row>
    <row r="724" spans="10:14" x14ac:dyDescent="0.3">
      <c r="J724" s="26">
        <v>1452</v>
      </c>
      <c r="K724" s="7">
        <v>287090</v>
      </c>
      <c r="M724">
        <v>1452</v>
      </c>
      <c r="N724" s="13">
        <v>287090</v>
      </c>
    </row>
    <row r="725" spans="10:14" x14ac:dyDescent="0.3">
      <c r="J725" s="26">
        <v>1454</v>
      </c>
      <c r="K725" s="7">
        <v>84500</v>
      </c>
      <c r="M725">
        <v>1454</v>
      </c>
      <c r="N725" s="13">
        <v>84500</v>
      </c>
    </row>
    <row r="726" spans="10:14" x14ac:dyDescent="0.3">
      <c r="J726" s="26">
        <v>1455</v>
      </c>
      <c r="K726" s="7">
        <v>185000</v>
      </c>
      <c r="M726">
        <v>1455</v>
      </c>
      <c r="N726" s="13">
        <v>185000</v>
      </c>
    </row>
    <row r="727" spans="10:14" x14ac:dyDescent="0.3">
      <c r="J727" s="26">
        <v>1457</v>
      </c>
      <c r="K727" s="7">
        <v>210000</v>
      </c>
      <c r="M727">
        <v>1457</v>
      </c>
      <c r="N727" s="13">
        <v>210000</v>
      </c>
    </row>
    <row r="728" spans="10:14" x14ac:dyDescent="0.3">
      <c r="J728" s="26">
        <v>1459</v>
      </c>
      <c r="K728" s="7">
        <v>142125</v>
      </c>
      <c r="M728">
        <v>1459</v>
      </c>
      <c r="N728" s="13">
        <v>142125</v>
      </c>
    </row>
    <row r="729" spans="10:14" x14ac:dyDescent="0.3">
      <c r="J729" s="26">
        <v>1460</v>
      </c>
      <c r="K729" s="7">
        <v>147500</v>
      </c>
      <c r="M729">
        <v>1460</v>
      </c>
      <c r="N729" s="13">
        <v>147500</v>
      </c>
    </row>
    <row r="730" spans="10:14" x14ac:dyDescent="0.3">
      <c r="J730" s="26" t="s">
        <v>293</v>
      </c>
      <c r="K730" s="7">
        <v>127765457</v>
      </c>
      <c r="M730" t="s">
        <v>293</v>
      </c>
      <c r="N730" s="13">
        <v>127765457</v>
      </c>
    </row>
    <row r="731" spans="10:14" x14ac:dyDescent="0.3">
      <c r="N731" s="13"/>
    </row>
    <row r="732" spans="10:14" x14ac:dyDescent="0.3">
      <c r="N732" s="13"/>
    </row>
  </sheetData>
  <sheetProtection sheet="1" objects="1" scenarios="1"/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743"/>
  <sheetViews>
    <sheetView zoomScale="70" zoomScaleNormal="70" workbookViewId="0">
      <selection activeCell="G9" sqref="G9:I9"/>
    </sheetView>
  </sheetViews>
  <sheetFormatPr defaultRowHeight="14.4" x14ac:dyDescent="0.3"/>
  <cols>
    <col min="1" max="1" width="12.5546875" bestFit="1" customWidth="1"/>
    <col min="2" max="2" width="15.109375" bestFit="1" customWidth="1"/>
    <col min="4" max="4" width="12.5546875" bestFit="1" customWidth="1"/>
    <col min="5" max="5" width="16.109375" bestFit="1" customWidth="1"/>
    <col min="7" max="7" width="30.77734375" customWidth="1"/>
    <col min="8" max="8" width="17.109375" bestFit="1" customWidth="1"/>
    <col min="9" max="9" width="16.21875" bestFit="1" customWidth="1"/>
    <col min="11" max="11" width="13.88671875" bestFit="1" customWidth="1"/>
    <col min="12" max="13" width="17.109375" bestFit="1" customWidth="1"/>
    <col min="14" max="14" width="8.77734375" customWidth="1"/>
    <col min="15" max="15" width="8.88671875" customWidth="1"/>
    <col min="17" max="17" width="17.109375" bestFit="1" customWidth="1"/>
    <col min="18" max="18" width="15.77734375" bestFit="1" customWidth="1"/>
  </cols>
  <sheetData>
    <row r="1" spans="1:18" s="14" customFormat="1" x14ac:dyDescent="0.3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</row>
    <row r="2" spans="1:18" s="14" customFormat="1" x14ac:dyDescent="0.3">
      <c r="A2" s="67" t="s">
        <v>406</v>
      </c>
      <c r="B2" s="68"/>
      <c r="C2" s="69"/>
      <c r="D2" s="69"/>
      <c r="E2" s="69"/>
      <c r="F2" s="69"/>
      <c r="G2" s="69"/>
      <c r="H2" s="85" t="s">
        <v>428</v>
      </c>
      <c r="I2" s="69"/>
      <c r="J2" s="69"/>
      <c r="K2" s="69"/>
      <c r="L2" s="69"/>
      <c r="M2" s="69"/>
      <c r="N2" s="74"/>
      <c r="O2" s="42"/>
    </row>
    <row r="3" spans="1:18" s="14" customFormat="1" x14ac:dyDescent="0.3">
      <c r="A3" s="75" t="s">
        <v>429</v>
      </c>
      <c r="H3" s="90" t="s">
        <v>417</v>
      </c>
      <c r="I3" s="15"/>
      <c r="J3" s="15"/>
      <c r="K3" s="15"/>
      <c r="L3" s="15"/>
      <c r="M3" s="15"/>
      <c r="N3" s="91"/>
      <c r="O3" s="42"/>
    </row>
    <row r="4" spans="1:18" s="14" customFormat="1" x14ac:dyDescent="0.3">
      <c r="A4" s="75" t="s">
        <v>430</v>
      </c>
      <c r="H4" s="90" t="s">
        <v>454</v>
      </c>
      <c r="I4" s="15"/>
      <c r="N4" s="76"/>
      <c r="O4" s="42"/>
    </row>
    <row r="5" spans="1:18" s="17" customFormat="1" x14ac:dyDescent="0.3">
      <c r="A5" s="84"/>
      <c r="B5" s="78"/>
      <c r="C5" s="78"/>
      <c r="D5" s="78"/>
      <c r="E5" s="78"/>
      <c r="F5" s="78"/>
      <c r="G5" s="78"/>
      <c r="H5" s="86" t="s">
        <v>402</v>
      </c>
      <c r="I5" s="78"/>
      <c r="J5" s="78"/>
      <c r="K5" s="78"/>
      <c r="L5" s="78"/>
      <c r="M5" s="78"/>
      <c r="N5" s="80"/>
      <c r="O5" s="66"/>
    </row>
    <row r="6" spans="1:18" s="88" customFormat="1" x14ac:dyDescent="0.3">
      <c r="A6" s="89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</row>
    <row r="7" spans="1:18" s="20" customFormat="1" ht="30" customHeight="1" x14ac:dyDescent="0.3">
      <c r="A7" s="21" t="s">
        <v>16</v>
      </c>
      <c r="B7" s="22" t="s">
        <v>115</v>
      </c>
      <c r="C7" s="22"/>
      <c r="D7" s="21" t="s">
        <v>16</v>
      </c>
      <c r="E7" s="22" t="s">
        <v>410</v>
      </c>
      <c r="G7" s="19" t="s">
        <v>295</v>
      </c>
    </row>
    <row r="9" spans="1:18" x14ac:dyDescent="0.3">
      <c r="A9" s="5" t="s">
        <v>292</v>
      </c>
      <c r="B9" t="s">
        <v>294</v>
      </c>
      <c r="D9" s="5" t="s">
        <v>292</v>
      </c>
      <c r="E9" t="s">
        <v>294</v>
      </c>
      <c r="G9" s="140" t="s">
        <v>296</v>
      </c>
      <c r="H9" s="140"/>
      <c r="I9" s="140"/>
    </row>
    <row r="10" spans="1:18" ht="15" thickBot="1" x14ac:dyDescent="0.35">
      <c r="A10" s="6">
        <v>2</v>
      </c>
      <c r="B10" s="7">
        <v>181500</v>
      </c>
      <c r="D10" s="6">
        <v>1</v>
      </c>
      <c r="E10" s="7">
        <v>208500</v>
      </c>
      <c r="G10" s="124"/>
      <c r="H10" s="124"/>
      <c r="I10" s="124"/>
      <c r="K10" s="124"/>
      <c r="L10" s="124"/>
      <c r="M10" s="124"/>
      <c r="P10" s="124"/>
      <c r="Q10" s="124"/>
      <c r="R10" s="124"/>
    </row>
    <row r="11" spans="1:18" x14ac:dyDescent="0.3">
      <c r="A11" s="6">
        <v>7</v>
      </c>
      <c r="B11" s="7">
        <v>307000</v>
      </c>
      <c r="D11" s="6">
        <v>3</v>
      </c>
      <c r="E11" s="7">
        <v>223500</v>
      </c>
      <c r="G11" s="107"/>
      <c r="H11" s="108" t="s">
        <v>414</v>
      </c>
      <c r="I11" s="109" t="s">
        <v>412</v>
      </c>
      <c r="K11" s="107"/>
      <c r="L11" s="108" t="s">
        <v>414</v>
      </c>
      <c r="M11" s="109" t="s">
        <v>412</v>
      </c>
      <c r="P11" s="107"/>
      <c r="Q11" s="108" t="s">
        <v>414</v>
      </c>
      <c r="R11" s="109" t="s">
        <v>442</v>
      </c>
    </row>
    <row r="12" spans="1:18" ht="15" thickBot="1" x14ac:dyDescent="0.35">
      <c r="A12" s="6">
        <v>11</v>
      </c>
      <c r="B12" s="7">
        <v>129500</v>
      </c>
      <c r="D12" s="6">
        <v>4</v>
      </c>
      <c r="E12" s="7">
        <v>140000</v>
      </c>
      <c r="G12" s="59" t="s">
        <v>264</v>
      </c>
      <c r="H12" s="3">
        <v>175985.47796143251</v>
      </c>
      <c r="I12" s="55">
        <v>185803.11852861036</v>
      </c>
      <c r="K12" s="59" t="s">
        <v>264</v>
      </c>
      <c r="L12" s="9">
        <f t="shared" ref="L12:M14" si="0">H12</f>
        <v>175985.47796143251</v>
      </c>
      <c r="M12" s="52">
        <f t="shared" si="0"/>
        <v>185803.11852861036</v>
      </c>
      <c r="P12" s="117" t="s">
        <v>264</v>
      </c>
      <c r="Q12" s="121">
        <v>175985.47796143251</v>
      </c>
      <c r="R12" s="122">
        <v>180921.19589041095</v>
      </c>
    </row>
    <row r="13" spans="1:18" x14ac:dyDescent="0.3">
      <c r="A13" s="6">
        <v>13</v>
      </c>
      <c r="B13" s="7">
        <v>144000</v>
      </c>
      <c r="D13" s="6">
        <v>5</v>
      </c>
      <c r="E13" s="7">
        <v>250000</v>
      </c>
      <c r="G13" s="59" t="s">
        <v>297</v>
      </c>
      <c r="H13" s="3">
        <v>5937583215.8939981</v>
      </c>
      <c r="I13" s="55">
        <v>6641178233.5207195</v>
      </c>
      <c r="K13" s="59" t="s">
        <v>297</v>
      </c>
      <c r="L13" s="9">
        <f t="shared" si="0"/>
        <v>5937583215.8939981</v>
      </c>
      <c r="M13" s="52">
        <f t="shared" si="0"/>
        <v>6641178233.5207195</v>
      </c>
    </row>
    <row r="14" spans="1:18" x14ac:dyDescent="0.3">
      <c r="A14" s="6">
        <v>14</v>
      </c>
      <c r="B14" s="7">
        <v>279500</v>
      </c>
      <c r="D14" s="6">
        <v>6</v>
      </c>
      <c r="E14" s="7">
        <v>143000</v>
      </c>
      <c r="G14" s="59" t="s">
        <v>298</v>
      </c>
      <c r="H14" s="3">
        <v>726</v>
      </c>
      <c r="I14" s="55">
        <v>734</v>
      </c>
      <c r="K14" s="59" t="s">
        <v>298</v>
      </c>
      <c r="L14" s="9">
        <f t="shared" si="0"/>
        <v>726</v>
      </c>
      <c r="M14" s="52">
        <f t="shared" si="0"/>
        <v>734</v>
      </c>
    </row>
    <row r="15" spans="1:18" x14ac:dyDescent="0.3">
      <c r="A15" s="6">
        <v>15</v>
      </c>
      <c r="B15" s="7">
        <v>157000</v>
      </c>
      <c r="D15" s="6">
        <v>8</v>
      </c>
      <c r="E15" s="7">
        <v>200000</v>
      </c>
      <c r="G15" s="59" t="s">
        <v>299</v>
      </c>
      <c r="H15" s="3">
        <v>0</v>
      </c>
      <c r="I15" s="55"/>
      <c r="K15" s="61" t="s">
        <v>439</v>
      </c>
      <c r="L15" s="56">
        <f>SQRT(L13)/SQRT(L14)</f>
        <v>2859.8058112555309</v>
      </c>
      <c r="M15" s="57">
        <f>SQRT(M13)/SQRT(M14)</f>
        <v>3007.9771855294766</v>
      </c>
    </row>
    <row r="16" spans="1:18" x14ac:dyDescent="0.3">
      <c r="A16" s="6">
        <v>17</v>
      </c>
      <c r="B16" s="7">
        <v>149000</v>
      </c>
      <c r="D16" s="6">
        <v>9</v>
      </c>
      <c r="E16" s="7">
        <v>129900</v>
      </c>
      <c r="G16" s="59" t="s">
        <v>300</v>
      </c>
      <c r="H16" s="3">
        <v>1455</v>
      </c>
      <c r="I16" s="55"/>
      <c r="K16" s="61" t="s">
        <v>440</v>
      </c>
      <c r="L16" s="56">
        <f>L$15*$H$21</f>
        <v>5609.7829125172721</v>
      </c>
      <c r="M16" s="57">
        <f>M$15*$H$21</f>
        <v>5900.4352499084107</v>
      </c>
    </row>
    <row r="17" spans="1:13" ht="15" thickBot="1" x14ac:dyDescent="0.35">
      <c r="A17" s="6">
        <v>18</v>
      </c>
      <c r="B17" s="7">
        <v>90000</v>
      </c>
      <c r="D17" s="6">
        <v>10</v>
      </c>
      <c r="E17" s="7">
        <v>118000</v>
      </c>
      <c r="G17" s="59" t="s">
        <v>301</v>
      </c>
      <c r="H17" s="3">
        <v>-2.3654276137682073</v>
      </c>
      <c r="I17" s="55"/>
      <c r="K17" s="118" t="s">
        <v>441</v>
      </c>
      <c r="L17" s="119">
        <f>L$15*$H$21</f>
        <v>5609.7829125172721</v>
      </c>
      <c r="M17" s="120">
        <f>M$15*$H$21</f>
        <v>5900.4352499084107</v>
      </c>
    </row>
    <row r="18" spans="1:13" x14ac:dyDescent="0.3">
      <c r="A18" s="6">
        <v>19</v>
      </c>
      <c r="B18" s="7">
        <v>159000</v>
      </c>
      <c r="D18" s="6">
        <v>12</v>
      </c>
      <c r="E18" s="7">
        <v>345000</v>
      </c>
      <c r="G18" s="59" t="s">
        <v>302</v>
      </c>
      <c r="H18" s="3">
        <v>9.0698926878828509E-3</v>
      </c>
      <c r="I18" s="55"/>
    </row>
    <row r="19" spans="1:13" x14ac:dyDescent="0.3">
      <c r="A19" s="6">
        <v>20</v>
      </c>
      <c r="B19" s="7">
        <v>139000</v>
      </c>
      <c r="D19" s="6">
        <v>16</v>
      </c>
      <c r="E19" s="7">
        <v>132000</v>
      </c>
      <c r="G19" s="59" t="s">
        <v>303</v>
      </c>
      <c r="H19" s="3">
        <v>1.6459015621380639</v>
      </c>
      <c r="I19" s="55"/>
    </row>
    <row r="20" spans="1:13" x14ac:dyDescent="0.3">
      <c r="A20" s="6">
        <v>23</v>
      </c>
      <c r="B20" s="7">
        <v>230000</v>
      </c>
      <c r="D20" s="6">
        <v>21</v>
      </c>
      <c r="E20" s="7">
        <v>325300</v>
      </c>
      <c r="G20" s="59" t="s">
        <v>304</v>
      </c>
      <c r="H20" s="3">
        <v>1.8139785375765702E-2</v>
      </c>
      <c r="I20" s="55"/>
    </row>
    <row r="21" spans="1:13" ht="15" thickBot="1" x14ac:dyDescent="0.35">
      <c r="A21" s="6">
        <v>24</v>
      </c>
      <c r="B21" s="7">
        <v>129900</v>
      </c>
      <c r="D21" s="6">
        <v>22</v>
      </c>
      <c r="E21" s="7">
        <v>139400</v>
      </c>
      <c r="G21" s="117" t="s">
        <v>305</v>
      </c>
      <c r="H21" s="4">
        <v>1.9615957455707205</v>
      </c>
      <c r="I21" s="87"/>
    </row>
    <row r="22" spans="1:13" ht="15" thickBot="1" x14ac:dyDescent="0.35">
      <c r="A22" s="6">
        <v>25</v>
      </c>
      <c r="B22" s="7">
        <v>154000</v>
      </c>
      <c r="D22" s="6">
        <v>31</v>
      </c>
      <c r="E22" s="7">
        <v>40000</v>
      </c>
      <c r="G22" s="124"/>
      <c r="H22" s="124"/>
    </row>
    <row r="23" spans="1:13" x14ac:dyDescent="0.3">
      <c r="A23" s="6">
        <v>26</v>
      </c>
      <c r="B23" s="7">
        <v>256300</v>
      </c>
      <c r="D23" s="6">
        <v>36</v>
      </c>
      <c r="E23" s="7">
        <v>309000</v>
      </c>
      <c r="G23" s="61" t="s">
        <v>306</v>
      </c>
      <c r="H23" s="52">
        <f>SUM(H14:I14)</f>
        <v>1460</v>
      </c>
    </row>
    <row r="24" spans="1:13" x14ac:dyDescent="0.3">
      <c r="A24" s="6">
        <v>27</v>
      </c>
      <c r="B24" s="7">
        <v>134800</v>
      </c>
      <c r="D24" s="6">
        <v>43</v>
      </c>
      <c r="E24" s="7">
        <v>144000</v>
      </c>
      <c r="G24" s="61" t="s">
        <v>307</v>
      </c>
      <c r="H24" s="52">
        <f>H12-I12</f>
        <v>-9817.6405671778484</v>
      </c>
    </row>
    <row r="25" spans="1:13" x14ac:dyDescent="0.3">
      <c r="A25" s="6">
        <v>28</v>
      </c>
      <c r="B25" s="7">
        <v>306000</v>
      </c>
      <c r="D25" s="6">
        <v>47</v>
      </c>
      <c r="E25" s="7">
        <v>239686</v>
      </c>
      <c r="G25" s="61" t="s">
        <v>308</v>
      </c>
      <c r="H25" s="52">
        <f>SQRT((H13/H14)+(I13/I14))</f>
        <v>4150.4717836357759</v>
      </c>
    </row>
    <row r="26" spans="1:13" x14ac:dyDescent="0.3">
      <c r="A26" s="6">
        <v>29</v>
      </c>
      <c r="B26" s="7">
        <v>207500</v>
      </c>
      <c r="D26" s="6">
        <v>49</v>
      </c>
      <c r="E26" s="7">
        <v>113000</v>
      </c>
      <c r="G26" s="61"/>
      <c r="H26" s="52"/>
    </row>
    <row r="27" spans="1:13" ht="28.8" customHeight="1" x14ac:dyDescent="0.3">
      <c r="A27" s="6">
        <v>30</v>
      </c>
      <c r="B27" s="7">
        <v>68500</v>
      </c>
      <c r="D27" s="6">
        <v>51</v>
      </c>
      <c r="E27" s="7">
        <v>177000</v>
      </c>
      <c r="G27" s="62" t="s">
        <v>309</v>
      </c>
      <c r="H27" s="52">
        <f>H25*H21</f>
        <v>8141.5477928912578</v>
      </c>
    </row>
    <row r="28" spans="1:13" x14ac:dyDescent="0.3">
      <c r="A28" s="6">
        <v>32</v>
      </c>
      <c r="B28" s="7">
        <v>149350</v>
      </c>
      <c r="D28" s="6">
        <v>52</v>
      </c>
      <c r="E28" s="7">
        <v>114500</v>
      </c>
      <c r="G28" s="61" t="s">
        <v>310</v>
      </c>
      <c r="H28" s="52">
        <f>H24-H27</f>
        <v>-17959.188360069107</v>
      </c>
    </row>
    <row r="29" spans="1:13" x14ac:dyDescent="0.3">
      <c r="A29" s="6">
        <v>33</v>
      </c>
      <c r="B29" s="7">
        <v>179900</v>
      </c>
      <c r="D29" s="6">
        <v>55</v>
      </c>
      <c r="E29" s="7">
        <v>130000</v>
      </c>
      <c r="G29" s="61" t="s">
        <v>311</v>
      </c>
      <c r="H29" s="52">
        <f>H24+H27</f>
        <v>-1676.0927742865906</v>
      </c>
    </row>
    <row r="30" spans="1:13" x14ac:dyDescent="0.3">
      <c r="A30" s="6">
        <v>34</v>
      </c>
      <c r="B30" s="7">
        <v>165500</v>
      </c>
      <c r="D30" s="6">
        <v>57</v>
      </c>
      <c r="E30" s="7">
        <v>172500</v>
      </c>
      <c r="G30" s="61"/>
      <c r="H30" s="52"/>
    </row>
    <row r="31" spans="1:13" x14ac:dyDescent="0.3">
      <c r="A31" s="6">
        <v>35</v>
      </c>
      <c r="B31" s="7">
        <v>277500</v>
      </c>
      <c r="D31" s="6">
        <v>58</v>
      </c>
      <c r="E31" s="7">
        <v>196500</v>
      </c>
      <c r="G31" s="61" t="s">
        <v>312</v>
      </c>
      <c r="H31" s="52">
        <f>SQRT((H13+I13)/2)</f>
        <v>79305.615972056854</v>
      </c>
    </row>
    <row r="32" spans="1:13" ht="15" thickBot="1" x14ac:dyDescent="0.35">
      <c r="A32" s="6">
        <v>37</v>
      </c>
      <c r="B32" s="7">
        <v>145000</v>
      </c>
      <c r="D32" s="6">
        <v>59</v>
      </c>
      <c r="E32" s="7">
        <v>438780</v>
      </c>
      <c r="G32" s="118" t="s">
        <v>313</v>
      </c>
      <c r="H32" s="123">
        <f>H24/H31</f>
        <v>-0.12379502317511878</v>
      </c>
    </row>
    <row r="33" spans="1:16" x14ac:dyDescent="0.3">
      <c r="A33" s="6">
        <v>38</v>
      </c>
      <c r="B33" s="7">
        <v>153000</v>
      </c>
      <c r="D33" s="6">
        <v>62</v>
      </c>
      <c r="E33" s="7">
        <v>101000</v>
      </c>
    </row>
    <row r="34" spans="1:16" x14ac:dyDescent="0.3">
      <c r="A34" s="6">
        <v>39</v>
      </c>
      <c r="B34" s="7">
        <v>109000</v>
      </c>
      <c r="D34" s="6">
        <v>64</v>
      </c>
      <c r="E34" s="7">
        <v>140000</v>
      </c>
    </row>
    <row r="35" spans="1:16" x14ac:dyDescent="0.3">
      <c r="A35" s="6">
        <v>40</v>
      </c>
      <c r="B35" s="7">
        <v>82000</v>
      </c>
      <c r="D35" s="6">
        <v>65</v>
      </c>
      <c r="E35" s="7">
        <v>219500</v>
      </c>
      <c r="H35" s="1"/>
      <c r="I35" s="1"/>
      <c r="J35" s="1"/>
      <c r="K35" s="1"/>
      <c r="L35" s="1"/>
      <c r="M35" s="1"/>
      <c r="N35" s="1"/>
      <c r="O35" s="1"/>
      <c r="P35" s="1"/>
    </row>
    <row r="36" spans="1:16" x14ac:dyDescent="0.3">
      <c r="A36" s="6">
        <v>41</v>
      </c>
      <c r="B36" s="7">
        <v>160000</v>
      </c>
      <c r="D36" s="6">
        <v>66</v>
      </c>
      <c r="E36" s="7">
        <v>317000</v>
      </c>
      <c r="H36" s="1"/>
      <c r="I36" s="1"/>
      <c r="J36" s="1"/>
      <c r="K36" s="1"/>
      <c r="O36" s="1"/>
      <c r="P36" s="1"/>
    </row>
    <row r="37" spans="1:16" x14ac:dyDescent="0.3">
      <c r="A37" s="6">
        <v>42</v>
      </c>
      <c r="B37" s="7">
        <v>170000</v>
      </c>
      <c r="D37" s="6">
        <v>70</v>
      </c>
      <c r="E37" s="7">
        <v>225000</v>
      </c>
      <c r="H37" s="1"/>
      <c r="I37" s="1"/>
      <c r="J37" s="1"/>
      <c r="K37" s="1"/>
      <c r="O37" s="1"/>
      <c r="P37" s="1"/>
    </row>
    <row r="38" spans="1:16" x14ac:dyDescent="0.3">
      <c r="A38" s="6">
        <v>44</v>
      </c>
      <c r="B38" s="7">
        <v>130250</v>
      </c>
      <c r="D38" s="6">
        <v>73</v>
      </c>
      <c r="E38" s="7">
        <v>185000</v>
      </c>
    </row>
    <row r="39" spans="1:16" x14ac:dyDescent="0.3">
      <c r="A39" s="6">
        <v>45</v>
      </c>
      <c r="B39" s="7">
        <v>141000</v>
      </c>
      <c r="D39" s="6">
        <v>75</v>
      </c>
      <c r="E39" s="7">
        <v>107400</v>
      </c>
    </row>
    <row r="40" spans="1:16" x14ac:dyDescent="0.3">
      <c r="A40" s="6">
        <v>46</v>
      </c>
      <c r="B40" s="7">
        <v>319900</v>
      </c>
      <c r="D40" s="6">
        <v>76</v>
      </c>
      <c r="E40" s="7">
        <v>91000</v>
      </c>
    </row>
    <row r="41" spans="1:16" x14ac:dyDescent="0.3">
      <c r="A41" s="6">
        <v>48</v>
      </c>
      <c r="B41" s="7">
        <v>249700</v>
      </c>
      <c r="D41" s="6">
        <v>78</v>
      </c>
      <c r="E41" s="7">
        <v>127000</v>
      </c>
    </row>
    <row r="42" spans="1:16" x14ac:dyDescent="0.3">
      <c r="A42" s="6">
        <v>50</v>
      </c>
      <c r="B42" s="7">
        <v>127000</v>
      </c>
      <c r="D42" s="6">
        <v>80</v>
      </c>
      <c r="E42" s="7">
        <v>110000</v>
      </c>
    </row>
    <row r="43" spans="1:16" x14ac:dyDescent="0.3">
      <c r="A43" s="6">
        <v>53</v>
      </c>
      <c r="B43" s="7">
        <v>110000</v>
      </c>
      <c r="D43" s="6">
        <v>81</v>
      </c>
      <c r="E43" s="7">
        <v>193500</v>
      </c>
    </row>
    <row r="44" spans="1:16" x14ac:dyDescent="0.3">
      <c r="A44" s="6">
        <v>54</v>
      </c>
      <c r="B44" s="7">
        <v>385000</v>
      </c>
      <c r="D44" s="6">
        <v>85</v>
      </c>
      <c r="E44" s="7">
        <v>168500</v>
      </c>
    </row>
    <row r="45" spans="1:16" x14ac:dyDescent="0.3">
      <c r="A45" s="6">
        <v>56</v>
      </c>
      <c r="B45" s="7">
        <v>180500</v>
      </c>
      <c r="D45" s="6">
        <v>86</v>
      </c>
      <c r="E45" s="7">
        <v>260000</v>
      </c>
    </row>
    <row r="46" spans="1:16" x14ac:dyDescent="0.3">
      <c r="A46" s="6">
        <v>60</v>
      </c>
      <c r="B46" s="7">
        <v>124900</v>
      </c>
      <c r="D46" s="6">
        <v>87</v>
      </c>
      <c r="E46" s="7">
        <v>174000</v>
      </c>
    </row>
    <row r="47" spans="1:16" x14ac:dyDescent="0.3">
      <c r="A47" s="6">
        <v>61</v>
      </c>
      <c r="B47" s="7">
        <v>158000</v>
      </c>
      <c r="D47" s="6">
        <v>88</v>
      </c>
      <c r="E47" s="7">
        <v>164500</v>
      </c>
    </row>
    <row r="48" spans="1:16" x14ac:dyDescent="0.3">
      <c r="A48" s="6">
        <v>63</v>
      </c>
      <c r="B48" s="7">
        <v>202500</v>
      </c>
      <c r="D48" s="6">
        <v>89</v>
      </c>
      <c r="E48" s="7">
        <v>85000</v>
      </c>
    </row>
    <row r="49" spans="1:5" x14ac:dyDescent="0.3">
      <c r="A49" s="6">
        <v>67</v>
      </c>
      <c r="B49" s="7">
        <v>180000</v>
      </c>
      <c r="D49" s="6">
        <v>94</v>
      </c>
      <c r="E49" s="7">
        <v>133900</v>
      </c>
    </row>
    <row r="50" spans="1:5" x14ac:dyDescent="0.3">
      <c r="A50" s="6">
        <v>68</v>
      </c>
      <c r="B50" s="7">
        <v>226000</v>
      </c>
      <c r="D50" s="6">
        <v>95</v>
      </c>
      <c r="E50" s="7">
        <v>204750</v>
      </c>
    </row>
    <row r="51" spans="1:5" x14ac:dyDescent="0.3">
      <c r="A51" s="6">
        <v>69</v>
      </c>
      <c r="B51" s="7">
        <v>80000</v>
      </c>
      <c r="D51" s="6">
        <v>96</v>
      </c>
      <c r="E51" s="7">
        <v>185000</v>
      </c>
    </row>
    <row r="52" spans="1:5" x14ac:dyDescent="0.3">
      <c r="A52" s="6">
        <v>71</v>
      </c>
      <c r="B52" s="7">
        <v>244000</v>
      </c>
      <c r="D52" s="6">
        <v>102</v>
      </c>
      <c r="E52" s="7">
        <v>178000</v>
      </c>
    </row>
    <row r="53" spans="1:5" x14ac:dyDescent="0.3">
      <c r="A53" s="6">
        <v>72</v>
      </c>
      <c r="B53" s="7">
        <v>129500</v>
      </c>
      <c r="D53" s="6">
        <v>105</v>
      </c>
      <c r="E53" s="7">
        <v>169500</v>
      </c>
    </row>
    <row r="54" spans="1:5" x14ac:dyDescent="0.3">
      <c r="A54" s="6">
        <v>74</v>
      </c>
      <c r="B54" s="7">
        <v>144900</v>
      </c>
      <c r="D54" s="6">
        <v>106</v>
      </c>
      <c r="E54" s="7">
        <v>250000</v>
      </c>
    </row>
    <row r="55" spans="1:5" x14ac:dyDescent="0.3">
      <c r="A55" s="6">
        <v>77</v>
      </c>
      <c r="B55" s="7">
        <v>135750</v>
      </c>
      <c r="D55" s="6">
        <v>109</v>
      </c>
      <c r="E55" s="7">
        <v>115000</v>
      </c>
    </row>
    <row r="56" spans="1:5" x14ac:dyDescent="0.3">
      <c r="A56" s="6">
        <v>79</v>
      </c>
      <c r="B56" s="7">
        <v>136500</v>
      </c>
      <c r="D56" s="6">
        <v>111</v>
      </c>
      <c r="E56" s="7">
        <v>136900</v>
      </c>
    </row>
    <row r="57" spans="1:5" x14ac:dyDescent="0.3">
      <c r="A57" s="6">
        <v>82</v>
      </c>
      <c r="B57" s="7">
        <v>153500</v>
      </c>
      <c r="D57" s="6">
        <v>112</v>
      </c>
      <c r="E57" s="7">
        <v>180000</v>
      </c>
    </row>
    <row r="58" spans="1:5" x14ac:dyDescent="0.3">
      <c r="A58" s="6">
        <v>83</v>
      </c>
      <c r="B58" s="7">
        <v>245000</v>
      </c>
      <c r="D58" s="6">
        <v>113</v>
      </c>
      <c r="E58" s="7">
        <v>383970</v>
      </c>
    </row>
    <row r="59" spans="1:5" x14ac:dyDescent="0.3">
      <c r="A59" s="6">
        <v>84</v>
      </c>
      <c r="B59" s="7">
        <v>126500</v>
      </c>
      <c r="D59" s="6">
        <v>115</v>
      </c>
      <c r="E59" s="7">
        <v>259500</v>
      </c>
    </row>
    <row r="60" spans="1:5" x14ac:dyDescent="0.3">
      <c r="A60" s="6">
        <v>90</v>
      </c>
      <c r="B60" s="7">
        <v>123600</v>
      </c>
      <c r="D60" s="6">
        <v>116</v>
      </c>
      <c r="E60" s="7">
        <v>176000</v>
      </c>
    </row>
    <row r="61" spans="1:5" x14ac:dyDescent="0.3">
      <c r="A61" s="6">
        <v>91</v>
      </c>
      <c r="B61" s="7">
        <v>109900</v>
      </c>
      <c r="D61" s="6">
        <v>119</v>
      </c>
      <c r="E61" s="7">
        <v>320000</v>
      </c>
    </row>
    <row r="62" spans="1:5" x14ac:dyDescent="0.3">
      <c r="A62" s="6">
        <v>92</v>
      </c>
      <c r="B62" s="7">
        <v>98600</v>
      </c>
      <c r="D62" s="6">
        <v>120</v>
      </c>
      <c r="E62" s="7">
        <v>163990</v>
      </c>
    </row>
    <row r="63" spans="1:5" x14ac:dyDescent="0.3">
      <c r="A63" s="6">
        <v>93</v>
      </c>
      <c r="B63" s="7">
        <v>163500</v>
      </c>
      <c r="D63" s="6">
        <v>121</v>
      </c>
      <c r="E63" s="7">
        <v>180000</v>
      </c>
    </row>
    <row r="64" spans="1:5" x14ac:dyDescent="0.3">
      <c r="A64" s="6">
        <v>97</v>
      </c>
      <c r="B64" s="7">
        <v>214000</v>
      </c>
      <c r="D64" s="6">
        <v>122</v>
      </c>
      <c r="E64" s="7">
        <v>100000</v>
      </c>
    </row>
    <row r="65" spans="1:5" x14ac:dyDescent="0.3">
      <c r="A65" s="6">
        <v>98</v>
      </c>
      <c r="B65" s="7">
        <v>94750</v>
      </c>
      <c r="D65" s="6">
        <v>126</v>
      </c>
      <c r="E65" s="7">
        <v>84500</v>
      </c>
    </row>
    <row r="66" spans="1:5" x14ac:dyDescent="0.3">
      <c r="A66" s="6">
        <v>99</v>
      </c>
      <c r="B66" s="7">
        <v>83000</v>
      </c>
      <c r="D66" s="6">
        <v>128</v>
      </c>
      <c r="E66" s="7">
        <v>87000</v>
      </c>
    </row>
    <row r="67" spans="1:5" x14ac:dyDescent="0.3">
      <c r="A67" s="6">
        <v>100</v>
      </c>
      <c r="B67" s="7">
        <v>128950</v>
      </c>
      <c r="D67" s="6">
        <v>129</v>
      </c>
      <c r="E67" s="7">
        <v>155000</v>
      </c>
    </row>
    <row r="68" spans="1:5" x14ac:dyDescent="0.3">
      <c r="A68" s="6">
        <v>101</v>
      </c>
      <c r="B68" s="7">
        <v>205000</v>
      </c>
      <c r="D68" s="6">
        <v>131</v>
      </c>
      <c r="E68" s="7">
        <v>226000</v>
      </c>
    </row>
    <row r="69" spans="1:5" x14ac:dyDescent="0.3">
      <c r="A69" s="6">
        <v>103</v>
      </c>
      <c r="B69" s="7">
        <v>118964</v>
      </c>
      <c r="D69" s="6">
        <v>132</v>
      </c>
      <c r="E69" s="7">
        <v>244000</v>
      </c>
    </row>
    <row r="70" spans="1:5" x14ac:dyDescent="0.3">
      <c r="A70" s="6">
        <v>104</v>
      </c>
      <c r="B70" s="7">
        <v>198900</v>
      </c>
      <c r="D70" s="6">
        <v>139</v>
      </c>
      <c r="E70" s="7">
        <v>230000</v>
      </c>
    </row>
    <row r="71" spans="1:5" x14ac:dyDescent="0.3">
      <c r="A71" s="6">
        <v>107</v>
      </c>
      <c r="B71" s="7">
        <v>100000</v>
      </c>
      <c r="D71" s="6">
        <v>140</v>
      </c>
      <c r="E71" s="7">
        <v>231500</v>
      </c>
    </row>
    <row r="72" spans="1:5" x14ac:dyDescent="0.3">
      <c r="A72" s="6">
        <v>108</v>
      </c>
      <c r="B72" s="7">
        <v>115000</v>
      </c>
      <c r="D72" s="6">
        <v>143</v>
      </c>
      <c r="E72" s="7">
        <v>166000</v>
      </c>
    </row>
    <row r="73" spans="1:5" x14ac:dyDescent="0.3">
      <c r="A73" s="6">
        <v>110</v>
      </c>
      <c r="B73" s="7">
        <v>190000</v>
      </c>
      <c r="D73" s="6">
        <v>146</v>
      </c>
      <c r="E73" s="7">
        <v>130000</v>
      </c>
    </row>
    <row r="74" spans="1:5" x14ac:dyDescent="0.3">
      <c r="A74" s="6">
        <v>114</v>
      </c>
      <c r="B74" s="7">
        <v>217000</v>
      </c>
      <c r="D74" s="6">
        <v>148</v>
      </c>
      <c r="E74" s="7">
        <v>222500</v>
      </c>
    </row>
    <row r="75" spans="1:5" x14ac:dyDescent="0.3">
      <c r="A75" s="6">
        <v>117</v>
      </c>
      <c r="B75" s="7">
        <v>139000</v>
      </c>
      <c r="D75" s="6">
        <v>150</v>
      </c>
      <c r="E75" s="7">
        <v>115000</v>
      </c>
    </row>
    <row r="76" spans="1:5" x14ac:dyDescent="0.3">
      <c r="A76" s="6">
        <v>118</v>
      </c>
      <c r="B76" s="7">
        <v>155000</v>
      </c>
      <c r="D76" s="6">
        <v>153</v>
      </c>
      <c r="E76" s="7">
        <v>190000</v>
      </c>
    </row>
    <row r="77" spans="1:5" x14ac:dyDescent="0.3">
      <c r="A77" s="6">
        <v>123</v>
      </c>
      <c r="B77" s="7">
        <v>136000</v>
      </c>
      <c r="D77" s="6">
        <v>156</v>
      </c>
      <c r="E77" s="7">
        <v>79000</v>
      </c>
    </row>
    <row r="78" spans="1:5" x14ac:dyDescent="0.3">
      <c r="A78" s="6">
        <v>124</v>
      </c>
      <c r="B78" s="7">
        <v>153900</v>
      </c>
      <c r="D78" s="6">
        <v>158</v>
      </c>
      <c r="E78" s="7">
        <v>269500</v>
      </c>
    </row>
    <row r="79" spans="1:5" x14ac:dyDescent="0.3">
      <c r="A79" s="6">
        <v>125</v>
      </c>
      <c r="B79" s="7">
        <v>181000</v>
      </c>
      <c r="D79" s="6">
        <v>159</v>
      </c>
      <c r="E79" s="7">
        <v>254900</v>
      </c>
    </row>
    <row r="80" spans="1:5" x14ac:dyDescent="0.3">
      <c r="A80" s="6">
        <v>127</v>
      </c>
      <c r="B80" s="7">
        <v>128000</v>
      </c>
      <c r="D80" s="6">
        <v>160</v>
      </c>
      <c r="E80" s="7">
        <v>320000</v>
      </c>
    </row>
    <row r="81" spans="1:5" x14ac:dyDescent="0.3">
      <c r="A81" s="6">
        <v>130</v>
      </c>
      <c r="B81" s="7">
        <v>150000</v>
      </c>
      <c r="D81" s="6">
        <v>162</v>
      </c>
      <c r="E81" s="7">
        <v>412500</v>
      </c>
    </row>
    <row r="82" spans="1:5" x14ac:dyDescent="0.3">
      <c r="A82" s="6">
        <v>133</v>
      </c>
      <c r="B82" s="7">
        <v>150750</v>
      </c>
      <c r="D82" s="6">
        <v>164</v>
      </c>
      <c r="E82" s="7">
        <v>103200</v>
      </c>
    </row>
    <row r="83" spans="1:5" x14ac:dyDescent="0.3">
      <c r="A83" s="6">
        <v>134</v>
      </c>
      <c r="B83" s="7">
        <v>220000</v>
      </c>
      <c r="D83" s="6">
        <v>166</v>
      </c>
      <c r="E83" s="7">
        <v>127500</v>
      </c>
    </row>
    <row r="84" spans="1:5" x14ac:dyDescent="0.3">
      <c r="A84" s="6">
        <v>135</v>
      </c>
      <c r="B84" s="7">
        <v>180000</v>
      </c>
      <c r="D84" s="6">
        <v>168</v>
      </c>
      <c r="E84" s="7">
        <v>325624</v>
      </c>
    </row>
    <row r="85" spans="1:5" x14ac:dyDescent="0.3">
      <c r="A85" s="6">
        <v>136</v>
      </c>
      <c r="B85" s="7">
        <v>174000</v>
      </c>
      <c r="D85" s="6">
        <v>169</v>
      </c>
      <c r="E85" s="7">
        <v>183500</v>
      </c>
    </row>
    <row r="86" spans="1:5" x14ac:dyDescent="0.3">
      <c r="A86" s="6">
        <v>137</v>
      </c>
      <c r="B86" s="7">
        <v>143000</v>
      </c>
      <c r="D86" s="6">
        <v>171</v>
      </c>
      <c r="E86" s="7">
        <v>128500</v>
      </c>
    </row>
    <row r="87" spans="1:5" x14ac:dyDescent="0.3">
      <c r="A87" s="6">
        <v>138</v>
      </c>
      <c r="B87" s="7">
        <v>171000</v>
      </c>
      <c r="D87" s="6">
        <v>173</v>
      </c>
      <c r="E87" s="7">
        <v>239000</v>
      </c>
    </row>
    <row r="88" spans="1:5" x14ac:dyDescent="0.3">
      <c r="A88" s="6">
        <v>141</v>
      </c>
      <c r="B88" s="7">
        <v>115000</v>
      </c>
      <c r="D88" s="6">
        <v>177</v>
      </c>
      <c r="E88" s="7">
        <v>211000</v>
      </c>
    </row>
    <row r="89" spans="1:5" x14ac:dyDescent="0.3">
      <c r="A89" s="6">
        <v>142</v>
      </c>
      <c r="B89" s="7">
        <v>260000</v>
      </c>
      <c r="D89" s="6">
        <v>178</v>
      </c>
      <c r="E89" s="7">
        <v>172500</v>
      </c>
    </row>
    <row r="90" spans="1:5" x14ac:dyDescent="0.3">
      <c r="A90" s="6">
        <v>144</v>
      </c>
      <c r="B90" s="7">
        <v>204000</v>
      </c>
      <c r="D90" s="6">
        <v>181</v>
      </c>
      <c r="E90" s="7">
        <v>177000</v>
      </c>
    </row>
    <row r="91" spans="1:5" x14ac:dyDescent="0.3">
      <c r="A91" s="6">
        <v>145</v>
      </c>
      <c r="B91" s="7">
        <v>125000</v>
      </c>
      <c r="D91" s="6">
        <v>182</v>
      </c>
      <c r="E91" s="7">
        <v>200100</v>
      </c>
    </row>
    <row r="92" spans="1:5" x14ac:dyDescent="0.3">
      <c r="A92" s="6">
        <v>147</v>
      </c>
      <c r="B92" s="7">
        <v>105000</v>
      </c>
      <c r="D92" s="6">
        <v>184</v>
      </c>
      <c r="E92" s="7">
        <v>200000</v>
      </c>
    </row>
    <row r="93" spans="1:5" x14ac:dyDescent="0.3">
      <c r="A93" s="6">
        <v>149</v>
      </c>
      <c r="B93" s="7">
        <v>141000</v>
      </c>
      <c r="D93" s="6">
        <v>185</v>
      </c>
      <c r="E93" s="7">
        <v>127000</v>
      </c>
    </row>
    <row r="94" spans="1:5" x14ac:dyDescent="0.3">
      <c r="A94" s="6">
        <v>151</v>
      </c>
      <c r="B94" s="7">
        <v>122000</v>
      </c>
      <c r="D94" s="6">
        <v>186</v>
      </c>
      <c r="E94" s="7">
        <v>475000</v>
      </c>
    </row>
    <row r="95" spans="1:5" x14ac:dyDescent="0.3">
      <c r="A95" s="6">
        <v>152</v>
      </c>
      <c r="B95" s="7">
        <v>372402</v>
      </c>
      <c r="D95" s="6">
        <v>187</v>
      </c>
      <c r="E95" s="7">
        <v>173000</v>
      </c>
    </row>
    <row r="96" spans="1:5" x14ac:dyDescent="0.3">
      <c r="A96" s="6">
        <v>154</v>
      </c>
      <c r="B96" s="7">
        <v>235000</v>
      </c>
      <c r="D96" s="6">
        <v>188</v>
      </c>
      <c r="E96" s="7">
        <v>135000</v>
      </c>
    </row>
    <row r="97" spans="1:5" x14ac:dyDescent="0.3">
      <c r="A97" s="6">
        <v>155</v>
      </c>
      <c r="B97" s="7">
        <v>125000</v>
      </c>
      <c r="D97" s="6">
        <v>189</v>
      </c>
      <c r="E97" s="7">
        <v>153337</v>
      </c>
    </row>
    <row r="98" spans="1:5" x14ac:dyDescent="0.3">
      <c r="A98" s="6">
        <v>157</v>
      </c>
      <c r="B98" s="7">
        <v>109500</v>
      </c>
      <c r="D98" s="6">
        <v>191</v>
      </c>
      <c r="E98" s="7">
        <v>315000</v>
      </c>
    </row>
    <row r="99" spans="1:5" x14ac:dyDescent="0.3">
      <c r="A99" s="6">
        <v>161</v>
      </c>
      <c r="B99" s="7">
        <v>162500</v>
      </c>
      <c r="D99" s="6">
        <v>192</v>
      </c>
      <c r="E99" s="7">
        <v>184000</v>
      </c>
    </row>
    <row r="100" spans="1:5" x14ac:dyDescent="0.3">
      <c r="A100" s="6">
        <v>163</v>
      </c>
      <c r="B100" s="7">
        <v>220000</v>
      </c>
      <c r="D100" s="6">
        <v>194</v>
      </c>
      <c r="E100" s="7">
        <v>130000</v>
      </c>
    </row>
    <row r="101" spans="1:5" x14ac:dyDescent="0.3">
      <c r="A101" s="6">
        <v>165</v>
      </c>
      <c r="B101" s="7">
        <v>152000</v>
      </c>
      <c r="D101" s="6">
        <v>196</v>
      </c>
      <c r="E101" s="7">
        <v>148500</v>
      </c>
    </row>
    <row r="102" spans="1:5" x14ac:dyDescent="0.3">
      <c r="A102" s="6">
        <v>167</v>
      </c>
      <c r="B102" s="7">
        <v>190000</v>
      </c>
      <c r="D102" s="6">
        <v>198</v>
      </c>
      <c r="E102" s="7">
        <v>235000</v>
      </c>
    </row>
    <row r="103" spans="1:5" x14ac:dyDescent="0.3">
      <c r="A103" s="6">
        <v>170</v>
      </c>
      <c r="B103" s="7">
        <v>228000</v>
      </c>
      <c r="D103" s="6">
        <v>199</v>
      </c>
      <c r="E103" s="7">
        <v>104000</v>
      </c>
    </row>
    <row r="104" spans="1:5" x14ac:dyDescent="0.3">
      <c r="A104" s="6">
        <v>172</v>
      </c>
      <c r="B104" s="7">
        <v>215000</v>
      </c>
      <c r="D104" s="6">
        <v>203</v>
      </c>
      <c r="E104" s="7">
        <v>112000</v>
      </c>
    </row>
    <row r="105" spans="1:5" x14ac:dyDescent="0.3">
      <c r="A105" s="6">
        <v>174</v>
      </c>
      <c r="B105" s="7">
        <v>163000</v>
      </c>
      <c r="D105" s="6">
        <v>205</v>
      </c>
      <c r="E105" s="7">
        <v>110000</v>
      </c>
    </row>
    <row r="106" spans="1:5" x14ac:dyDescent="0.3">
      <c r="A106" s="6">
        <v>175</v>
      </c>
      <c r="B106" s="7">
        <v>184000</v>
      </c>
      <c r="D106" s="6">
        <v>209</v>
      </c>
      <c r="E106" s="7">
        <v>277000</v>
      </c>
    </row>
    <row r="107" spans="1:5" x14ac:dyDescent="0.3">
      <c r="A107" s="6">
        <v>176</v>
      </c>
      <c r="B107" s="7">
        <v>243000</v>
      </c>
      <c r="D107" s="6">
        <v>213</v>
      </c>
      <c r="E107" s="7">
        <v>252678</v>
      </c>
    </row>
    <row r="108" spans="1:5" x14ac:dyDescent="0.3">
      <c r="A108" s="6">
        <v>179</v>
      </c>
      <c r="B108" s="7">
        <v>501837</v>
      </c>
      <c r="D108" s="6">
        <v>215</v>
      </c>
      <c r="E108" s="7">
        <v>161750</v>
      </c>
    </row>
    <row r="109" spans="1:5" x14ac:dyDescent="0.3">
      <c r="A109" s="6">
        <v>180</v>
      </c>
      <c r="B109" s="7">
        <v>100000</v>
      </c>
      <c r="D109" s="6">
        <v>218</v>
      </c>
      <c r="E109" s="7">
        <v>107000</v>
      </c>
    </row>
    <row r="110" spans="1:5" x14ac:dyDescent="0.3">
      <c r="A110" s="6">
        <v>183</v>
      </c>
      <c r="B110" s="7">
        <v>120000</v>
      </c>
      <c r="D110" s="6">
        <v>219</v>
      </c>
      <c r="E110" s="7">
        <v>311500</v>
      </c>
    </row>
    <row r="111" spans="1:5" x14ac:dyDescent="0.3">
      <c r="A111" s="6">
        <v>190</v>
      </c>
      <c r="B111" s="7">
        <v>286000</v>
      </c>
      <c r="D111" s="6">
        <v>222</v>
      </c>
      <c r="E111" s="7">
        <v>200000</v>
      </c>
    </row>
    <row r="112" spans="1:5" x14ac:dyDescent="0.3">
      <c r="A112" s="6">
        <v>193</v>
      </c>
      <c r="B112" s="7">
        <v>192000</v>
      </c>
      <c r="D112" s="6">
        <v>223</v>
      </c>
      <c r="E112" s="7">
        <v>179900</v>
      </c>
    </row>
    <row r="113" spans="1:5" x14ac:dyDescent="0.3">
      <c r="A113" s="6">
        <v>195</v>
      </c>
      <c r="B113" s="7">
        <v>127000</v>
      </c>
      <c r="D113" s="6">
        <v>226</v>
      </c>
      <c r="E113" s="7">
        <v>112000</v>
      </c>
    </row>
    <row r="114" spans="1:5" x14ac:dyDescent="0.3">
      <c r="A114" s="6">
        <v>197</v>
      </c>
      <c r="B114" s="7">
        <v>311872</v>
      </c>
      <c r="D114" s="6">
        <v>227</v>
      </c>
      <c r="E114" s="7">
        <v>290000</v>
      </c>
    </row>
    <row r="115" spans="1:5" x14ac:dyDescent="0.3">
      <c r="A115" s="6">
        <v>200</v>
      </c>
      <c r="B115" s="7">
        <v>274900</v>
      </c>
      <c r="D115" s="6">
        <v>228</v>
      </c>
      <c r="E115" s="7">
        <v>106000</v>
      </c>
    </row>
    <row r="116" spans="1:5" x14ac:dyDescent="0.3">
      <c r="A116" s="6">
        <v>201</v>
      </c>
      <c r="B116" s="7">
        <v>140000</v>
      </c>
      <c r="D116" s="6">
        <v>232</v>
      </c>
      <c r="E116" s="7">
        <v>403000</v>
      </c>
    </row>
    <row r="117" spans="1:5" x14ac:dyDescent="0.3">
      <c r="A117" s="6">
        <v>202</v>
      </c>
      <c r="B117" s="7">
        <v>171500</v>
      </c>
      <c r="D117" s="6">
        <v>233</v>
      </c>
      <c r="E117" s="7">
        <v>94500</v>
      </c>
    </row>
    <row r="118" spans="1:5" x14ac:dyDescent="0.3">
      <c r="A118" s="6">
        <v>204</v>
      </c>
      <c r="B118" s="7">
        <v>149000</v>
      </c>
      <c r="D118" s="6">
        <v>235</v>
      </c>
      <c r="E118" s="7">
        <v>216500</v>
      </c>
    </row>
    <row r="119" spans="1:5" x14ac:dyDescent="0.3">
      <c r="A119" s="6">
        <v>206</v>
      </c>
      <c r="B119" s="7">
        <v>180500</v>
      </c>
      <c r="D119" s="6">
        <v>236</v>
      </c>
      <c r="E119" s="7">
        <v>89500</v>
      </c>
    </row>
    <row r="120" spans="1:5" x14ac:dyDescent="0.3">
      <c r="A120" s="6">
        <v>207</v>
      </c>
      <c r="B120" s="7">
        <v>143900</v>
      </c>
      <c r="D120" s="6">
        <v>238</v>
      </c>
      <c r="E120" s="7">
        <v>194500</v>
      </c>
    </row>
    <row r="121" spans="1:5" x14ac:dyDescent="0.3">
      <c r="A121" s="6">
        <v>208</v>
      </c>
      <c r="B121" s="7">
        <v>141000</v>
      </c>
      <c r="D121" s="6">
        <v>240</v>
      </c>
      <c r="E121" s="7">
        <v>113000</v>
      </c>
    </row>
    <row r="122" spans="1:5" x14ac:dyDescent="0.3">
      <c r="A122" s="6">
        <v>210</v>
      </c>
      <c r="B122" s="7">
        <v>145000</v>
      </c>
      <c r="D122" s="6">
        <v>243</v>
      </c>
      <c r="E122" s="7">
        <v>79000</v>
      </c>
    </row>
    <row r="123" spans="1:5" x14ac:dyDescent="0.3">
      <c r="A123" s="6">
        <v>211</v>
      </c>
      <c r="B123" s="7">
        <v>98000</v>
      </c>
      <c r="D123" s="6">
        <v>244</v>
      </c>
      <c r="E123" s="7">
        <v>120000</v>
      </c>
    </row>
    <row r="124" spans="1:5" x14ac:dyDescent="0.3">
      <c r="A124" s="6">
        <v>212</v>
      </c>
      <c r="B124" s="7">
        <v>186000</v>
      </c>
      <c r="D124" s="6">
        <v>245</v>
      </c>
      <c r="E124" s="7">
        <v>205000</v>
      </c>
    </row>
    <row r="125" spans="1:5" x14ac:dyDescent="0.3">
      <c r="A125" s="6">
        <v>214</v>
      </c>
      <c r="B125" s="7">
        <v>156000</v>
      </c>
      <c r="D125" s="6">
        <v>247</v>
      </c>
      <c r="E125" s="7">
        <v>137000</v>
      </c>
    </row>
    <row r="126" spans="1:5" x14ac:dyDescent="0.3">
      <c r="A126" s="6">
        <v>216</v>
      </c>
      <c r="B126" s="7">
        <v>134450</v>
      </c>
      <c r="D126" s="6">
        <v>249</v>
      </c>
      <c r="E126" s="7">
        <v>180000</v>
      </c>
    </row>
    <row r="127" spans="1:5" x14ac:dyDescent="0.3">
      <c r="A127" s="6">
        <v>217</v>
      </c>
      <c r="B127" s="7">
        <v>210000</v>
      </c>
      <c r="D127" s="6">
        <v>250</v>
      </c>
      <c r="E127" s="7">
        <v>277000</v>
      </c>
    </row>
    <row r="128" spans="1:5" x14ac:dyDescent="0.3">
      <c r="A128" s="6">
        <v>220</v>
      </c>
      <c r="B128" s="7">
        <v>167240</v>
      </c>
      <c r="D128" s="6">
        <v>253</v>
      </c>
      <c r="E128" s="7">
        <v>173000</v>
      </c>
    </row>
    <row r="129" spans="1:5" x14ac:dyDescent="0.3">
      <c r="A129" s="6">
        <v>221</v>
      </c>
      <c r="B129" s="7">
        <v>204900</v>
      </c>
      <c r="D129" s="6">
        <v>254</v>
      </c>
      <c r="E129" s="7">
        <v>158000</v>
      </c>
    </row>
    <row r="130" spans="1:5" x14ac:dyDescent="0.3">
      <c r="A130" s="6">
        <v>224</v>
      </c>
      <c r="B130" s="7">
        <v>97000</v>
      </c>
      <c r="D130" s="6">
        <v>256</v>
      </c>
      <c r="E130" s="7">
        <v>230000</v>
      </c>
    </row>
    <row r="131" spans="1:5" x14ac:dyDescent="0.3">
      <c r="A131" s="6">
        <v>225</v>
      </c>
      <c r="B131" s="7">
        <v>386250</v>
      </c>
      <c r="D131" s="6">
        <v>257</v>
      </c>
      <c r="E131" s="7">
        <v>207500</v>
      </c>
    </row>
    <row r="132" spans="1:5" x14ac:dyDescent="0.3">
      <c r="A132" s="6">
        <v>229</v>
      </c>
      <c r="B132" s="7">
        <v>125000</v>
      </c>
      <c r="D132" s="6">
        <v>259</v>
      </c>
      <c r="E132" s="7">
        <v>231500</v>
      </c>
    </row>
    <row r="133" spans="1:5" x14ac:dyDescent="0.3">
      <c r="A133" s="6">
        <v>230</v>
      </c>
      <c r="B133" s="7">
        <v>192500</v>
      </c>
      <c r="D133" s="6">
        <v>261</v>
      </c>
      <c r="E133" s="7">
        <v>176000</v>
      </c>
    </row>
    <row r="134" spans="1:5" x14ac:dyDescent="0.3">
      <c r="A134" s="6">
        <v>231</v>
      </c>
      <c r="B134" s="7">
        <v>148000</v>
      </c>
      <c r="D134" s="6">
        <v>262</v>
      </c>
      <c r="E134" s="7">
        <v>276000</v>
      </c>
    </row>
    <row r="135" spans="1:5" x14ac:dyDescent="0.3">
      <c r="A135" s="6">
        <v>234</v>
      </c>
      <c r="B135" s="7">
        <v>128200</v>
      </c>
      <c r="D135" s="6">
        <v>263</v>
      </c>
      <c r="E135" s="7">
        <v>151000</v>
      </c>
    </row>
    <row r="136" spans="1:5" x14ac:dyDescent="0.3">
      <c r="A136" s="6">
        <v>237</v>
      </c>
      <c r="B136" s="7">
        <v>185500</v>
      </c>
      <c r="D136" s="6">
        <v>264</v>
      </c>
      <c r="E136" s="7">
        <v>130000</v>
      </c>
    </row>
    <row r="137" spans="1:5" x14ac:dyDescent="0.3">
      <c r="A137" s="6">
        <v>239</v>
      </c>
      <c r="B137" s="7">
        <v>318000</v>
      </c>
      <c r="D137" s="6">
        <v>267</v>
      </c>
      <c r="E137" s="7">
        <v>185000</v>
      </c>
    </row>
    <row r="138" spans="1:5" x14ac:dyDescent="0.3">
      <c r="A138" s="6">
        <v>241</v>
      </c>
      <c r="B138" s="7">
        <v>262500</v>
      </c>
      <c r="D138" s="6">
        <v>268</v>
      </c>
      <c r="E138" s="7">
        <v>179500</v>
      </c>
    </row>
    <row r="139" spans="1:5" x14ac:dyDescent="0.3">
      <c r="A139" s="6">
        <v>242</v>
      </c>
      <c r="B139" s="7">
        <v>110500</v>
      </c>
      <c r="D139" s="6">
        <v>271</v>
      </c>
      <c r="E139" s="7">
        <v>266000</v>
      </c>
    </row>
    <row r="140" spans="1:5" x14ac:dyDescent="0.3">
      <c r="A140" s="6">
        <v>246</v>
      </c>
      <c r="B140" s="7">
        <v>241500</v>
      </c>
      <c r="D140" s="6">
        <v>273</v>
      </c>
      <c r="E140" s="7">
        <v>290000</v>
      </c>
    </row>
    <row r="141" spans="1:5" x14ac:dyDescent="0.3">
      <c r="A141" s="6">
        <v>248</v>
      </c>
      <c r="B141" s="7">
        <v>140000</v>
      </c>
      <c r="D141" s="6">
        <v>276</v>
      </c>
      <c r="E141" s="7">
        <v>205000</v>
      </c>
    </row>
    <row r="142" spans="1:5" x14ac:dyDescent="0.3">
      <c r="A142" s="6">
        <v>251</v>
      </c>
      <c r="B142" s="7">
        <v>76500</v>
      </c>
      <c r="D142" s="6">
        <v>280</v>
      </c>
      <c r="E142" s="7">
        <v>192000</v>
      </c>
    </row>
    <row r="143" spans="1:5" x14ac:dyDescent="0.3">
      <c r="A143" s="6">
        <v>252</v>
      </c>
      <c r="B143" s="7">
        <v>235000</v>
      </c>
      <c r="D143" s="6">
        <v>281</v>
      </c>
      <c r="E143" s="7">
        <v>228500</v>
      </c>
    </row>
    <row r="144" spans="1:5" x14ac:dyDescent="0.3">
      <c r="A144" s="6">
        <v>255</v>
      </c>
      <c r="B144" s="7">
        <v>145000</v>
      </c>
      <c r="D144" s="6">
        <v>286</v>
      </c>
      <c r="E144" s="7">
        <v>164700</v>
      </c>
    </row>
    <row r="145" spans="1:5" x14ac:dyDescent="0.3">
      <c r="A145" s="6">
        <v>258</v>
      </c>
      <c r="B145" s="7">
        <v>220000</v>
      </c>
      <c r="D145" s="6">
        <v>287</v>
      </c>
      <c r="E145" s="7">
        <v>159000</v>
      </c>
    </row>
    <row r="146" spans="1:5" x14ac:dyDescent="0.3">
      <c r="A146" s="6">
        <v>260</v>
      </c>
      <c r="B146" s="7">
        <v>97000</v>
      </c>
      <c r="D146" s="6">
        <v>290</v>
      </c>
      <c r="E146" s="7">
        <v>153575</v>
      </c>
    </row>
    <row r="147" spans="1:5" x14ac:dyDescent="0.3">
      <c r="A147" s="6">
        <v>265</v>
      </c>
      <c r="B147" s="7">
        <v>73000</v>
      </c>
      <c r="D147" s="6">
        <v>291</v>
      </c>
      <c r="E147" s="7">
        <v>233230</v>
      </c>
    </row>
    <row r="148" spans="1:5" x14ac:dyDescent="0.3">
      <c r="A148" s="6">
        <v>266</v>
      </c>
      <c r="B148" s="7">
        <v>175500</v>
      </c>
      <c r="D148" s="6">
        <v>292</v>
      </c>
      <c r="E148" s="7">
        <v>135900</v>
      </c>
    </row>
    <row r="149" spans="1:5" x14ac:dyDescent="0.3">
      <c r="A149" s="6">
        <v>269</v>
      </c>
      <c r="B149" s="7">
        <v>120500</v>
      </c>
      <c r="D149" s="6">
        <v>293</v>
      </c>
      <c r="E149" s="7">
        <v>131000</v>
      </c>
    </row>
    <row r="150" spans="1:5" x14ac:dyDescent="0.3">
      <c r="A150" s="6">
        <v>270</v>
      </c>
      <c r="B150" s="7">
        <v>148000</v>
      </c>
      <c r="D150" s="6">
        <v>294</v>
      </c>
      <c r="E150" s="7">
        <v>235000</v>
      </c>
    </row>
    <row r="151" spans="1:5" x14ac:dyDescent="0.3">
      <c r="A151" s="6">
        <v>272</v>
      </c>
      <c r="B151" s="7">
        <v>241500</v>
      </c>
      <c r="D151" s="6">
        <v>296</v>
      </c>
      <c r="E151" s="7">
        <v>142500</v>
      </c>
    </row>
    <row r="152" spans="1:5" x14ac:dyDescent="0.3">
      <c r="A152" s="6">
        <v>274</v>
      </c>
      <c r="B152" s="7">
        <v>139000</v>
      </c>
      <c r="D152" s="6">
        <v>297</v>
      </c>
      <c r="E152" s="7">
        <v>152000</v>
      </c>
    </row>
    <row r="153" spans="1:5" x14ac:dyDescent="0.3">
      <c r="A153" s="6">
        <v>275</v>
      </c>
      <c r="B153" s="7">
        <v>124500</v>
      </c>
      <c r="D153" s="6">
        <v>298</v>
      </c>
      <c r="E153" s="7">
        <v>239000</v>
      </c>
    </row>
    <row r="154" spans="1:5" x14ac:dyDescent="0.3">
      <c r="A154" s="6">
        <v>277</v>
      </c>
      <c r="B154" s="7">
        <v>201000</v>
      </c>
      <c r="D154" s="6">
        <v>299</v>
      </c>
      <c r="E154" s="7">
        <v>175000</v>
      </c>
    </row>
    <row r="155" spans="1:5" x14ac:dyDescent="0.3">
      <c r="A155" s="6">
        <v>278</v>
      </c>
      <c r="B155" s="7">
        <v>141000</v>
      </c>
      <c r="D155" s="6">
        <v>302</v>
      </c>
      <c r="E155" s="7">
        <v>267000</v>
      </c>
    </row>
    <row r="156" spans="1:5" x14ac:dyDescent="0.3">
      <c r="A156" s="6">
        <v>279</v>
      </c>
      <c r="B156" s="7">
        <v>415298</v>
      </c>
      <c r="D156" s="6">
        <v>305</v>
      </c>
      <c r="E156" s="7">
        <v>295000</v>
      </c>
    </row>
    <row r="157" spans="1:5" x14ac:dyDescent="0.3">
      <c r="A157" s="6">
        <v>282</v>
      </c>
      <c r="B157" s="7">
        <v>185000</v>
      </c>
      <c r="D157" s="6">
        <v>307</v>
      </c>
      <c r="E157" s="7">
        <v>225000</v>
      </c>
    </row>
    <row r="158" spans="1:5" x14ac:dyDescent="0.3">
      <c r="A158" s="6">
        <v>283</v>
      </c>
      <c r="B158" s="7">
        <v>207500</v>
      </c>
      <c r="D158" s="6">
        <v>308</v>
      </c>
      <c r="E158" s="7">
        <v>89500</v>
      </c>
    </row>
    <row r="159" spans="1:5" x14ac:dyDescent="0.3">
      <c r="A159" s="6">
        <v>284</v>
      </c>
      <c r="B159" s="7">
        <v>244600</v>
      </c>
      <c r="D159" s="6">
        <v>311</v>
      </c>
      <c r="E159" s="7">
        <v>165600</v>
      </c>
    </row>
    <row r="160" spans="1:5" x14ac:dyDescent="0.3">
      <c r="A160" s="6">
        <v>285</v>
      </c>
      <c r="B160" s="7">
        <v>179200</v>
      </c>
      <c r="D160" s="6">
        <v>313</v>
      </c>
      <c r="E160" s="7">
        <v>119900</v>
      </c>
    </row>
    <row r="161" spans="1:5" x14ac:dyDescent="0.3">
      <c r="A161" s="6">
        <v>288</v>
      </c>
      <c r="B161" s="7">
        <v>88000</v>
      </c>
      <c r="D161" s="6">
        <v>315</v>
      </c>
      <c r="E161" s="7">
        <v>178000</v>
      </c>
    </row>
    <row r="162" spans="1:5" x14ac:dyDescent="0.3">
      <c r="A162" s="6">
        <v>289</v>
      </c>
      <c r="B162" s="7">
        <v>122000</v>
      </c>
      <c r="D162" s="6">
        <v>316</v>
      </c>
      <c r="E162" s="7">
        <v>188500</v>
      </c>
    </row>
    <row r="163" spans="1:5" x14ac:dyDescent="0.3">
      <c r="A163" s="6">
        <v>295</v>
      </c>
      <c r="B163" s="7">
        <v>167000</v>
      </c>
      <c r="D163" s="6">
        <v>317</v>
      </c>
      <c r="E163" s="7">
        <v>260000</v>
      </c>
    </row>
    <row r="164" spans="1:5" x14ac:dyDescent="0.3">
      <c r="A164" s="6">
        <v>300</v>
      </c>
      <c r="B164" s="7">
        <v>158500</v>
      </c>
      <c r="D164" s="6">
        <v>318</v>
      </c>
      <c r="E164" s="7">
        <v>270000</v>
      </c>
    </row>
    <row r="165" spans="1:5" x14ac:dyDescent="0.3">
      <c r="A165" s="6">
        <v>301</v>
      </c>
      <c r="B165" s="7">
        <v>157000</v>
      </c>
      <c r="D165" s="6">
        <v>319</v>
      </c>
      <c r="E165" s="7">
        <v>260000</v>
      </c>
    </row>
    <row r="166" spans="1:5" x14ac:dyDescent="0.3">
      <c r="A166" s="6">
        <v>303</v>
      </c>
      <c r="B166" s="7">
        <v>205000</v>
      </c>
      <c r="D166" s="6">
        <v>320</v>
      </c>
      <c r="E166" s="7">
        <v>187500</v>
      </c>
    </row>
    <row r="167" spans="1:5" x14ac:dyDescent="0.3">
      <c r="A167" s="6">
        <v>304</v>
      </c>
      <c r="B167" s="7">
        <v>149900</v>
      </c>
      <c r="D167" s="6">
        <v>321</v>
      </c>
      <c r="E167" s="7">
        <v>342643</v>
      </c>
    </row>
    <row r="168" spans="1:5" x14ac:dyDescent="0.3">
      <c r="A168" s="6">
        <v>306</v>
      </c>
      <c r="B168" s="7">
        <v>305900</v>
      </c>
      <c r="D168" s="6">
        <v>322</v>
      </c>
      <c r="E168" s="7">
        <v>354000</v>
      </c>
    </row>
    <row r="169" spans="1:5" x14ac:dyDescent="0.3">
      <c r="A169" s="6">
        <v>309</v>
      </c>
      <c r="B169" s="7">
        <v>82500</v>
      </c>
      <c r="D169" s="6">
        <v>323</v>
      </c>
      <c r="E169" s="7">
        <v>301000</v>
      </c>
    </row>
    <row r="170" spans="1:5" x14ac:dyDescent="0.3">
      <c r="A170" s="6">
        <v>310</v>
      </c>
      <c r="B170" s="7">
        <v>360000</v>
      </c>
      <c r="D170" s="6">
        <v>325</v>
      </c>
      <c r="E170" s="7">
        <v>242000</v>
      </c>
    </row>
    <row r="171" spans="1:5" x14ac:dyDescent="0.3">
      <c r="A171" s="6">
        <v>312</v>
      </c>
      <c r="B171" s="7">
        <v>132000</v>
      </c>
      <c r="D171" s="6">
        <v>326</v>
      </c>
      <c r="E171" s="7">
        <v>87000</v>
      </c>
    </row>
    <row r="172" spans="1:5" x14ac:dyDescent="0.3">
      <c r="A172" s="6">
        <v>314</v>
      </c>
      <c r="B172" s="7">
        <v>375000</v>
      </c>
      <c r="D172" s="6">
        <v>329</v>
      </c>
      <c r="E172" s="7">
        <v>214500</v>
      </c>
    </row>
    <row r="173" spans="1:5" x14ac:dyDescent="0.3">
      <c r="A173" s="6">
        <v>324</v>
      </c>
      <c r="B173" s="7">
        <v>126175</v>
      </c>
      <c r="D173" s="6">
        <v>330</v>
      </c>
      <c r="E173" s="7">
        <v>78000</v>
      </c>
    </row>
    <row r="174" spans="1:5" x14ac:dyDescent="0.3">
      <c r="A174" s="6">
        <v>327</v>
      </c>
      <c r="B174" s="7">
        <v>324000</v>
      </c>
      <c r="D174" s="6">
        <v>335</v>
      </c>
      <c r="E174" s="7">
        <v>192000</v>
      </c>
    </row>
    <row r="175" spans="1:5" x14ac:dyDescent="0.3">
      <c r="A175" s="6">
        <v>328</v>
      </c>
      <c r="B175" s="7">
        <v>145250</v>
      </c>
      <c r="D175" s="6">
        <v>336</v>
      </c>
      <c r="E175" s="7">
        <v>228950</v>
      </c>
    </row>
    <row r="176" spans="1:5" x14ac:dyDescent="0.3">
      <c r="A176" s="6">
        <v>331</v>
      </c>
      <c r="B176" s="7">
        <v>119000</v>
      </c>
      <c r="D176" s="6">
        <v>341</v>
      </c>
      <c r="E176" s="7">
        <v>202900</v>
      </c>
    </row>
    <row r="177" spans="1:5" x14ac:dyDescent="0.3">
      <c r="A177" s="6">
        <v>332</v>
      </c>
      <c r="B177" s="7">
        <v>139000</v>
      </c>
      <c r="D177" s="6">
        <v>345</v>
      </c>
      <c r="E177" s="7">
        <v>85000</v>
      </c>
    </row>
    <row r="178" spans="1:5" x14ac:dyDescent="0.3">
      <c r="A178" s="6">
        <v>333</v>
      </c>
      <c r="B178" s="7">
        <v>284000</v>
      </c>
      <c r="D178" s="6">
        <v>346</v>
      </c>
      <c r="E178" s="7">
        <v>140200</v>
      </c>
    </row>
    <row r="179" spans="1:5" x14ac:dyDescent="0.3">
      <c r="A179" s="6">
        <v>334</v>
      </c>
      <c r="B179" s="7">
        <v>207000</v>
      </c>
      <c r="D179" s="6">
        <v>349</v>
      </c>
      <c r="E179" s="7">
        <v>154000</v>
      </c>
    </row>
    <row r="180" spans="1:5" x14ac:dyDescent="0.3">
      <c r="A180" s="6">
        <v>337</v>
      </c>
      <c r="B180" s="7">
        <v>377426</v>
      </c>
      <c r="D180" s="6">
        <v>350</v>
      </c>
      <c r="E180" s="7">
        <v>437154</v>
      </c>
    </row>
    <row r="181" spans="1:5" x14ac:dyDescent="0.3">
      <c r="A181" s="6">
        <v>338</v>
      </c>
      <c r="B181" s="7">
        <v>214000</v>
      </c>
      <c r="D181" s="6">
        <v>353</v>
      </c>
      <c r="E181" s="7">
        <v>95000</v>
      </c>
    </row>
    <row r="182" spans="1:5" x14ac:dyDescent="0.3">
      <c r="A182" s="6">
        <v>339</v>
      </c>
      <c r="B182" s="7">
        <v>202500</v>
      </c>
      <c r="D182" s="6">
        <v>355</v>
      </c>
      <c r="E182" s="7">
        <v>140000</v>
      </c>
    </row>
    <row r="183" spans="1:5" x14ac:dyDescent="0.3">
      <c r="A183" s="6">
        <v>340</v>
      </c>
      <c r="B183" s="7">
        <v>155000</v>
      </c>
      <c r="D183" s="6">
        <v>359</v>
      </c>
      <c r="E183" s="7">
        <v>130000</v>
      </c>
    </row>
    <row r="184" spans="1:5" x14ac:dyDescent="0.3">
      <c r="A184" s="6">
        <v>342</v>
      </c>
      <c r="B184" s="7">
        <v>82000</v>
      </c>
      <c r="D184" s="6">
        <v>360</v>
      </c>
      <c r="E184" s="7">
        <v>280000</v>
      </c>
    </row>
    <row r="185" spans="1:5" x14ac:dyDescent="0.3">
      <c r="A185" s="6">
        <v>343</v>
      </c>
      <c r="B185" s="7">
        <v>87500</v>
      </c>
      <c r="D185" s="6">
        <v>361</v>
      </c>
      <c r="E185" s="7">
        <v>156000</v>
      </c>
    </row>
    <row r="186" spans="1:5" x14ac:dyDescent="0.3">
      <c r="A186" s="6">
        <v>344</v>
      </c>
      <c r="B186" s="7">
        <v>266000</v>
      </c>
      <c r="D186" s="6">
        <v>362</v>
      </c>
      <c r="E186" s="7">
        <v>145000</v>
      </c>
    </row>
    <row r="187" spans="1:5" x14ac:dyDescent="0.3">
      <c r="A187" s="6">
        <v>347</v>
      </c>
      <c r="B187" s="7">
        <v>151500</v>
      </c>
      <c r="D187" s="6">
        <v>363</v>
      </c>
      <c r="E187" s="7">
        <v>198500</v>
      </c>
    </row>
    <row r="188" spans="1:5" x14ac:dyDescent="0.3">
      <c r="A188" s="6">
        <v>348</v>
      </c>
      <c r="B188" s="7">
        <v>157500</v>
      </c>
      <c r="D188" s="6">
        <v>364</v>
      </c>
      <c r="E188" s="7">
        <v>118000</v>
      </c>
    </row>
    <row r="189" spans="1:5" x14ac:dyDescent="0.3">
      <c r="A189" s="6">
        <v>351</v>
      </c>
      <c r="B189" s="7">
        <v>318061</v>
      </c>
      <c r="D189" s="6">
        <v>365</v>
      </c>
      <c r="E189" s="7">
        <v>190000</v>
      </c>
    </row>
    <row r="190" spans="1:5" x14ac:dyDescent="0.3">
      <c r="A190" s="6">
        <v>352</v>
      </c>
      <c r="B190" s="7">
        <v>190000</v>
      </c>
      <c r="D190" s="6">
        <v>366</v>
      </c>
      <c r="E190" s="7">
        <v>147000</v>
      </c>
    </row>
    <row r="191" spans="1:5" x14ac:dyDescent="0.3">
      <c r="A191" s="6">
        <v>354</v>
      </c>
      <c r="B191" s="7">
        <v>105900</v>
      </c>
      <c r="D191" s="6">
        <v>368</v>
      </c>
      <c r="E191" s="7">
        <v>165000</v>
      </c>
    </row>
    <row r="192" spans="1:5" x14ac:dyDescent="0.3">
      <c r="A192" s="6">
        <v>356</v>
      </c>
      <c r="B192" s="7">
        <v>177500</v>
      </c>
      <c r="D192" s="6">
        <v>371</v>
      </c>
      <c r="E192" s="7">
        <v>172400</v>
      </c>
    </row>
    <row r="193" spans="1:5" x14ac:dyDescent="0.3">
      <c r="A193" s="6">
        <v>357</v>
      </c>
      <c r="B193" s="7">
        <v>173000</v>
      </c>
      <c r="D193" s="6">
        <v>372</v>
      </c>
      <c r="E193" s="7">
        <v>134432</v>
      </c>
    </row>
    <row r="194" spans="1:5" x14ac:dyDescent="0.3">
      <c r="A194" s="6">
        <v>358</v>
      </c>
      <c r="B194" s="7">
        <v>134000</v>
      </c>
      <c r="D194" s="6">
        <v>375</v>
      </c>
      <c r="E194" s="7">
        <v>219500</v>
      </c>
    </row>
    <row r="195" spans="1:5" x14ac:dyDescent="0.3">
      <c r="A195" s="6">
        <v>367</v>
      </c>
      <c r="B195" s="7">
        <v>159000</v>
      </c>
      <c r="D195" s="6">
        <v>377</v>
      </c>
      <c r="E195" s="7">
        <v>148000</v>
      </c>
    </row>
    <row r="196" spans="1:5" x14ac:dyDescent="0.3">
      <c r="A196" s="6">
        <v>369</v>
      </c>
      <c r="B196" s="7">
        <v>132000</v>
      </c>
      <c r="D196" s="6">
        <v>378</v>
      </c>
      <c r="E196" s="7">
        <v>340000</v>
      </c>
    </row>
    <row r="197" spans="1:5" x14ac:dyDescent="0.3">
      <c r="A197" s="6">
        <v>370</v>
      </c>
      <c r="B197" s="7">
        <v>162000</v>
      </c>
      <c r="D197" s="6">
        <v>380</v>
      </c>
      <c r="E197" s="7">
        <v>179000</v>
      </c>
    </row>
    <row r="198" spans="1:5" x14ac:dyDescent="0.3">
      <c r="A198" s="6">
        <v>373</v>
      </c>
      <c r="B198" s="7">
        <v>125000</v>
      </c>
      <c r="D198" s="6">
        <v>381</v>
      </c>
      <c r="E198" s="7">
        <v>127000</v>
      </c>
    </row>
    <row r="199" spans="1:5" x14ac:dyDescent="0.3">
      <c r="A199" s="6">
        <v>374</v>
      </c>
      <c r="B199" s="7">
        <v>123000</v>
      </c>
      <c r="D199" s="6">
        <v>383</v>
      </c>
      <c r="E199" s="7">
        <v>213500</v>
      </c>
    </row>
    <row r="200" spans="1:5" x14ac:dyDescent="0.3">
      <c r="A200" s="6">
        <v>376</v>
      </c>
      <c r="B200" s="7">
        <v>61000</v>
      </c>
      <c r="D200" s="6">
        <v>384</v>
      </c>
      <c r="E200" s="7">
        <v>76000</v>
      </c>
    </row>
    <row r="201" spans="1:5" x14ac:dyDescent="0.3">
      <c r="A201" s="6">
        <v>379</v>
      </c>
      <c r="B201" s="7">
        <v>394432</v>
      </c>
      <c r="D201" s="6">
        <v>385</v>
      </c>
      <c r="E201" s="7">
        <v>240000</v>
      </c>
    </row>
    <row r="202" spans="1:5" x14ac:dyDescent="0.3">
      <c r="A202" s="6">
        <v>382</v>
      </c>
      <c r="B202" s="7">
        <v>187750</v>
      </c>
      <c r="D202" s="6">
        <v>387</v>
      </c>
      <c r="E202" s="7">
        <v>81000</v>
      </c>
    </row>
    <row r="203" spans="1:5" x14ac:dyDescent="0.3">
      <c r="A203" s="6">
        <v>386</v>
      </c>
      <c r="B203" s="7">
        <v>192000</v>
      </c>
      <c r="D203" s="6">
        <v>388</v>
      </c>
      <c r="E203" s="7">
        <v>125000</v>
      </c>
    </row>
    <row r="204" spans="1:5" x14ac:dyDescent="0.3">
      <c r="A204" s="6">
        <v>389</v>
      </c>
      <c r="B204" s="7">
        <v>191000</v>
      </c>
      <c r="D204" s="6">
        <v>390</v>
      </c>
      <c r="E204" s="7">
        <v>426000</v>
      </c>
    </row>
    <row r="205" spans="1:5" x14ac:dyDescent="0.3">
      <c r="A205" s="6">
        <v>393</v>
      </c>
      <c r="B205" s="7">
        <v>106500</v>
      </c>
      <c r="D205" s="6">
        <v>391</v>
      </c>
      <c r="E205" s="7">
        <v>119000</v>
      </c>
    </row>
    <row r="206" spans="1:5" x14ac:dyDescent="0.3">
      <c r="A206" s="6">
        <v>394</v>
      </c>
      <c r="B206" s="7">
        <v>100000</v>
      </c>
      <c r="D206" s="6">
        <v>392</v>
      </c>
      <c r="E206" s="7">
        <v>215000</v>
      </c>
    </row>
    <row r="207" spans="1:5" x14ac:dyDescent="0.3">
      <c r="A207" s="6">
        <v>396</v>
      </c>
      <c r="B207" s="7">
        <v>129000</v>
      </c>
      <c r="D207" s="6">
        <v>395</v>
      </c>
      <c r="E207" s="7">
        <v>109000</v>
      </c>
    </row>
    <row r="208" spans="1:5" x14ac:dyDescent="0.3">
      <c r="A208" s="6">
        <v>397</v>
      </c>
      <c r="B208" s="7">
        <v>123000</v>
      </c>
      <c r="D208" s="6">
        <v>398</v>
      </c>
      <c r="E208" s="7">
        <v>169500</v>
      </c>
    </row>
    <row r="209" spans="1:5" x14ac:dyDescent="0.3">
      <c r="A209" s="6">
        <v>399</v>
      </c>
      <c r="B209" s="7">
        <v>67000</v>
      </c>
      <c r="D209" s="6">
        <v>400</v>
      </c>
      <c r="E209" s="7">
        <v>241000</v>
      </c>
    </row>
    <row r="210" spans="1:5" x14ac:dyDescent="0.3">
      <c r="A210" s="6">
        <v>401</v>
      </c>
      <c r="B210" s="7">
        <v>245500</v>
      </c>
      <c r="D210" s="6">
        <v>404</v>
      </c>
      <c r="E210" s="7">
        <v>258000</v>
      </c>
    </row>
    <row r="211" spans="1:5" x14ac:dyDescent="0.3">
      <c r="A211" s="6">
        <v>402</v>
      </c>
      <c r="B211" s="7">
        <v>164990</v>
      </c>
      <c r="D211" s="6">
        <v>405</v>
      </c>
      <c r="E211" s="7">
        <v>168000</v>
      </c>
    </row>
    <row r="212" spans="1:5" x14ac:dyDescent="0.3">
      <c r="A212" s="6">
        <v>403</v>
      </c>
      <c r="B212" s="7">
        <v>108000</v>
      </c>
      <c r="D212" s="6">
        <v>407</v>
      </c>
      <c r="E212" s="7">
        <v>115000</v>
      </c>
    </row>
    <row r="213" spans="1:5" x14ac:dyDescent="0.3">
      <c r="A213" s="6">
        <v>406</v>
      </c>
      <c r="B213" s="7">
        <v>150000</v>
      </c>
      <c r="D213" s="6">
        <v>408</v>
      </c>
      <c r="E213" s="7">
        <v>177000</v>
      </c>
    </row>
    <row r="214" spans="1:5" x14ac:dyDescent="0.3">
      <c r="A214" s="6">
        <v>411</v>
      </c>
      <c r="B214" s="7">
        <v>60000</v>
      </c>
      <c r="D214" s="6">
        <v>409</v>
      </c>
      <c r="E214" s="7">
        <v>280000</v>
      </c>
    </row>
    <row r="215" spans="1:5" x14ac:dyDescent="0.3">
      <c r="A215" s="6">
        <v>412</v>
      </c>
      <c r="B215" s="7">
        <v>145000</v>
      </c>
      <c r="D215" s="6">
        <v>410</v>
      </c>
      <c r="E215" s="7">
        <v>339750</v>
      </c>
    </row>
    <row r="216" spans="1:5" x14ac:dyDescent="0.3">
      <c r="A216" s="6">
        <v>413</v>
      </c>
      <c r="B216" s="7">
        <v>222000</v>
      </c>
      <c r="D216" s="6">
        <v>415</v>
      </c>
      <c r="E216" s="7">
        <v>228000</v>
      </c>
    </row>
    <row r="217" spans="1:5" x14ac:dyDescent="0.3">
      <c r="A217" s="6">
        <v>414</v>
      </c>
      <c r="B217" s="7">
        <v>115000</v>
      </c>
      <c r="D217" s="6">
        <v>417</v>
      </c>
      <c r="E217" s="7">
        <v>149500</v>
      </c>
    </row>
    <row r="218" spans="1:5" x14ac:dyDescent="0.3">
      <c r="A218" s="6">
        <v>416</v>
      </c>
      <c r="B218" s="7">
        <v>181134</v>
      </c>
      <c r="D218" s="6">
        <v>418</v>
      </c>
      <c r="E218" s="7">
        <v>239000</v>
      </c>
    </row>
    <row r="219" spans="1:5" x14ac:dyDescent="0.3">
      <c r="A219" s="6">
        <v>420</v>
      </c>
      <c r="B219" s="7">
        <v>142000</v>
      </c>
      <c r="D219" s="6">
        <v>419</v>
      </c>
      <c r="E219" s="7">
        <v>126000</v>
      </c>
    </row>
    <row r="220" spans="1:5" x14ac:dyDescent="0.3">
      <c r="A220" s="6">
        <v>422</v>
      </c>
      <c r="B220" s="7">
        <v>215000</v>
      </c>
      <c r="D220" s="6">
        <v>421</v>
      </c>
      <c r="E220" s="7">
        <v>206300</v>
      </c>
    </row>
    <row r="221" spans="1:5" x14ac:dyDescent="0.3">
      <c r="A221" s="6">
        <v>423</v>
      </c>
      <c r="B221" s="7">
        <v>113000</v>
      </c>
      <c r="D221" s="6">
        <v>424</v>
      </c>
      <c r="E221" s="7">
        <v>315000</v>
      </c>
    </row>
    <row r="222" spans="1:5" x14ac:dyDescent="0.3">
      <c r="A222" s="6">
        <v>425</v>
      </c>
      <c r="B222" s="7">
        <v>139000</v>
      </c>
      <c r="D222" s="6">
        <v>426</v>
      </c>
      <c r="E222" s="7">
        <v>135000</v>
      </c>
    </row>
    <row r="223" spans="1:5" x14ac:dyDescent="0.3">
      <c r="A223" s="6">
        <v>428</v>
      </c>
      <c r="B223" s="7">
        <v>109008</v>
      </c>
      <c r="D223" s="6">
        <v>427</v>
      </c>
      <c r="E223" s="7">
        <v>275000</v>
      </c>
    </row>
    <row r="224" spans="1:5" x14ac:dyDescent="0.3">
      <c r="A224" s="6">
        <v>429</v>
      </c>
      <c r="B224" s="7">
        <v>195400</v>
      </c>
      <c r="D224" s="6">
        <v>431</v>
      </c>
      <c r="E224" s="7">
        <v>85400</v>
      </c>
    </row>
    <row r="225" spans="1:5" x14ac:dyDescent="0.3">
      <c r="A225" s="6">
        <v>430</v>
      </c>
      <c r="B225" s="7">
        <v>175000</v>
      </c>
      <c r="D225" s="6">
        <v>432</v>
      </c>
      <c r="E225" s="7">
        <v>79900</v>
      </c>
    </row>
    <row r="226" spans="1:5" x14ac:dyDescent="0.3">
      <c r="A226" s="6">
        <v>439</v>
      </c>
      <c r="B226" s="7">
        <v>90350</v>
      </c>
      <c r="D226" s="6">
        <v>433</v>
      </c>
      <c r="E226" s="7">
        <v>122500</v>
      </c>
    </row>
    <row r="227" spans="1:5" x14ac:dyDescent="0.3">
      <c r="A227" s="6">
        <v>441</v>
      </c>
      <c r="B227" s="7">
        <v>555000</v>
      </c>
      <c r="D227" s="6">
        <v>434</v>
      </c>
      <c r="E227" s="7">
        <v>181000</v>
      </c>
    </row>
    <row r="228" spans="1:5" x14ac:dyDescent="0.3">
      <c r="A228" s="6">
        <v>442</v>
      </c>
      <c r="B228" s="7">
        <v>118000</v>
      </c>
      <c r="D228" s="6">
        <v>435</v>
      </c>
      <c r="E228" s="7">
        <v>81000</v>
      </c>
    </row>
    <row r="229" spans="1:5" x14ac:dyDescent="0.3">
      <c r="A229" s="6">
        <v>444</v>
      </c>
      <c r="B229" s="7">
        <v>172500</v>
      </c>
      <c r="D229" s="6">
        <v>436</v>
      </c>
      <c r="E229" s="7">
        <v>212000</v>
      </c>
    </row>
    <row r="230" spans="1:5" x14ac:dyDescent="0.3">
      <c r="A230" s="6">
        <v>446</v>
      </c>
      <c r="B230" s="7">
        <v>127500</v>
      </c>
      <c r="D230" s="6">
        <v>437</v>
      </c>
      <c r="E230" s="7">
        <v>116000</v>
      </c>
    </row>
    <row r="231" spans="1:5" x14ac:dyDescent="0.3">
      <c r="A231" s="6">
        <v>447</v>
      </c>
      <c r="B231" s="7">
        <v>190000</v>
      </c>
      <c r="D231" s="6">
        <v>438</v>
      </c>
      <c r="E231" s="7">
        <v>119000</v>
      </c>
    </row>
    <row r="232" spans="1:5" x14ac:dyDescent="0.3">
      <c r="A232" s="6">
        <v>451</v>
      </c>
      <c r="B232" s="7">
        <v>110000</v>
      </c>
      <c r="D232" s="6">
        <v>440</v>
      </c>
      <c r="E232" s="7">
        <v>110000</v>
      </c>
    </row>
    <row r="233" spans="1:5" x14ac:dyDescent="0.3">
      <c r="A233" s="6">
        <v>452</v>
      </c>
      <c r="B233" s="7">
        <v>280000</v>
      </c>
      <c r="D233" s="6">
        <v>443</v>
      </c>
      <c r="E233" s="7">
        <v>162900</v>
      </c>
    </row>
    <row r="234" spans="1:5" x14ac:dyDescent="0.3">
      <c r="A234" s="6">
        <v>455</v>
      </c>
      <c r="B234" s="7">
        <v>188000</v>
      </c>
      <c r="D234" s="6">
        <v>445</v>
      </c>
      <c r="E234" s="7">
        <v>210000</v>
      </c>
    </row>
    <row r="235" spans="1:5" x14ac:dyDescent="0.3">
      <c r="A235" s="6">
        <v>456</v>
      </c>
      <c r="B235" s="7">
        <v>175500</v>
      </c>
      <c r="D235" s="6">
        <v>448</v>
      </c>
      <c r="E235" s="7">
        <v>199900</v>
      </c>
    </row>
    <row r="236" spans="1:5" x14ac:dyDescent="0.3">
      <c r="A236" s="6">
        <v>458</v>
      </c>
      <c r="B236" s="7">
        <v>256000</v>
      </c>
      <c r="D236" s="6">
        <v>449</v>
      </c>
      <c r="E236" s="7">
        <v>119500</v>
      </c>
    </row>
    <row r="237" spans="1:5" x14ac:dyDescent="0.3">
      <c r="A237" s="6">
        <v>463</v>
      </c>
      <c r="B237" s="7">
        <v>62383</v>
      </c>
      <c r="D237" s="6">
        <v>450</v>
      </c>
      <c r="E237" s="7">
        <v>120000</v>
      </c>
    </row>
    <row r="238" spans="1:5" x14ac:dyDescent="0.3">
      <c r="A238" s="6">
        <v>465</v>
      </c>
      <c r="B238" s="7">
        <v>124000</v>
      </c>
      <c r="D238" s="6">
        <v>453</v>
      </c>
      <c r="E238" s="7">
        <v>204000</v>
      </c>
    </row>
    <row r="239" spans="1:5" x14ac:dyDescent="0.3">
      <c r="A239" s="6">
        <v>466</v>
      </c>
      <c r="B239" s="7">
        <v>178740</v>
      </c>
      <c r="D239" s="6">
        <v>454</v>
      </c>
      <c r="E239" s="7">
        <v>210000</v>
      </c>
    </row>
    <row r="240" spans="1:5" x14ac:dyDescent="0.3">
      <c r="A240" s="6">
        <v>467</v>
      </c>
      <c r="B240" s="7">
        <v>167000</v>
      </c>
      <c r="D240" s="6">
        <v>457</v>
      </c>
      <c r="E240" s="7">
        <v>98000</v>
      </c>
    </row>
    <row r="241" spans="1:5" x14ac:dyDescent="0.3">
      <c r="A241" s="6">
        <v>469</v>
      </c>
      <c r="B241" s="7">
        <v>250000</v>
      </c>
      <c r="D241" s="6">
        <v>459</v>
      </c>
      <c r="E241" s="7">
        <v>161000</v>
      </c>
    </row>
    <row r="242" spans="1:5" x14ac:dyDescent="0.3">
      <c r="A242" s="6">
        <v>471</v>
      </c>
      <c r="B242" s="7">
        <v>212000</v>
      </c>
      <c r="D242" s="6">
        <v>460</v>
      </c>
      <c r="E242" s="7">
        <v>110000</v>
      </c>
    </row>
    <row r="243" spans="1:5" x14ac:dyDescent="0.3">
      <c r="A243" s="6">
        <v>474</v>
      </c>
      <c r="B243" s="7">
        <v>440000</v>
      </c>
      <c r="D243" s="6">
        <v>461</v>
      </c>
      <c r="E243" s="7">
        <v>263435</v>
      </c>
    </row>
    <row r="244" spans="1:5" x14ac:dyDescent="0.3">
      <c r="A244" s="6">
        <v>475</v>
      </c>
      <c r="B244" s="7">
        <v>251000</v>
      </c>
      <c r="D244" s="6">
        <v>462</v>
      </c>
      <c r="E244" s="7">
        <v>155000</v>
      </c>
    </row>
    <row r="245" spans="1:5" x14ac:dyDescent="0.3">
      <c r="A245" s="6">
        <v>476</v>
      </c>
      <c r="B245" s="7">
        <v>132500</v>
      </c>
      <c r="D245" s="6">
        <v>464</v>
      </c>
      <c r="E245" s="7">
        <v>188700</v>
      </c>
    </row>
    <row r="246" spans="1:5" x14ac:dyDescent="0.3">
      <c r="A246" s="6">
        <v>477</v>
      </c>
      <c r="B246" s="7">
        <v>208900</v>
      </c>
      <c r="D246" s="6">
        <v>468</v>
      </c>
      <c r="E246" s="7">
        <v>146500</v>
      </c>
    </row>
    <row r="247" spans="1:5" x14ac:dyDescent="0.3">
      <c r="A247" s="6">
        <v>479</v>
      </c>
      <c r="B247" s="7">
        <v>297000</v>
      </c>
      <c r="D247" s="6">
        <v>470</v>
      </c>
      <c r="E247" s="7">
        <v>187000</v>
      </c>
    </row>
    <row r="248" spans="1:5" x14ac:dyDescent="0.3">
      <c r="A248" s="6">
        <v>480</v>
      </c>
      <c r="B248" s="7">
        <v>89471</v>
      </c>
      <c r="D248" s="6">
        <v>472</v>
      </c>
      <c r="E248" s="7">
        <v>190000</v>
      </c>
    </row>
    <row r="249" spans="1:5" x14ac:dyDescent="0.3">
      <c r="A249" s="6">
        <v>481</v>
      </c>
      <c r="B249" s="7">
        <v>326000</v>
      </c>
      <c r="D249" s="6">
        <v>473</v>
      </c>
      <c r="E249" s="7">
        <v>148000</v>
      </c>
    </row>
    <row r="250" spans="1:5" x14ac:dyDescent="0.3">
      <c r="A250" s="6">
        <v>482</v>
      </c>
      <c r="B250" s="7">
        <v>374000</v>
      </c>
      <c r="D250" s="6">
        <v>478</v>
      </c>
      <c r="E250" s="7">
        <v>380000</v>
      </c>
    </row>
    <row r="251" spans="1:5" x14ac:dyDescent="0.3">
      <c r="A251" s="6">
        <v>484</v>
      </c>
      <c r="B251" s="7">
        <v>164000</v>
      </c>
      <c r="D251" s="6">
        <v>483</v>
      </c>
      <c r="E251" s="7">
        <v>155000</v>
      </c>
    </row>
    <row r="252" spans="1:5" x14ac:dyDescent="0.3">
      <c r="A252" s="6">
        <v>485</v>
      </c>
      <c r="B252" s="7">
        <v>132500</v>
      </c>
      <c r="D252" s="6">
        <v>489</v>
      </c>
      <c r="E252" s="7">
        <v>160000</v>
      </c>
    </row>
    <row r="253" spans="1:5" x14ac:dyDescent="0.3">
      <c r="A253" s="6">
        <v>486</v>
      </c>
      <c r="B253" s="7">
        <v>147000</v>
      </c>
      <c r="D253" s="6">
        <v>490</v>
      </c>
      <c r="E253" s="7">
        <v>86000</v>
      </c>
    </row>
    <row r="254" spans="1:5" x14ac:dyDescent="0.3">
      <c r="A254" s="6">
        <v>487</v>
      </c>
      <c r="B254" s="7">
        <v>156000</v>
      </c>
      <c r="D254" s="6">
        <v>491</v>
      </c>
      <c r="E254" s="7">
        <v>115000</v>
      </c>
    </row>
    <row r="255" spans="1:5" x14ac:dyDescent="0.3">
      <c r="A255" s="6">
        <v>488</v>
      </c>
      <c r="B255" s="7">
        <v>175000</v>
      </c>
      <c r="D255" s="6">
        <v>492</v>
      </c>
      <c r="E255" s="7">
        <v>133000</v>
      </c>
    </row>
    <row r="256" spans="1:5" x14ac:dyDescent="0.3">
      <c r="A256" s="6">
        <v>494</v>
      </c>
      <c r="B256" s="7">
        <v>155000</v>
      </c>
      <c r="D256" s="6">
        <v>493</v>
      </c>
      <c r="E256" s="7">
        <v>172785</v>
      </c>
    </row>
    <row r="257" spans="1:5" x14ac:dyDescent="0.3">
      <c r="A257" s="6">
        <v>495</v>
      </c>
      <c r="B257" s="7">
        <v>91300</v>
      </c>
      <c r="D257" s="6">
        <v>498</v>
      </c>
      <c r="E257" s="7">
        <v>184000</v>
      </c>
    </row>
    <row r="258" spans="1:5" x14ac:dyDescent="0.3">
      <c r="A258" s="6">
        <v>496</v>
      </c>
      <c r="B258" s="7">
        <v>34900</v>
      </c>
      <c r="D258" s="6">
        <v>501</v>
      </c>
      <c r="E258" s="7">
        <v>113000</v>
      </c>
    </row>
    <row r="259" spans="1:5" x14ac:dyDescent="0.3">
      <c r="A259" s="6">
        <v>497</v>
      </c>
      <c r="B259" s="7">
        <v>430000</v>
      </c>
      <c r="D259" s="6">
        <v>502</v>
      </c>
      <c r="E259" s="7">
        <v>226700</v>
      </c>
    </row>
    <row r="260" spans="1:5" x14ac:dyDescent="0.3">
      <c r="A260" s="6">
        <v>499</v>
      </c>
      <c r="B260" s="7">
        <v>130000</v>
      </c>
      <c r="D260" s="6">
        <v>505</v>
      </c>
      <c r="E260" s="7">
        <v>147000</v>
      </c>
    </row>
    <row r="261" spans="1:5" x14ac:dyDescent="0.3">
      <c r="A261" s="6">
        <v>500</v>
      </c>
      <c r="B261" s="7">
        <v>120000</v>
      </c>
      <c r="D261" s="6">
        <v>506</v>
      </c>
      <c r="E261" s="7">
        <v>124500</v>
      </c>
    </row>
    <row r="262" spans="1:5" x14ac:dyDescent="0.3">
      <c r="A262" s="6">
        <v>503</v>
      </c>
      <c r="B262" s="7">
        <v>140000</v>
      </c>
      <c r="D262" s="6">
        <v>507</v>
      </c>
      <c r="E262" s="7">
        <v>215000</v>
      </c>
    </row>
    <row r="263" spans="1:5" x14ac:dyDescent="0.3">
      <c r="A263" s="6">
        <v>504</v>
      </c>
      <c r="B263" s="7">
        <v>289000</v>
      </c>
      <c r="D263" s="6">
        <v>509</v>
      </c>
      <c r="E263" s="7">
        <v>161000</v>
      </c>
    </row>
    <row r="264" spans="1:5" x14ac:dyDescent="0.3">
      <c r="A264" s="6">
        <v>508</v>
      </c>
      <c r="B264" s="7">
        <v>208300</v>
      </c>
      <c r="D264" s="6">
        <v>515</v>
      </c>
      <c r="E264" s="7">
        <v>96500</v>
      </c>
    </row>
    <row r="265" spans="1:5" x14ac:dyDescent="0.3">
      <c r="A265" s="6">
        <v>510</v>
      </c>
      <c r="B265" s="7">
        <v>124500</v>
      </c>
      <c r="D265" s="6">
        <v>517</v>
      </c>
      <c r="E265" s="7">
        <v>158000</v>
      </c>
    </row>
    <row r="266" spans="1:5" x14ac:dyDescent="0.3">
      <c r="A266" s="6">
        <v>511</v>
      </c>
      <c r="B266" s="7">
        <v>164900</v>
      </c>
      <c r="D266" s="6">
        <v>518</v>
      </c>
      <c r="E266" s="7">
        <v>265000</v>
      </c>
    </row>
    <row r="267" spans="1:5" x14ac:dyDescent="0.3">
      <c r="A267" s="6">
        <v>512</v>
      </c>
      <c r="B267" s="7">
        <v>202665</v>
      </c>
      <c r="D267" s="6">
        <v>519</v>
      </c>
      <c r="E267" s="7">
        <v>211000</v>
      </c>
    </row>
    <row r="268" spans="1:5" x14ac:dyDescent="0.3">
      <c r="A268" s="6">
        <v>513</v>
      </c>
      <c r="B268" s="7">
        <v>129900</v>
      </c>
      <c r="D268" s="6">
        <v>520</v>
      </c>
      <c r="E268" s="7">
        <v>234000</v>
      </c>
    </row>
    <row r="269" spans="1:5" x14ac:dyDescent="0.3">
      <c r="A269" s="6">
        <v>514</v>
      </c>
      <c r="B269" s="7">
        <v>134000</v>
      </c>
      <c r="D269" s="6">
        <v>521</v>
      </c>
      <c r="E269" s="7">
        <v>106250</v>
      </c>
    </row>
    <row r="270" spans="1:5" x14ac:dyDescent="0.3">
      <c r="A270" s="6">
        <v>516</v>
      </c>
      <c r="B270" s="7">
        <v>402861</v>
      </c>
      <c r="D270" s="6">
        <v>523</v>
      </c>
      <c r="E270" s="7">
        <v>159000</v>
      </c>
    </row>
    <row r="271" spans="1:5" x14ac:dyDescent="0.3">
      <c r="A271" s="6">
        <v>522</v>
      </c>
      <c r="B271" s="7">
        <v>150000</v>
      </c>
      <c r="D271" s="6">
        <v>524</v>
      </c>
      <c r="E271" s="7">
        <v>184750</v>
      </c>
    </row>
    <row r="272" spans="1:5" x14ac:dyDescent="0.3">
      <c r="A272" s="6">
        <v>526</v>
      </c>
      <c r="B272" s="7">
        <v>176000</v>
      </c>
      <c r="D272" s="6">
        <v>525</v>
      </c>
      <c r="E272" s="7">
        <v>315750</v>
      </c>
    </row>
    <row r="273" spans="1:5" x14ac:dyDescent="0.3">
      <c r="A273" s="6">
        <v>527</v>
      </c>
      <c r="B273" s="7">
        <v>132000</v>
      </c>
      <c r="D273" s="6">
        <v>528</v>
      </c>
      <c r="E273" s="7">
        <v>446261</v>
      </c>
    </row>
    <row r="274" spans="1:5" x14ac:dyDescent="0.3">
      <c r="A274" s="6">
        <v>529</v>
      </c>
      <c r="B274" s="7">
        <v>86000</v>
      </c>
      <c r="D274" s="6">
        <v>531</v>
      </c>
      <c r="E274" s="7">
        <v>175000</v>
      </c>
    </row>
    <row r="275" spans="1:5" x14ac:dyDescent="0.3">
      <c r="A275" s="6">
        <v>530</v>
      </c>
      <c r="B275" s="7">
        <v>200624</v>
      </c>
      <c r="D275" s="6">
        <v>532</v>
      </c>
      <c r="E275" s="7">
        <v>128000</v>
      </c>
    </row>
    <row r="276" spans="1:5" x14ac:dyDescent="0.3">
      <c r="A276" s="6">
        <v>533</v>
      </c>
      <c r="B276" s="7">
        <v>107500</v>
      </c>
      <c r="D276" s="6">
        <v>535</v>
      </c>
      <c r="E276" s="7">
        <v>178000</v>
      </c>
    </row>
    <row r="277" spans="1:5" x14ac:dyDescent="0.3">
      <c r="A277" s="6">
        <v>534</v>
      </c>
      <c r="B277" s="7">
        <v>39300</v>
      </c>
      <c r="D277" s="6">
        <v>536</v>
      </c>
      <c r="E277" s="7">
        <v>107500</v>
      </c>
    </row>
    <row r="278" spans="1:5" x14ac:dyDescent="0.3">
      <c r="A278" s="6">
        <v>538</v>
      </c>
      <c r="B278" s="7">
        <v>111250</v>
      </c>
      <c r="D278" s="6">
        <v>537</v>
      </c>
      <c r="E278" s="7">
        <v>188000</v>
      </c>
    </row>
    <row r="279" spans="1:5" x14ac:dyDescent="0.3">
      <c r="A279" s="6">
        <v>539</v>
      </c>
      <c r="B279" s="7">
        <v>158000</v>
      </c>
      <c r="D279" s="6">
        <v>542</v>
      </c>
      <c r="E279" s="7">
        <v>248000</v>
      </c>
    </row>
    <row r="280" spans="1:5" x14ac:dyDescent="0.3">
      <c r="A280" s="6">
        <v>540</v>
      </c>
      <c r="B280" s="7">
        <v>272000</v>
      </c>
      <c r="D280" s="6">
        <v>544</v>
      </c>
      <c r="E280" s="7">
        <v>133000</v>
      </c>
    </row>
    <row r="281" spans="1:5" x14ac:dyDescent="0.3">
      <c r="A281" s="6">
        <v>541</v>
      </c>
      <c r="B281" s="7">
        <v>315000</v>
      </c>
      <c r="D281" s="6">
        <v>545</v>
      </c>
      <c r="E281" s="7">
        <v>179665</v>
      </c>
    </row>
    <row r="282" spans="1:5" x14ac:dyDescent="0.3">
      <c r="A282" s="6">
        <v>543</v>
      </c>
      <c r="B282" s="7">
        <v>213250</v>
      </c>
      <c r="D282" s="6">
        <v>546</v>
      </c>
      <c r="E282" s="7">
        <v>229000</v>
      </c>
    </row>
    <row r="283" spans="1:5" x14ac:dyDescent="0.3">
      <c r="A283" s="6">
        <v>549</v>
      </c>
      <c r="B283" s="7">
        <v>125000</v>
      </c>
      <c r="D283" s="6">
        <v>547</v>
      </c>
      <c r="E283" s="7">
        <v>210000</v>
      </c>
    </row>
    <row r="284" spans="1:5" x14ac:dyDescent="0.3">
      <c r="A284" s="6">
        <v>551</v>
      </c>
      <c r="B284" s="7">
        <v>140000</v>
      </c>
      <c r="D284" s="6">
        <v>548</v>
      </c>
      <c r="E284" s="7">
        <v>129500</v>
      </c>
    </row>
    <row r="285" spans="1:5" x14ac:dyDescent="0.3">
      <c r="A285" s="6">
        <v>552</v>
      </c>
      <c r="B285" s="7">
        <v>112500</v>
      </c>
      <c r="D285" s="6">
        <v>550</v>
      </c>
      <c r="E285" s="7">
        <v>263000</v>
      </c>
    </row>
    <row r="286" spans="1:5" x14ac:dyDescent="0.3">
      <c r="A286" s="6">
        <v>553</v>
      </c>
      <c r="B286" s="7">
        <v>255500</v>
      </c>
      <c r="D286" s="6">
        <v>555</v>
      </c>
      <c r="E286" s="7">
        <v>284000</v>
      </c>
    </row>
    <row r="287" spans="1:5" x14ac:dyDescent="0.3">
      <c r="A287" s="6">
        <v>554</v>
      </c>
      <c r="B287" s="7">
        <v>108000</v>
      </c>
      <c r="D287" s="6">
        <v>556</v>
      </c>
      <c r="E287" s="7">
        <v>113000</v>
      </c>
    </row>
    <row r="288" spans="1:5" x14ac:dyDescent="0.3">
      <c r="A288" s="6">
        <v>557</v>
      </c>
      <c r="B288" s="7">
        <v>141000</v>
      </c>
      <c r="D288" s="6">
        <v>558</v>
      </c>
      <c r="E288" s="7">
        <v>108000</v>
      </c>
    </row>
    <row r="289" spans="1:5" x14ac:dyDescent="0.3">
      <c r="A289" s="6">
        <v>560</v>
      </c>
      <c r="B289" s="7">
        <v>234000</v>
      </c>
      <c r="D289" s="6">
        <v>559</v>
      </c>
      <c r="E289" s="7">
        <v>175000</v>
      </c>
    </row>
    <row r="290" spans="1:5" x14ac:dyDescent="0.3">
      <c r="A290" s="6">
        <v>561</v>
      </c>
      <c r="B290" s="7">
        <v>121500</v>
      </c>
      <c r="D290" s="6">
        <v>564</v>
      </c>
      <c r="E290" s="7">
        <v>185000</v>
      </c>
    </row>
    <row r="291" spans="1:5" x14ac:dyDescent="0.3">
      <c r="A291" s="6">
        <v>562</v>
      </c>
      <c r="B291" s="7">
        <v>170000</v>
      </c>
      <c r="D291" s="6">
        <v>565</v>
      </c>
      <c r="E291" s="7">
        <v>268000</v>
      </c>
    </row>
    <row r="292" spans="1:5" x14ac:dyDescent="0.3">
      <c r="A292" s="6">
        <v>563</v>
      </c>
      <c r="B292" s="7">
        <v>108000</v>
      </c>
      <c r="D292" s="6">
        <v>566</v>
      </c>
      <c r="E292" s="7">
        <v>128000</v>
      </c>
    </row>
    <row r="293" spans="1:5" x14ac:dyDescent="0.3">
      <c r="A293" s="6">
        <v>568</v>
      </c>
      <c r="B293" s="7">
        <v>214000</v>
      </c>
      <c r="D293" s="6">
        <v>567</v>
      </c>
      <c r="E293" s="7">
        <v>325000</v>
      </c>
    </row>
    <row r="294" spans="1:5" x14ac:dyDescent="0.3">
      <c r="A294" s="6">
        <v>571</v>
      </c>
      <c r="B294" s="7">
        <v>142600</v>
      </c>
      <c r="D294" s="6">
        <v>569</v>
      </c>
      <c r="E294" s="7">
        <v>316600</v>
      </c>
    </row>
    <row r="295" spans="1:5" x14ac:dyDescent="0.3">
      <c r="A295" s="6">
        <v>572</v>
      </c>
      <c r="B295" s="7">
        <v>120000</v>
      </c>
      <c r="D295" s="6">
        <v>570</v>
      </c>
      <c r="E295" s="7">
        <v>135960</v>
      </c>
    </row>
    <row r="296" spans="1:5" x14ac:dyDescent="0.3">
      <c r="A296" s="6">
        <v>581</v>
      </c>
      <c r="B296" s="7">
        <v>181900</v>
      </c>
      <c r="D296" s="6">
        <v>573</v>
      </c>
      <c r="E296" s="7">
        <v>224500</v>
      </c>
    </row>
    <row r="297" spans="1:5" x14ac:dyDescent="0.3">
      <c r="A297" s="6">
        <v>582</v>
      </c>
      <c r="B297" s="7">
        <v>253293</v>
      </c>
      <c r="D297" s="6">
        <v>574</v>
      </c>
      <c r="E297" s="7">
        <v>170000</v>
      </c>
    </row>
    <row r="298" spans="1:5" x14ac:dyDescent="0.3">
      <c r="A298" s="6">
        <v>586</v>
      </c>
      <c r="B298" s="7">
        <v>369900</v>
      </c>
      <c r="D298" s="6">
        <v>575</v>
      </c>
      <c r="E298" s="7">
        <v>139000</v>
      </c>
    </row>
    <row r="299" spans="1:5" x14ac:dyDescent="0.3">
      <c r="A299" s="6">
        <v>587</v>
      </c>
      <c r="B299" s="7">
        <v>130000</v>
      </c>
      <c r="D299" s="6">
        <v>576</v>
      </c>
      <c r="E299" s="7">
        <v>118500</v>
      </c>
    </row>
    <row r="300" spans="1:5" x14ac:dyDescent="0.3">
      <c r="A300" s="6">
        <v>589</v>
      </c>
      <c r="B300" s="7">
        <v>143000</v>
      </c>
      <c r="D300" s="6">
        <v>577</v>
      </c>
      <c r="E300" s="7">
        <v>145000</v>
      </c>
    </row>
    <row r="301" spans="1:5" x14ac:dyDescent="0.3">
      <c r="A301" s="6">
        <v>590</v>
      </c>
      <c r="B301" s="7">
        <v>79500</v>
      </c>
      <c r="D301" s="6">
        <v>578</v>
      </c>
      <c r="E301" s="7">
        <v>164500</v>
      </c>
    </row>
    <row r="302" spans="1:5" x14ac:dyDescent="0.3">
      <c r="A302" s="6">
        <v>593</v>
      </c>
      <c r="B302" s="7">
        <v>138000</v>
      </c>
      <c r="D302" s="6">
        <v>579</v>
      </c>
      <c r="E302" s="7">
        <v>146000</v>
      </c>
    </row>
    <row r="303" spans="1:5" x14ac:dyDescent="0.3">
      <c r="A303" s="6">
        <v>594</v>
      </c>
      <c r="B303" s="7">
        <v>140000</v>
      </c>
      <c r="D303" s="6">
        <v>580</v>
      </c>
      <c r="E303" s="7">
        <v>131500</v>
      </c>
    </row>
    <row r="304" spans="1:5" x14ac:dyDescent="0.3">
      <c r="A304" s="6">
        <v>595</v>
      </c>
      <c r="B304" s="7">
        <v>110000</v>
      </c>
      <c r="D304" s="6">
        <v>583</v>
      </c>
      <c r="E304" s="7">
        <v>118500</v>
      </c>
    </row>
    <row r="305" spans="1:5" x14ac:dyDescent="0.3">
      <c r="A305" s="6">
        <v>596</v>
      </c>
      <c r="B305" s="7">
        <v>319000</v>
      </c>
      <c r="D305" s="6">
        <v>584</v>
      </c>
      <c r="E305" s="7">
        <v>325000</v>
      </c>
    </row>
    <row r="306" spans="1:5" x14ac:dyDescent="0.3">
      <c r="A306" s="6">
        <v>598</v>
      </c>
      <c r="B306" s="7">
        <v>194201</v>
      </c>
      <c r="D306" s="6">
        <v>585</v>
      </c>
      <c r="E306" s="7">
        <v>133000</v>
      </c>
    </row>
    <row r="307" spans="1:5" x14ac:dyDescent="0.3">
      <c r="A307" s="6">
        <v>599</v>
      </c>
      <c r="B307" s="7">
        <v>217500</v>
      </c>
      <c r="D307" s="6">
        <v>588</v>
      </c>
      <c r="E307" s="7">
        <v>137000</v>
      </c>
    </row>
    <row r="308" spans="1:5" x14ac:dyDescent="0.3">
      <c r="A308" s="6">
        <v>605</v>
      </c>
      <c r="B308" s="7">
        <v>221000</v>
      </c>
      <c r="D308" s="6">
        <v>591</v>
      </c>
      <c r="E308" s="7">
        <v>185900</v>
      </c>
    </row>
    <row r="309" spans="1:5" x14ac:dyDescent="0.3">
      <c r="A309" s="6">
        <v>607</v>
      </c>
      <c r="B309" s="7">
        <v>152000</v>
      </c>
      <c r="D309" s="6">
        <v>592</v>
      </c>
      <c r="E309" s="7">
        <v>451950</v>
      </c>
    </row>
    <row r="310" spans="1:5" x14ac:dyDescent="0.3">
      <c r="A310" s="6">
        <v>610</v>
      </c>
      <c r="B310" s="7">
        <v>118500</v>
      </c>
      <c r="D310" s="6">
        <v>597</v>
      </c>
      <c r="E310" s="7">
        <v>114504</v>
      </c>
    </row>
    <row r="311" spans="1:5" x14ac:dyDescent="0.3">
      <c r="A311" s="6">
        <v>614</v>
      </c>
      <c r="B311" s="7">
        <v>147000</v>
      </c>
      <c r="D311" s="6">
        <v>600</v>
      </c>
      <c r="E311" s="7">
        <v>151000</v>
      </c>
    </row>
    <row r="312" spans="1:5" x14ac:dyDescent="0.3">
      <c r="A312" s="6">
        <v>619</v>
      </c>
      <c r="B312" s="7">
        <v>314813</v>
      </c>
      <c r="D312" s="6">
        <v>601</v>
      </c>
      <c r="E312" s="7">
        <v>275000</v>
      </c>
    </row>
    <row r="313" spans="1:5" x14ac:dyDescent="0.3">
      <c r="A313" s="6">
        <v>621</v>
      </c>
      <c r="B313" s="7">
        <v>67000</v>
      </c>
      <c r="D313" s="6">
        <v>602</v>
      </c>
      <c r="E313" s="7">
        <v>141000</v>
      </c>
    </row>
    <row r="314" spans="1:5" x14ac:dyDescent="0.3">
      <c r="A314" s="6">
        <v>623</v>
      </c>
      <c r="B314" s="7">
        <v>135000</v>
      </c>
      <c r="D314" s="6">
        <v>603</v>
      </c>
      <c r="E314" s="7">
        <v>220000</v>
      </c>
    </row>
    <row r="315" spans="1:5" x14ac:dyDescent="0.3">
      <c r="A315" s="6">
        <v>626</v>
      </c>
      <c r="B315" s="7">
        <v>160000</v>
      </c>
      <c r="D315" s="6">
        <v>604</v>
      </c>
      <c r="E315" s="7">
        <v>151000</v>
      </c>
    </row>
    <row r="316" spans="1:5" x14ac:dyDescent="0.3">
      <c r="A316" s="6">
        <v>627</v>
      </c>
      <c r="B316" s="7">
        <v>139900</v>
      </c>
      <c r="D316" s="6">
        <v>606</v>
      </c>
      <c r="E316" s="7">
        <v>205000</v>
      </c>
    </row>
    <row r="317" spans="1:5" x14ac:dyDescent="0.3">
      <c r="A317" s="6">
        <v>632</v>
      </c>
      <c r="B317" s="7">
        <v>209500</v>
      </c>
      <c r="D317" s="6">
        <v>608</v>
      </c>
      <c r="E317" s="7">
        <v>225000</v>
      </c>
    </row>
    <row r="318" spans="1:5" x14ac:dyDescent="0.3">
      <c r="A318" s="6">
        <v>633</v>
      </c>
      <c r="B318" s="7">
        <v>82500</v>
      </c>
      <c r="D318" s="6">
        <v>609</v>
      </c>
      <c r="E318" s="7">
        <v>359100</v>
      </c>
    </row>
    <row r="319" spans="1:5" x14ac:dyDescent="0.3">
      <c r="A319" s="6">
        <v>634</v>
      </c>
      <c r="B319" s="7">
        <v>139400</v>
      </c>
      <c r="D319" s="6">
        <v>611</v>
      </c>
      <c r="E319" s="7">
        <v>313000</v>
      </c>
    </row>
    <row r="320" spans="1:5" x14ac:dyDescent="0.3">
      <c r="A320" s="6">
        <v>637</v>
      </c>
      <c r="B320" s="7">
        <v>60000</v>
      </c>
      <c r="D320" s="6">
        <v>612</v>
      </c>
      <c r="E320" s="7">
        <v>148000</v>
      </c>
    </row>
    <row r="321" spans="1:5" x14ac:dyDescent="0.3">
      <c r="A321" s="6">
        <v>639</v>
      </c>
      <c r="B321" s="7">
        <v>85000</v>
      </c>
      <c r="D321" s="6">
        <v>613</v>
      </c>
      <c r="E321" s="7">
        <v>261500</v>
      </c>
    </row>
    <row r="322" spans="1:5" x14ac:dyDescent="0.3">
      <c r="A322" s="6">
        <v>640</v>
      </c>
      <c r="B322" s="7">
        <v>264561</v>
      </c>
      <c r="D322" s="6">
        <v>615</v>
      </c>
      <c r="E322" s="7">
        <v>75500</v>
      </c>
    </row>
    <row r="323" spans="1:5" x14ac:dyDescent="0.3">
      <c r="A323" s="6">
        <v>641</v>
      </c>
      <c r="B323" s="7">
        <v>274000</v>
      </c>
      <c r="D323" s="6">
        <v>616</v>
      </c>
      <c r="E323" s="7">
        <v>137500</v>
      </c>
    </row>
    <row r="324" spans="1:5" x14ac:dyDescent="0.3">
      <c r="A324" s="6">
        <v>645</v>
      </c>
      <c r="B324" s="7">
        <v>370878</v>
      </c>
      <c r="D324" s="6">
        <v>617</v>
      </c>
      <c r="E324" s="7">
        <v>183200</v>
      </c>
    </row>
    <row r="325" spans="1:5" x14ac:dyDescent="0.3">
      <c r="A325" s="6">
        <v>646</v>
      </c>
      <c r="B325" s="7">
        <v>143250</v>
      </c>
      <c r="D325" s="6">
        <v>618</v>
      </c>
      <c r="E325" s="7">
        <v>105500</v>
      </c>
    </row>
    <row r="326" spans="1:5" x14ac:dyDescent="0.3">
      <c r="A326" s="6">
        <v>647</v>
      </c>
      <c r="B326" s="7">
        <v>98300</v>
      </c>
      <c r="D326" s="6">
        <v>620</v>
      </c>
      <c r="E326" s="7">
        <v>305000</v>
      </c>
    </row>
    <row r="327" spans="1:5" x14ac:dyDescent="0.3">
      <c r="A327" s="6">
        <v>648</v>
      </c>
      <c r="B327" s="7">
        <v>155000</v>
      </c>
      <c r="D327" s="6">
        <v>622</v>
      </c>
      <c r="E327" s="7">
        <v>240000</v>
      </c>
    </row>
    <row r="328" spans="1:5" x14ac:dyDescent="0.3">
      <c r="A328" s="6">
        <v>655</v>
      </c>
      <c r="B328" s="7">
        <v>350000</v>
      </c>
      <c r="D328" s="6">
        <v>624</v>
      </c>
      <c r="E328" s="7">
        <v>168500</v>
      </c>
    </row>
    <row r="329" spans="1:5" x14ac:dyDescent="0.3">
      <c r="A329" s="6">
        <v>657</v>
      </c>
      <c r="B329" s="7">
        <v>145500</v>
      </c>
      <c r="D329" s="6">
        <v>625</v>
      </c>
      <c r="E329" s="7">
        <v>165150</v>
      </c>
    </row>
    <row r="330" spans="1:5" x14ac:dyDescent="0.3">
      <c r="A330" s="6">
        <v>660</v>
      </c>
      <c r="B330" s="7">
        <v>167000</v>
      </c>
      <c r="D330" s="6">
        <v>628</v>
      </c>
      <c r="E330" s="7">
        <v>153000</v>
      </c>
    </row>
    <row r="331" spans="1:5" x14ac:dyDescent="0.3">
      <c r="A331" s="6">
        <v>663</v>
      </c>
      <c r="B331" s="7">
        <v>110000</v>
      </c>
      <c r="D331" s="6">
        <v>629</v>
      </c>
      <c r="E331" s="7">
        <v>135000</v>
      </c>
    </row>
    <row r="332" spans="1:5" x14ac:dyDescent="0.3">
      <c r="A332" s="6">
        <v>665</v>
      </c>
      <c r="B332" s="7">
        <v>423000</v>
      </c>
      <c r="D332" s="6">
        <v>630</v>
      </c>
      <c r="E332" s="7">
        <v>168500</v>
      </c>
    </row>
    <row r="333" spans="1:5" x14ac:dyDescent="0.3">
      <c r="A333" s="6">
        <v>668</v>
      </c>
      <c r="B333" s="7">
        <v>193500</v>
      </c>
      <c r="D333" s="6">
        <v>631</v>
      </c>
      <c r="E333" s="7">
        <v>124000</v>
      </c>
    </row>
    <row r="334" spans="1:5" x14ac:dyDescent="0.3">
      <c r="A334" s="6">
        <v>669</v>
      </c>
      <c r="B334" s="7">
        <v>168000</v>
      </c>
      <c r="D334" s="6">
        <v>635</v>
      </c>
      <c r="E334" s="7">
        <v>144000</v>
      </c>
    </row>
    <row r="335" spans="1:5" x14ac:dyDescent="0.3">
      <c r="A335" s="6">
        <v>670</v>
      </c>
      <c r="B335" s="7">
        <v>137500</v>
      </c>
      <c r="D335" s="6">
        <v>636</v>
      </c>
      <c r="E335" s="7">
        <v>200000</v>
      </c>
    </row>
    <row r="336" spans="1:5" x14ac:dyDescent="0.3">
      <c r="A336" s="6">
        <v>673</v>
      </c>
      <c r="B336" s="7">
        <v>165000</v>
      </c>
      <c r="D336" s="6">
        <v>638</v>
      </c>
      <c r="E336" s="7">
        <v>93000</v>
      </c>
    </row>
    <row r="337" spans="1:5" x14ac:dyDescent="0.3">
      <c r="A337" s="6">
        <v>674</v>
      </c>
      <c r="B337" s="7">
        <v>257500</v>
      </c>
      <c r="D337" s="6">
        <v>642</v>
      </c>
      <c r="E337" s="7">
        <v>226000</v>
      </c>
    </row>
    <row r="338" spans="1:5" x14ac:dyDescent="0.3">
      <c r="A338" s="6">
        <v>675</v>
      </c>
      <c r="B338" s="7">
        <v>140000</v>
      </c>
      <c r="D338" s="6">
        <v>643</v>
      </c>
      <c r="E338" s="7">
        <v>345000</v>
      </c>
    </row>
    <row r="339" spans="1:5" x14ac:dyDescent="0.3">
      <c r="A339" s="6">
        <v>678</v>
      </c>
      <c r="B339" s="7">
        <v>109500</v>
      </c>
      <c r="D339" s="6">
        <v>644</v>
      </c>
      <c r="E339" s="7">
        <v>152000</v>
      </c>
    </row>
    <row r="340" spans="1:5" x14ac:dyDescent="0.3">
      <c r="A340" s="6">
        <v>679</v>
      </c>
      <c r="B340" s="7">
        <v>372500</v>
      </c>
      <c r="D340" s="6">
        <v>649</v>
      </c>
      <c r="E340" s="7">
        <v>155000</v>
      </c>
    </row>
    <row r="341" spans="1:5" x14ac:dyDescent="0.3">
      <c r="A341" s="6">
        <v>680</v>
      </c>
      <c r="B341" s="7">
        <v>128500</v>
      </c>
      <c r="D341" s="6">
        <v>650</v>
      </c>
      <c r="E341" s="7">
        <v>84500</v>
      </c>
    </row>
    <row r="342" spans="1:5" x14ac:dyDescent="0.3">
      <c r="A342" s="6">
        <v>681</v>
      </c>
      <c r="B342" s="7">
        <v>143000</v>
      </c>
      <c r="D342" s="6">
        <v>651</v>
      </c>
      <c r="E342" s="7">
        <v>205950</v>
      </c>
    </row>
    <row r="343" spans="1:5" x14ac:dyDescent="0.3">
      <c r="A343" s="6">
        <v>683</v>
      </c>
      <c r="B343" s="7">
        <v>173000</v>
      </c>
      <c r="D343" s="6">
        <v>652</v>
      </c>
      <c r="E343" s="7">
        <v>108000</v>
      </c>
    </row>
    <row r="344" spans="1:5" x14ac:dyDescent="0.3">
      <c r="A344" s="6">
        <v>684</v>
      </c>
      <c r="B344" s="7">
        <v>285000</v>
      </c>
      <c r="D344" s="6">
        <v>653</v>
      </c>
      <c r="E344" s="7">
        <v>191000</v>
      </c>
    </row>
    <row r="345" spans="1:5" x14ac:dyDescent="0.3">
      <c r="A345" s="6">
        <v>689</v>
      </c>
      <c r="B345" s="7">
        <v>392000</v>
      </c>
      <c r="D345" s="6">
        <v>654</v>
      </c>
      <c r="E345" s="7">
        <v>135000</v>
      </c>
    </row>
    <row r="346" spans="1:5" x14ac:dyDescent="0.3">
      <c r="A346" s="6">
        <v>690</v>
      </c>
      <c r="B346" s="7">
        <v>194700</v>
      </c>
      <c r="D346" s="6">
        <v>656</v>
      </c>
      <c r="E346" s="7">
        <v>88000</v>
      </c>
    </row>
    <row r="347" spans="1:5" x14ac:dyDescent="0.3">
      <c r="A347" s="6">
        <v>691</v>
      </c>
      <c r="B347" s="7">
        <v>141000</v>
      </c>
      <c r="D347" s="6">
        <v>658</v>
      </c>
      <c r="E347" s="7">
        <v>149000</v>
      </c>
    </row>
    <row r="348" spans="1:5" x14ac:dyDescent="0.3">
      <c r="A348" s="6">
        <v>694</v>
      </c>
      <c r="B348" s="7">
        <v>108480</v>
      </c>
      <c r="D348" s="6">
        <v>659</v>
      </c>
      <c r="E348" s="7">
        <v>97500</v>
      </c>
    </row>
    <row r="349" spans="1:5" x14ac:dyDescent="0.3">
      <c r="A349" s="6">
        <v>696</v>
      </c>
      <c r="B349" s="7">
        <v>176000</v>
      </c>
      <c r="D349" s="6">
        <v>661</v>
      </c>
      <c r="E349" s="7">
        <v>197900</v>
      </c>
    </row>
    <row r="350" spans="1:5" x14ac:dyDescent="0.3">
      <c r="A350" s="6">
        <v>697</v>
      </c>
      <c r="B350" s="7">
        <v>89000</v>
      </c>
      <c r="D350" s="6">
        <v>662</v>
      </c>
      <c r="E350" s="7">
        <v>402000</v>
      </c>
    </row>
    <row r="351" spans="1:5" x14ac:dyDescent="0.3">
      <c r="A351" s="6">
        <v>698</v>
      </c>
      <c r="B351" s="7">
        <v>123500</v>
      </c>
      <c r="D351" s="6">
        <v>664</v>
      </c>
      <c r="E351" s="7">
        <v>137500</v>
      </c>
    </row>
    <row r="352" spans="1:5" x14ac:dyDescent="0.3">
      <c r="A352" s="6">
        <v>699</v>
      </c>
      <c r="B352" s="7">
        <v>138500</v>
      </c>
      <c r="D352" s="6">
        <v>666</v>
      </c>
      <c r="E352" s="7">
        <v>230500</v>
      </c>
    </row>
    <row r="353" spans="1:5" x14ac:dyDescent="0.3">
      <c r="A353" s="6">
        <v>700</v>
      </c>
      <c r="B353" s="7">
        <v>196000</v>
      </c>
      <c r="D353" s="6">
        <v>667</v>
      </c>
      <c r="E353" s="7">
        <v>129000</v>
      </c>
    </row>
    <row r="354" spans="1:5" x14ac:dyDescent="0.3">
      <c r="A354" s="6">
        <v>701</v>
      </c>
      <c r="B354" s="7">
        <v>312500</v>
      </c>
      <c r="D354" s="6">
        <v>671</v>
      </c>
      <c r="E354" s="7">
        <v>173500</v>
      </c>
    </row>
    <row r="355" spans="1:5" x14ac:dyDescent="0.3">
      <c r="A355" s="6">
        <v>702</v>
      </c>
      <c r="B355" s="7">
        <v>140000</v>
      </c>
      <c r="D355" s="6">
        <v>672</v>
      </c>
      <c r="E355" s="7">
        <v>103600</v>
      </c>
    </row>
    <row r="356" spans="1:5" x14ac:dyDescent="0.3">
      <c r="A356" s="6">
        <v>705</v>
      </c>
      <c r="B356" s="7">
        <v>213000</v>
      </c>
      <c r="D356" s="6">
        <v>676</v>
      </c>
      <c r="E356" s="7">
        <v>148500</v>
      </c>
    </row>
    <row r="357" spans="1:5" x14ac:dyDescent="0.3">
      <c r="A357" s="6">
        <v>707</v>
      </c>
      <c r="B357" s="7">
        <v>302000</v>
      </c>
      <c r="D357" s="6">
        <v>677</v>
      </c>
      <c r="E357" s="7">
        <v>87000</v>
      </c>
    </row>
    <row r="358" spans="1:5" x14ac:dyDescent="0.3">
      <c r="A358" s="6">
        <v>708</v>
      </c>
      <c r="B358" s="7">
        <v>254000</v>
      </c>
      <c r="D358" s="6">
        <v>682</v>
      </c>
      <c r="E358" s="7">
        <v>159434</v>
      </c>
    </row>
    <row r="359" spans="1:5" x14ac:dyDescent="0.3">
      <c r="A359" s="6">
        <v>710</v>
      </c>
      <c r="B359" s="7">
        <v>109900</v>
      </c>
      <c r="D359" s="6">
        <v>685</v>
      </c>
      <c r="E359" s="7">
        <v>221000</v>
      </c>
    </row>
    <row r="360" spans="1:5" x14ac:dyDescent="0.3">
      <c r="A360" s="6">
        <v>711</v>
      </c>
      <c r="B360" s="7">
        <v>52000</v>
      </c>
      <c r="D360" s="6">
        <v>686</v>
      </c>
      <c r="E360" s="7">
        <v>207500</v>
      </c>
    </row>
    <row r="361" spans="1:5" x14ac:dyDescent="0.3">
      <c r="A361" s="6">
        <v>713</v>
      </c>
      <c r="B361" s="7">
        <v>189000</v>
      </c>
      <c r="D361" s="6">
        <v>687</v>
      </c>
      <c r="E361" s="7">
        <v>227875</v>
      </c>
    </row>
    <row r="362" spans="1:5" x14ac:dyDescent="0.3">
      <c r="A362" s="6">
        <v>714</v>
      </c>
      <c r="B362" s="7">
        <v>129000</v>
      </c>
      <c r="D362" s="6">
        <v>688</v>
      </c>
      <c r="E362" s="7">
        <v>148800</v>
      </c>
    </row>
    <row r="363" spans="1:5" x14ac:dyDescent="0.3">
      <c r="A363" s="6">
        <v>716</v>
      </c>
      <c r="B363" s="7">
        <v>165000</v>
      </c>
      <c r="D363" s="6">
        <v>692</v>
      </c>
      <c r="E363" s="7">
        <v>755000</v>
      </c>
    </row>
    <row r="364" spans="1:5" x14ac:dyDescent="0.3">
      <c r="A364" s="6">
        <v>718</v>
      </c>
      <c r="B364" s="7">
        <v>157000</v>
      </c>
      <c r="D364" s="6">
        <v>693</v>
      </c>
      <c r="E364" s="7">
        <v>335000</v>
      </c>
    </row>
    <row r="365" spans="1:5" x14ac:dyDescent="0.3">
      <c r="A365" s="6">
        <v>720</v>
      </c>
      <c r="B365" s="7">
        <v>128500</v>
      </c>
      <c r="D365" s="6">
        <v>695</v>
      </c>
      <c r="E365" s="7">
        <v>141500</v>
      </c>
    </row>
    <row r="366" spans="1:5" x14ac:dyDescent="0.3">
      <c r="A366" s="6">
        <v>721</v>
      </c>
      <c r="B366" s="7">
        <v>275000</v>
      </c>
      <c r="D366" s="6">
        <v>703</v>
      </c>
      <c r="E366" s="7">
        <v>361919</v>
      </c>
    </row>
    <row r="367" spans="1:5" x14ac:dyDescent="0.3">
      <c r="A367" s="6">
        <v>722</v>
      </c>
      <c r="B367" s="7">
        <v>143000</v>
      </c>
      <c r="D367" s="6">
        <v>704</v>
      </c>
      <c r="E367" s="7">
        <v>140000</v>
      </c>
    </row>
    <row r="368" spans="1:5" x14ac:dyDescent="0.3">
      <c r="A368" s="6">
        <v>723</v>
      </c>
      <c r="B368" s="7">
        <v>124500</v>
      </c>
      <c r="D368" s="6">
        <v>706</v>
      </c>
      <c r="E368" s="7">
        <v>55000</v>
      </c>
    </row>
    <row r="369" spans="1:5" x14ac:dyDescent="0.3">
      <c r="A369" s="6">
        <v>725</v>
      </c>
      <c r="B369" s="7">
        <v>320000</v>
      </c>
      <c r="D369" s="6">
        <v>709</v>
      </c>
      <c r="E369" s="7">
        <v>179540</v>
      </c>
    </row>
    <row r="370" spans="1:5" x14ac:dyDescent="0.3">
      <c r="A370" s="6">
        <v>726</v>
      </c>
      <c r="B370" s="7">
        <v>120500</v>
      </c>
      <c r="D370" s="6">
        <v>712</v>
      </c>
      <c r="E370" s="7">
        <v>102776</v>
      </c>
    </row>
    <row r="371" spans="1:5" x14ac:dyDescent="0.3">
      <c r="A371" s="6">
        <v>727</v>
      </c>
      <c r="B371" s="7">
        <v>222000</v>
      </c>
      <c r="D371" s="6">
        <v>715</v>
      </c>
      <c r="E371" s="7">
        <v>130500</v>
      </c>
    </row>
    <row r="372" spans="1:5" x14ac:dyDescent="0.3">
      <c r="A372" s="6">
        <v>728</v>
      </c>
      <c r="B372" s="7">
        <v>194500</v>
      </c>
      <c r="D372" s="6">
        <v>717</v>
      </c>
      <c r="E372" s="7">
        <v>159500</v>
      </c>
    </row>
    <row r="373" spans="1:5" x14ac:dyDescent="0.3">
      <c r="A373" s="6">
        <v>729</v>
      </c>
      <c r="B373" s="7">
        <v>110000</v>
      </c>
      <c r="D373" s="6">
        <v>719</v>
      </c>
      <c r="E373" s="7">
        <v>341000</v>
      </c>
    </row>
    <row r="374" spans="1:5" x14ac:dyDescent="0.3">
      <c r="A374" s="6">
        <v>731</v>
      </c>
      <c r="B374" s="7">
        <v>236500</v>
      </c>
      <c r="D374" s="6">
        <v>724</v>
      </c>
      <c r="E374" s="7">
        <v>135000</v>
      </c>
    </row>
    <row r="375" spans="1:5" x14ac:dyDescent="0.3">
      <c r="A375" s="6">
        <v>734</v>
      </c>
      <c r="B375" s="7">
        <v>131400</v>
      </c>
      <c r="D375" s="6">
        <v>730</v>
      </c>
      <c r="E375" s="7">
        <v>103000</v>
      </c>
    </row>
    <row r="376" spans="1:5" x14ac:dyDescent="0.3">
      <c r="A376" s="6">
        <v>735</v>
      </c>
      <c r="B376" s="7">
        <v>108000</v>
      </c>
      <c r="D376" s="6">
        <v>732</v>
      </c>
      <c r="E376" s="7">
        <v>187500</v>
      </c>
    </row>
    <row r="377" spans="1:5" x14ac:dyDescent="0.3">
      <c r="A377" s="6">
        <v>737</v>
      </c>
      <c r="B377" s="7">
        <v>93500</v>
      </c>
      <c r="D377" s="6">
        <v>733</v>
      </c>
      <c r="E377" s="7">
        <v>222500</v>
      </c>
    </row>
    <row r="378" spans="1:5" x14ac:dyDescent="0.3">
      <c r="A378" s="6">
        <v>739</v>
      </c>
      <c r="B378" s="7">
        <v>179000</v>
      </c>
      <c r="D378" s="6">
        <v>736</v>
      </c>
      <c r="E378" s="7">
        <v>163000</v>
      </c>
    </row>
    <row r="379" spans="1:5" x14ac:dyDescent="0.3">
      <c r="A379" s="6">
        <v>742</v>
      </c>
      <c r="B379" s="7">
        <v>142000</v>
      </c>
      <c r="D379" s="6">
        <v>738</v>
      </c>
      <c r="E379" s="7">
        <v>239900</v>
      </c>
    </row>
    <row r="380" spans="1:5" x14ac:dyDescent="0.3">
      <c r="A380" s="6">
        <v>743</v>
      </c>
      <c r="B380" s="7">
        <v>179000</v>
      </c>
      <c r="D380" s="6">
        <v>740</v>
      </c>
      <c r="E380" s="7">
        <v>190000</v>
      </c>
    </row>
    <row r="381" spans="1:5" x14ac:dyDescent="0.3">
      <c r="A381" s="6">
        <v>745</v>
      </c>
      <c r="B381" s="7">
        <v>180000</v>
      </c>
      <c r="D381" s="6">
        <v>741</v>
      </c>
      <c r="E381" s="7">
        <v>132000</v>
      </c>
    </row>
    <row r="382" spans="1:5" x14ac:dyDescent="0.3">
      <c r="A382" s="6">
        <v>749</v>
      </c>
      <c r="B382" s="7">
        <v>260400</v>
      </c>
      <c r="D382" s="6">
        <v>744</v>
      </c>
      <c r="E382" s="7">
        <v>175000</v>
      </c>
    </row>
    <row r="383" spans="1:5" x14ac:dyDescent="0.3">
      <c r="A383" s="6">
        <v>753</v>
      </c>
      <c r="B383" s="7">
        <v>217000</v>
      </c>
      <c r="D383" s="6">
        <v>746</v>
      </c>
      <c r="E383" s="7">
        <v>299800</v>
      </c>
    </row>
    <row r="384" spans="1:5" x14ac:dyDescent="0.3">
      <c r="A384" s="6">
        <v>755</v>
      </c>
      <c r="B384" s="7">
        <v>156000</v>
      </c>
      <c r="D384" s="6">
        <v>747</v>
      </c>
      <c r="E384" s="7">
        <v>236000</v>
      </c>
    </row>
    <row r="385" spans="1:5" x14ac:dyDescent="0.3">
      <c r="A385" s="6">
        <v>761</v>
      </c>
      <c r="B385" s="7">
        <v>127500</v>
      </c>
      <c r="D385" s="6">
        <v>748</v>
      </c>
      <c r="E385" s="7">
        <v>265979</v>
      </c>
    </row>
    <row r="386" spans="1:5" x14ac:dyDescent="0.3">
      <c r="A386" s="6">
        <v>762</v>
      </c>
      <c r="B386" s="7">
        <v>100000</v>
      </c>
      <c r="D386" s="6">
        <v>750</v>
      </c>
      <c r="E386" s="7">
        <v>98000</v>
      </c>
    </row>
    <row r="387" spans="1:5" x14ac:dyDescent="0.3">
      <c r="A387" s="6">
        <v>765</v>
      </c>
      <c r="B387" s="7">
        <v>270000</v>
      </c>
      <c r="D387" s="6">
        <v>751</v>
      </c>
      <c r="E387" s="7">
        <v>96500</v>
      </c>
    </row>
    <row r="388" spans="1:5" x14ac:dyDescent="0.3">
      <c r="A388" s="6">
        <v>766</v>
      </c>
      <c r="B388" s="7">
        <v>264132</v>
      </c>
      <c r="D388" s="6">
        <v>752</v>
      </c>
      <c r="E388" s="7">
        <v>162000</v>
      </c>
    </row>
    <row r="389" spans="1:5" x14ac:dyDescent="0.3">
      <c r="A389" s="6">
        <v>769</v>
      </c>
      <c r="B389" s="7">
        <v>216837</v>
      </c>
      <c r="D389" s="6">
        <v>754</v>
      </c>
      <c r="E389" s="7">
        <v>275500</v>
      </c>
    </row>
    <row r="390" spans="1:5" x14ac:dyDescent="0.3">
      <c r="A390" s="6">
        <v>772</v>
      </c>
      <c r="B390" s="7">
        <v>102000</v>
      </c>
      <c r="D390" s="6">
        <v>756</v>
      </c>
      <c r="E390" s="7">
        <v>172500</v>
      </c>
    </row>
    <row r="391" spans="1:5" x14ac:dyDescent="0.3">
      <c r="A391" s="6">
        <v>774</v>
      </c>
      <c r="B391" s="7">
        <v>114500</v>
      </c>
      <c r="D391" s="6">
        <v>757</v>
      </c>
      <c r="E391" s="7">
        <v>212000</v>
      </c>
    </row>
    <row r="392" spans="1:5" x14ac:dyDescent="0.3">
      <c r="A392" s="6">
        <v>775</v>
      </c>
      <c r="B392" s="7">
        <v>395000</v>
      </c>
      <c r="D392" s="6">
        <v>758</v>
      </c>
      <c r="E392" s="7">
        <v>158900</v>
      </c>
    </row>
    <row r="393" spans="1:5" x14ac:dyDescent="0.3">
      <c r="A393" s="6">
        <v>776</v>
      </c>
      <c r="B393" s="7">
        <v>162000</v>
      </c>
      <c r="D393" s="6">
        <v>759</v>
      </c>
      <c r="E393" s="7">
        <v>179400</v>
      </c>
    </row>
    <row r="394" spans="1:5" x14ac:dyDescent="0.3">
      <c r="A394" s="6">
        <v>777</v>
      </c>
      <c r="B394" s="7">
        <v>221500</v>
      </c>
      <c r="D394" s="6">
        <v>760</v>
      </c>
      <c r="E394" s="7">
        <v>290000</v>
      </c>
    </row>
    <row r="395" spans="1:5" x14ac:dyDescent="0.3">
      <c r="A395" s="6">
        <v>778</v>
      </c>
      <c r="B395" s="7">
        <v>142500</v>
      </c>
      <c r="D395" s="6">
        <v>763</v>
      </c>
      <c r="E395" s="7">
        <v>215200</v>
      </c>
    </row>
    <row r="396" spans="1:5" x14ac:dyDescent="0.3">
      <c r="A396" s="6">
        <v>779</v>
      </c>
      <c r="B396" s="7">
        <v>144000</v>
      </c>
      <c r="D396" s="6">
        <v>764</v>
      </c>
      <c r="E396" s="7">
        <v>337000</v>
      </c>
    </row>
    <row r="397" spans="1:5" x14ac:dyDescent="0.3">
      <c r="A397" s="6">
        <v>781</v>
      </c>
      <c r="B397" s="7">
        <v>176000</v>
      </c>
      <c r="D397" s="6">
        <v>767</v>
      </c>
      <c r="E397" s="7">
        <v>196500</v>
      </c>
    </row>
    <row r="398" spans="1:5" x14ac:dyDescent="0.3">
      <c r="A398" s="6">
        <v>783</v>
      </c>
      <c r="B398" s="7">
        <v>187100</v>
      </c>
      <c r="D398" s="6">
        <v>768</v>
      </c>
      <c r="E398" s="7">
        <v>160000</v>
      </c>
    </row>
    <row r="399" spans="1:5" x14ac:dyDescent="0.3">
      <c r="A399" s="6">
        <v>786</v>
      </c>
      <c r="B399" s="7">
        <v>161500</v>
      </c>
      <c r="D399" s="6">
        <v>770</v>
      </c>
      <c r="E399" s="7">
        <v>538000</v>
      </c>
    </row>
    <row r="400" spans="1:5" x14ac:dyDescent="0.3">
      <c r="A400" s="6">
        <v>789</v>
      </c>
      <c r="B400" s="7">
        <v>107900</v>
      </c>
      <c r="D400" s="6">
        <v>771</v>
      </c>
      <c r="E400" s="7">
        <v>134900</v>
      </c>
    </row>
    <row r="401" spans="1:5" x14ac:dyDescent="0.3">
      <c r="A401" s="6">
        <v>791</v>
      </c>
      <c r="B401" s="7">
        <v>160200</v>
      </c>
      <c r="D401" s="6">
        <v>773</v>
      </c>
      <c r="E401" s="7">
        <v>107000</v>
      </c>
    </row>
    <row r="402" spans="1:5" x14ac:dyDescent="0.3">
      <c r="A402" s="6">
        <v>794</v>
      </c>
      <c r="B402" s="7">
        <v>225000</v>
      </c>
      <c r="D402" s="6">
        <v>780</v>
      </c>
      <c r="E402" s="7">
        <v>135000</v>
      </c>
    </row>
    <row r="403" spans="1:5" x14ac:dyDescent="0.3">
      <c r="A403" s="6">
        <v>797</v>
      </c>
      <c r="B403" s="7">
        <v>143500</v>
      </c>
      <c r="D403" s="6">
        <v>782</v>
      </c>
      <c r="E403" s="7">
        <v>175900</v>
      </c>
    </row>
    <row r="404" spans="1:5" x14ac:dyDescent="0.3">
      <c r="A404" s="6">
        <v>798</v>
      </c>
      <c r="B404" s="7">
        <v>110000</v>
      </c>
      <c r="D404" s="6">
        <v>784</v>
      </c>
      <c r="E404" s="7">
        <v>165500</v>
      </c>
    </row>
    <row r="405" spans="1:5" x14ac:dyDescent="0.3">
      <c r="A405" s="6">
        <v>802</v>
      </c>
      <c r="B405" s="7">
        <v>109900</v>
      </c>
      <c r="D405" s="6">
        <v>785</v>
      </c>
      <c r="E405" s="7">
        <v>128000</v>
      </c>
    </row>
    <row r="406" spans="1:5" x14ac:dyDescent="0.3">
      <c r="A406" s="6">
        <v>805</v>
      </c>
      <c r="B406" s="7">
        <v>118000</v>
      </c>
      <c r="D406" s="6">
        <v>787</v>
      </c>
      <c r="E406" s="7">
        <v>139000</v>
      </c>
    </row>
    <row r="407" spans="1:5" x14ac:dyDescent="0.3">
      <c r="A407" s="6">
        <v>806</v>
      </c>
      <c r="B407" s="7">
        <v>227680</v>
      </c>
      <c r="D407" s="6">
        <v>788</v>
      </c>
      <c r="E407" s="7">
        <v>233000</v>
      </c>
    </row>
    <row r="408" spans="1:5" x14ac:dyDescent="0.3">
      <c r="A408" s="6">
        <v>811</v>
      </c>
      <c r="B408" s="7">
        <v>181000</v>
      </c>
      <c r="D408" s="6">
        <v>790</v>
      </c>
      <c r="E408" s="7">
        <v>187500</v>
      </c>
    </row>
    <row r="409" spans="1:5" x14ac:dyDescent="0.3">
      <c r="A409" s="6">
        <v>812</v>
      </c>
      <c r="B409" s="7">
        <v>144500</v>
      </c>
      <c r="D409" s="6">
        <v>792</v>
      </c>
      <c r="E409" s="7">
        <v>146800</v>
      </c>
    </row>
    <row r="410" spans="1:5" x14ac:dyDescent="0.3">
      <c r="A410" s="6">
        <v>813</v>
      </c>
      <c r="B410" s="7">
        <v>55993</v>
      </c>
      <c r="D410" s="6">
        <v>793</v>
      </c>
      <c r="E410" s="7">
        <v>269790</v>
      </c>
    </row>
    <row r="411" spans="1:5" x14ac:dyDescent="0.3">
      <c r="A411" s="6">
        <v>814</v>
      </c>
      <c r="B411" s="7">
        <v>157900</v>
      </c>
      <c r="D411" s="6">
        <v>795</v>
      </c>
      <c r="E411" s="7">
        <v>194500</v>
      </c>
    </row>
    <row r="412" spans="1:5" x14ac:dyDescent="0.3">
      <c r="A412" s="6">
        <v>816</v>
      </c>
      <c r="B412" s="7">
        <v>224900</v>
      </c>
      <c r="D412" s="6">
        <v>796</v>
      </c>
      <c r="E412" s="7">
        <v>171000</v>
      </c>
    </row>
    <row r="413" spans="1:5" x14ac:dyDescent="0.3">
      <c r="A413" s="6">
        <v>817</v>
      </c>
      <c r="B413" s="7">
        <v>137000</v>
      </c>
      <c r="D413" s="6">
        <v>799</v>
      </c>
      <c r="E413" s="7">
        <v>485000</v>
      </c>
    </row>
    <row r="414" spans="1:5" x14ac:dyDescent="0.3">
      <c r="A414" s="6">
        <v>818</v>
      </c>
      <c r="B414" s="7">
        <v>271000</v>
      </c>
      <c r="D414" s="6">
        <v>800</v>
      </c>
      <c r="E414" s="7">
        <v>175000</v>
      </c>
    </row>
    <row r="415" spans="1:5" x14ac:dyDescent="0.3">
      <c r="A415" s="6">
        <v>820</v>
      </c>
      <c r="B415" s="7">
        <v>224000</v>
      </c>
      <c r="D415" s="6">
        <v>801</v>
      </c>
      <c r="E415" s="7">
        <v>200000</v>
      </c>
    </row>
    <row r="416" spans="1:5" x14ac:dyDescent="0.3">
      <c r="A416" s="6">
        <v>822</v>
      </c>
      <c r="B416" s="7">
        <v>93000</v>
      </c>
      <c r="D416" s="6">
        <v>803</v>
      </c>
      <c r="E416" s="7">
        <v>189000</v>
      </c>
    </row>
    <row r="417" spans="1:5" x14ac:dyDescent="0.3">
      <c r="A417" s="6">
        <v>825</v>
      </c>
      <c r="B417" s="7">
        <v>232600</v>
      </c>
      <c r="D417" s="6">
        <v>804</v>
      </c>
      <c r="E417" s="7">
        <v>582933</v>
      </c>
    </row>
    <row r="418" spans="1:5" x14ac:dyDescent="0.3">
      <c r="A418" s="6">
        <v>826</v>
      </c>
      <c r="B418" s="7">
        <v>385000</v>
      </c>
      <c r="D418" s="6">
        <v>807</v>
      </c>
      <c r="E418" s="7">
        <v>135500</v>
      </c>
    </row>
    <row r="419" spans="1:5" x14ac:dyDescent="0.3">
      <c r="A419" s="6">
        <v>828</v>
      </c>
      <c r="B419" s="7">
        <v>189000</v>
      </c>
      <c r="D419" s="6">
        <v>808</v>
      </c>
      <c r="E419" s="7">
        <v>223500</v>
      </c>
    </row>
    <row r="420" spans="1:5" x14ac:dyDescent="0.3">
      <c r="A420" s="6">
        <v>831</v>
      </c>
      <c r="B420" s="7">
        <v>166000</v>
      </c>
      <c r="D420" s="6">
        <v>809</v>
      </c>
      <c r="E420" s="7">
        <v>159950</v>
      </c>
    </row>
    <row r="421" spans="1:5" x14ac:dyDescent="0.3">
      <c r="A421" s="6">
        <v>834</v>
      </c>
      <c r="B421" s="7">
        <v>167000</v>
      </c>
      <c r="D421" s="6">
        <v>810</v>
      </c>
      <c r="E421" s="7">
        <v>106000</v>
      </c>
    </row>
    <row r="422" spans="1:5" x14ac:dyDescent="0.3">
      <c r="A422" s="6">
        <v>835</v>
      </c>
      <c r="B422" s="7">
        <v>139950</v>
      </c>
      <c r="D422" s="6">
        <v>815</v>
      </c>
      <c r="E422" s="7">
        <v>116000</v>
      </c>
    </row>
    <row r="423" spans="1:5" x14ac:dyDescent="0.3">
      <c r="A423" s="6">
        <v>836</v>
      </c>
      <c r="B423" s="7">
        <v>128000</v>
      </c>
      <c r="D423" s="6">
        <v>819</v>
      </c>
      <c r="E423" s="7">
        <v>155000</v>
      </c>
    </row>
    <row r="424" spans="1:5" x14ac:dyDescent="0.3">
      <c r="A424" s="6">
        <v>837</v>
      </c>
      <c r="B424" s="7">
        <v>153500</v>
      </c>
      <c r="D424" s="6">
        <v>821</v>
      </c>
      <c r="E424" s="7">
        <v>183000</v>
      </c>
    </row>
    <row r="425" spans="1:5" x14ac:dyDescent="0.3">
      <c r="A425" s="6">
        <v>839</v>
      </c>
      <c r="B425" s="7">
        <v>144000</v>
      </c>
      <c r="D425" s="6">
        <v>823</v>
      </c>
      <c r="E425" s="7">
        <v>225000</v>
      </c>
    </row>
    <row r="426" spans="1:5" x14ac:dyDescent="0.3">
      <c r="A426" s="6">
        <v>844</v>
      </c>
      <c r="B426" s="7">
        <v>141000</v>
      </c>
      <c r="D426" s="6">
        <v>824</v>
      </c>
      <c r="E426" s="7">
        <v>139500</v>
      </c>
    </row>
    <row r="427" spans="1:5" x14ac:dyDescent="0.3">
      <c r="A427" s="6">
        <v>848</v>
      </c>
      <c r="B427" s="7">
        <v>133500</v>
      </c>
      <c r="D427" s="6">
        <v>827</v>
      </c>
      <c r="E427" s="7">
        <v>109500</v>
      </c>
    </row>
    <row r="428" spans="1:5" x14ac:dyDescent="0.3">
      <c r="A428" s="6">
        <v>851</v>
      </c>
      <c r="B428" s="7">
        <v>131500</v>
      </c>
      <c r="D428" s="6">
        <v>829</v>
      </c>
      <c r="E428" s="7">
        <v>185000</v>
      </c>
    </row>
    <row r="429" spans="1:5" x14ac:dyDescent="0.3">
      <c r="A429" s="6">
        <v>852</v>
      </c>
      <c r="B429" s="7">
        <v>215000</v>
      </c>
      <c r="D429" s="6">
        <v>830</v>
      </c>
      <c r="E429" s="7">
        <v>147400</v>
      </c>
    </row>
    <row r="430" spans="1:5" x14ac:dyDescent="0.3">
      <c r="A430" s="6">
        <v>855</v>
      </c>
      <c r="B430" s="7">
        <v>170000</v>
      </c>
      <c r="D430" s="6">
        <v>832</v>
      </c>
      <c r="E430" s="7">
        <v>151000</v>
      </c>
    </row>
    <row r="431" spans="1:5" x14ac:dyDescent="0.3">
      <c r="A431" s="6">
        <v>856</v>
      </c>
      <c r="B431" s="7">
        <v>127000</v>
      </c>
      <c r="D431" s="6">
        <v>833</v>
      </c>
      <c r="E431" s="7">
        <v>237000</v>
      </c>
    </row>
    <row r="432" spans="1:5" x14ac:dyDescent="0.3">
      <c r="A432" s="6">
        <v>859</v>
      </c>
      <c r="B432" s="7">
        <v>152000</v>
      </c>
      <c r="D432" s="6">
        <v>838</v>
      </c>
      <c r="E432" s="7">
        <v>100000</v>
      </c>
    </row>
    <row r="433" spans="1:5" x14ac:dyDescent="0.3">
      <c r="A433" s="6">
        <v>862</v>
      </c>
      <c r="B433" s="7">
        <v>131500</v>
      </c>
      <c r="D433" s="6">
        <v>840</v>
      </c>
      <c r="E433" s="7">
        <v>130500</v>
      </c>
    </row>
    <row r="434" spans="1:5" x14ac:dyDescent="0.3">
      <c r="A434" s="6">
        <v>863</v>
      </c>
      <c r="B434" s="7">
        <v>152000</v>
      </c>
      <c r="D434" s="6">
        <v>841</v>
      </c>
      <c r="E434" s="7">
        <v>140000</v>
      </c>
    </row>
    <row r="435" spans="1:5" x14ac:dyDescent="0.3">
      <c r="A435" s="6">
        <v>864</v>
      </c>
      <c r="B435" s="7">
        <v>132500</v>
      </c>
      <c r="D435" s="6">
        <v>842</v>
      </c>
      <c r="E435" s="7">
        <v>157500</v>
      </c>
    </row>
    <row r="436" spans="1:5" x14ac:dyDescent="0.3">
      <c r="A436" s="6">
        <v>865</v>
      </c>
      <c r="B436" s="7">
        <v>250580</v>
      </c>
      <c r="D436" s="6">
        <v>843</v>
      </c>
      <c r="E436" s="7">
        <v>174900</v>
      </c>
    </row>
    <row r="437" spans="1:5" x14ac:dyDescent="0.3">
      <c r="A437" s="6">
        <v>866</v>
      </c>
      <c r="B437" s="7">
        <v>148500</v>
      </c>
      <c r="D437" s="6">
        <v>845</v>
      </c>
      <c r="E437" s="7">
        <v>153900</v>
      </c>
    </row>
    <row r="438" spans="1:5" x14ac:dyDescent="0.3">
      <c r="A438" s="6">
        <v>867</v>
      </c>
      <c r="B438" s="7">
        <v>248900</v>
      </c>
      <c r="D438" s="6">
        <v>846</v>
      </c>
      <c r="E438" s="7">
        <v>171000</v>
      </c>
    </row>
    <row r="439" spans="1:5" x14ac:dyDescent="0.3">
      <c r="A439" s="6">
        <v>868</v>
      </c>
      <c r="B439" s="7">
        <v>129000</v>
      </c>
      <c r="D439" s="6">
        <v>847</v>
      </c>
      <c r="E439" s="7">
        <v>213000</v>
      </c>
    </row>
    <row r="440" spans="1:5" x14ac:dyDescent="0.3">
      <c r="A440" s="6">
        <v>871</v>
      </c>
      <c r="B440" s="7">
        <v>109500</v>
      </c>
      <c r="D440" s="6">
        <v>849</v>
      </c>
      <c r="E440" s="7">
        <v>240000</v>
      </c>
    </row>
    <row r="441" spans="1:5" x14ac:dyDescent="0.3">
      <c r="A441" s="6">
        <v>873</v>
      </c>
      <c r="B441" s="7">
        <v>116000</v>
      </c>
      <c r="D441" s="6">
        <v>850</v>
      </c>
      <c r="E441" s="7">
        <v>187000</v>
      </c>
    </row>
    <row r="442" spans="1:5" x14ac:dyDescent="0.3">
      <c r="A442" s="6">
        <v>874</v>
      </c>
      <c r="B442" s="7">
        <v>133000</v>
      </c>
      <c r="D442" s="6">
        <v>853</v>
      </c>
      <c r="E442" s="7">
        <v>164000</v>
      </c>
    </row>
    <row r="443" spans="1:5" x14ac:dyDescent="0.3">
      <c r="A443" s="6">
        <v>877</v>
      </c>
      <c r="B443" s="7">
        <v>132250</v>
      </c>
      <c r="D443" s="6">
        <v>854</v>
      </c>
      <c r="E443" s="7">
        <v>158000</v>
      </c>
    </row>
    <row r="444" spans="1:5" x14ac:dyDescent="0.3">
      <c r="A444" s="6">
        <v>880</v>
      </c>
      <c r="B444" s="7">
        <v>136500</v>
      </c>
      <c r="D444" s="6">
        <v>857</v>
      </c>
      <c r="E444" s="7">
        <v>147000</v>
      </c>
    </row>
    <row r="445" spans="1:5" x14ac:dyDescent="0.3">
      <c r="A445" s="6">
        <v>881</v>
      </c>
      <c r="B445" s="7">
        <v>157000</v>
      </c>
      <c r="D445" s="6">
        <v>858</v>
      </c>
      <c r="E445" s="7">
        <v>174000</v>
      </c>
    </row>
    <row r="446" spans="1:5" x14ac:dyDescent="0.3">
      <c r="A446" s="6">
        <v>885</v>
      </c>
      <c r="B446" s="7">
        <v>100000</v>
      </c>
      <c r="D446" s="6">
        <v>860</v>
      </c>
      <c r="E446" s="7">
        <v>250000</v>
      </c>
    </row>
    <row r="447" spans="1:5" x14ac:dyDescent="0.3">
      <c r="A447" s="6">
        <v>886</v>
      </c>
      <c r="B447" s="7">
        <v>328900</v>
      </c>
      <c r="D447" s="6">
        <v>861</v>
      </c>
      <c r="E447" s="7">
        <v>189950</v>
      </c>
    </row>
    <row r="448" spans="1:5" x14ac:dyDescent="0.3">
      <c r="A448" s="6">
        <v>887</v>
      </c>
      <c r="B448" s="7">
        <v>145000</v>
      </c>
      <c r="D448" s="6">
        <v>869</v>
      </c>
      <c r="E448" s="7">
        <v>169000</v>
      </c>
    </row>
    <row r="449" spans="1:5" x14ac:dyDescent="0.3">
      <c r="A449" s="6">
        <v>889</v>
      </c>
      <c r="B449" s="7">
        <v>268000</v>
      </c>
      <c r="D449" s="6">
        <v>870</v>
      </c>
      <c r="E449" s="7">
        <v>236000</v>
      </c>
    </row>
    <row r="450" spans="1:5" x14ac:dyDescent="0.3">
      <c r="A450" s="6">
        <v>890</v>
      </c>
      <c r="B450" s="7">
        <v>149500</v>
      </c>
      <c r="D450" s="6">
        <v>872</v>
      </c>
      <c r="E450" s="7">
        <v>200500</v>
      </c>
    </row>
    <row r="451" spans="1:5" x14ac:dyDescent="0.3">
      <c r="A451" s="6">
        <v>893</v>
      </c>
      <c r="B451" s="7">
        <v>154500</v>
      </c>
      <c r="D451" s="6">
        <v>875</v>
      </c>
      <c r="E451" s="7">
        <v>66500</v>
      </c>
    </row>
    <row r="452" spans="1:5" x14ac:dyDescent="0.3">
      <c r="A452" s="6">
        <v>894</v>
      </c>
      <c r="B452" s="7">
        <v>165000</v>
      </c>
      <c r="D452" s="6">
        <v>876</v>
      </c>
      <c r="E452" s="7">
        <v>303477</v>
      </c>
    </row>
    <row r="453" spans="1:5" x14ac:dyDescent="0.3">
      <c r="A453" s="6">
        <v>895</v>
      </c>
      <c r="B453" s="7">
        <v>118858</v>
      </c>
      <c r="D453" s="6">
        <v>878</v>
      </c>
      <c r="E453" s="7">
        <v>350000</v>
      </c>
    </row>
    <row r="454" spans="1:5" x14ac:dyDescent="0.3">
      <c r="A454" s="6">
        <v>897</v>
      </c>
      <c r="B454" s="7">
        <v>106500</v>
      </c>
      <c r="D454" s="6">
        <v>879</v>
      </c>
      <c r="E454" s="7">
        <v>148000</v>
      </c>
    </row>
    <row r="455" spans="1:5" x14ac:dyDescent="0.3">
      <c r="A455" s="6">
        <v>899</v>
      </c>
      <c r="B455" s="7">
        <v>611657</v>
      </c>
      <c r="D455" s="6">
        <v>882</v>
      </c>
      <c r="E455" s="7">
        <v>187500</v>
      </c>
    </row>
    <row r="456" spans="1:5" x14ac:dyDescent="0.3">
      <c r="A456" s="6">
        <v>900</v>
      </c>
      <c r="B456" s="7">
        <v>135000</v>
      </c>
      <c r="D456" s="6">
        <v>883</v>
      </c>
      <c r="E456" s="7">
        <v>178000</v>
      </c>
    </row>
    <row r="457" spans="1:5" x14ac:dyDescent="0.3">
      <c r="A457" s="6">
        <v>901</v>
      </c>
      <c r="B457" s="7">
        <v>110000</v>
      </c>
      <c r="D457" s="6">
        <v>884</v>
      </c>
      <c r="E457" s="7">
        <v>118500</v>
      </c>
    </row>
    <row r="458" spans="1:5" x14ac:dyDescent="0.3">
      <c r="A458" s="6">
        <v>902</v>
      </c>
      <c r="B458" s="7">
        <v>153000</v>
      </c>
      <c r="D458" s="6">
        <v>888</v>
      </c>
      <c r="E458" s="7">
        <v>135500</v>
      </c>
    </row>
    <row r="459" spans="1:5" x14ac:dyDescent="0.3">
      <c r="A459" s="6">
        <v>904</v>
      </c>
      <c r="B459" s="7">
        <v>240000</v>
      </c>
      <c r="D459" s="6">
        <v>891</v>
      </c>
      <c r="E459" s="7">
        <v>122900</v>
      </c>
    </row>
    <row r="460" spans="1:5" x14ac:dyDescent="0.3">
      <c r="A460" s="6">
        <v>905</v>
      </c>
      <c r="B460" s="7">
        <v>125500</v>
      </c>
      <c r="D460" s="6">
        <v>892</v>
      </c>
      <c r="E460" s="7">
        <v>172500</v>
      </c>
    </row>
    <row r="461" spans="1:5" x14ac:dyDescent="0.3">
      <c r="A461" s="6">
        <v>906</v>
      </c>
      <c r="B461" s="7">
        <v>128000</v>
      </c>
      <c r="D461" s="6">
        <v>896</v>
      </c>
      <c r="E461" s="7">
        <v>140000</v>
      </c>
    </row>
    <row r="462" spans="1:5" x14ac:dyDescent="0.3">
      <c r="A462" s="6">
        <v>907</v>
      </c>
      <c r="B462" s="7">
        <v>255000</v>
      </c>
      <c r="D462" s="6">
        <v>898</v>
      </c>
      <c r="E462" s="7">
        <v>142953</v>
      </c>
    </row>
    <row r="463" spans="1:5" x14ac:dyDescent="0.3">
      <c r="A463" s="6">
        <v>909</v>
      </c>
      <c r="B463" s="7">
        <v>131000</v>
      </c>
      <c r="D463" s="6">
        <v>903</v>
      </c>
      <c r="E463" s="7">
        <v>180000</v>
      </c>
    </row>
    <row r="464" spans="1:5" x14ac:dyDescent="0.3">
      <c r="A464" s="6">
        <v>912</v>
      </c>
      <c r="B464" s="7">
        <v>143500</v>
      </c>
      <c r="D464" s="6">
        <v>908</v>
      </c>
      <c r="E464" s="7">
        <v>250000</v>
      </c>
    </row>
    <row r="465" spans="1:5" x14ac:dyDescent="0.3">
      <c r="A465" s="6">
        <v>913</v>
      </c>
      <c r="B465" s="7">
        <v>88000</v>
      </c>
      <c r="D465" s="6">
        <v>910</v>
      </c>
      <c r="E465" s="7">
        <v>174000</v>
      </c>
    </row>
    <row r="466" spans="1:5" x14ac:dyDescent="0.3">
      <c r="A466" s="6">
        <v>917</v>
      </c>
      <c r="B466" s="7">
        <v>35311</v>
      </c>
      <c r="D466" s="6">
        <v>911</v>
      </c>
      <c r="E466" s="7">
        <v>154300</v>
      </c>
    </row>
    <row r="467" spans="1:5" x14ac:dyDescent="0.3">
      <c r="A467" s="6">
        <v>918</v>
      </c>
      <c r="B467" s="7">
        <v>135000</v>
      </c>
      <c r="D467" s="6">
        <v>914</v>
      </c>
      <c r="E467" s="7">
        <v>145000</v>
      </c>
    </row>
    <row r="468" spans="1:5" x14ac:dyDescent="0.3">
      <c r="A468" s="6">
        <v>920</v>
      </c>
      <c r="B468" s="7">
        <v>176500</v>
      </c>
      <c r="D468" s="6">
        <v>915</v>
      </c>
      <c r="E468" s="7">
        <v>173733</v>
      </c>
    </row>
    <row r="469" spans="1:5" x14ac:dyDescent="0.3">
      <c r="A469" s="6">
        <v>923</v>
      </c>
      <c r="B469" s="7">
        <v>169990</v>
      </c>
      <c r="D469" s="6">
        <v>916</v>
      </c>
      <c r="E469" s="7">
        <v>75000</v>
      </c>
    </row>
    <row r="470" spans="1:5" x14ac:dyDescent="0.3">
      <c r="A470" s="6">
        <v>924</v>
      </c>
      <c r="B470" s="7">
        <v>193000</v>
      </c>
      <c r="D470" s="6">
        <v>919</v>
      </c>
      <c r="E470" s="7">
        <v>238000</v>
      </c>
    </row>
    <row r="471" spans="1:5" x14ac:dyDescent="0.3">
      <c r="A471" s="6">
        <v>925</v>
      </c>
      <c r="B471" s="7">
        <v>207500</v>
      </c>
      <c r="D471" s="6">
        <v>921</v>
      </c>
      <c r="E471" s="7">
        <v>201000</v>
      </c>
    </row>
    <row r="472" spans="1:5" x14ac:dyDescent="0.3">
      <c r="A472" s="6">
        <v>926</v>
      </c>
      <c r="B472" s="7">
        <v>175000</v>
      </c>
      <c r="D472" s="6">
        <v>922</v>
      </c>
      <c r="E472" s="7">
        <v>145900</v>
      </c>
    </row>
    <row r="473" spans="1:5" x14ac:dyDescent="0.3">
      <c r="A473" s="6">
        <v>929</v>
      </c>
      <c r="B473" s="7">
        <v>236500</v>
      </c>
      <c r="D473" s="6">
        <v>927</v>
      </c>
      <c r="E473" s="7">
        <v>285000</v>
      </c>
    </row>
    <row r="474" spans="1:5" x14ac:dyDescent="0.3">
      <c r="A474" s="6">
        <v>931</v>
      </c>
      <c r="B474" s="7">
        <v>201000</v>
      </c>
      <c r="D474" s="6">
        <v>928</v>
      </c>
      <c r="E474" s="7">
        <v>176000</v>
      </c>
    </row>
    <row r="475" spans="1:5" x14ac:dyDescent="0.3">
      <c r="A475" s="6">
        <v>932</v>
      </c>
      <c r="B475" s="7">
        <v>117500</v>
      </c>
      <c r="D475" s="6">
        <v>930</v>
      </c>
      <c r="E475" s="7">
        <v>222000</v>
      </c>
    </row>
    <row r="476" spans="1:5" x14ac:dyDescent="0.3">
      <c r="A476" s="6">
        <v>933</v>
      </c>
      <c r="B476" s="7">
        <v>320000</v>
      </c>
      <c r="D476" s="6">
        <v>938</v>
      </c>
      <c r="E476" s="7">
        <v>253000</v>
      </c>
    </row>
    <row r="477" spans="1:5" x14ac:dyDescent="0.3">
      <c r="A477" s="6">
        <v>934</v>
      </c>
      <c r="B477" s="7">
        <v>190000</v>
      </c>
      <c r="D477" s="6">
        <v>939</v>
      </c>
      <c r="E477" s="7">
        <v>239799</v>
      </c>
    </row>
    <row r="478" spans="1:5" x14ac:dyDescent="0.3">
      <c r="A478" s="6">
        <v>935</v>
      </c>
      <c r="B478" s="7">
        <v>242000</v>
      </c>
      <c r="D478" s="6">
        <v>940</v>
      </c>
      <c r="E478" s="7">
        <v>244400</v>
      </c>
    </row>
    <row r="479" spans="1:5" x14ac:dyDescent="0.3">
      <c r="A479" s="6">
        <v>936</v>
      </c>
      <c r="B479" s="7">
        <v>79900</v>
      </c>
      <c r="D479" s="6">
        <v>942</v>
      </c>
      <c r="E479" s="7">
        <v>214000</v>
      </c>
    </row>
    <row r="480" spans="1:5" x14ac:dyDescent="0.3">
      <c r="A480" s="6">
        <v>937</v>
      </c>
      <c r="B480" s="7">
        <v>184900</v>
      </c>
      <c r="D480" s="6">
        <v>945</v>
      </c>
      <c r="E480" s="7">
        <v>137500</v>
      </c>
    </row>
    <row r="481" spans="1:5" x14ac:dyDescent="0.3">
      <c r="A481" s="6">
        <v>941</v>
      </c>
      <c r="B481" s="7">
        <v>150900</v>
      </c>
      <c r="D481" s="6">
        <v>946</v>
      </c>
      <c r="E481" s="7">
        <v>124900</v>
      </c>
    </row>
    <row r="482" spans="1:5" x14ac:dyDescent="0.3">
      <c r="A482" s="6">
        <v>943</v>
      </c>
      <c r="B482" s="7">
        <v>150000</v>
      </c>
      <c r="D482" s="6">
        <v>947</v>
      </c>
      <c r="E482" s="7">
        <v>143000</v>
      </c>
    </row>
    <row r="483" spans="1:5" x14ac:dyDescent="0.3">
      <c r="A483" s="6">
        <v>944</v>
      </c>
      <c r="B483" s="7">
        <v>143000</v>
      </c>
      <c r="D483" s="6">
        <v>949</v>
      </c>
      <c r="E483" s="7">
        <v>192500</v>
      </c>
    </row>
    <row r="484" spans="1:5" x14ac:dyDescent="0.3">
      <c r="A484" s="6">
        <v>948</v>
      </c>
      <c r="B484" s="7">
        <v>270000</v>
      </c>
      <c r="D484" s="6">
        <v>953</v>
      </c>
      <c r="E484" s="7">
        <v>133900</v>
      </c>
    </row>
    <row r="485" spans="1:5" x14ac:dyDescent="0.3">
      <c r="A485" s="6">
        <v>950</v>
      </c>
      <c r="B485" s="7">
        <v>197500</v>
      </c>
      <c r="D485" s="6">
        <v>954</v>
      </c>
      <c r="E485" s="7">
        <v>172000</v>
      </c>
    </row>
    <row r="486" spans="1:5" x14ac:dyDescent="0.3">
      <c r="A486" s="6">
        <v>951</v>
      </c>
      <c r="B486" s="7">
        <v>129000</v>
      </c>
      <c r="D486" s="6">
        <v>955</v>
      </c>
      <c r="E486" s="7">
        <v>127500</v>
      </c>
    </row>
    <row r="487" spans="1:5" x14ac:dyDescent="0.3">
      <c r="A487" s="6">
        <v>952</v>
      </c>
      <c r="B487" s="7">
        <v>119900</v>
      </c>
      <c r="D487" s="6">
        <v>956</v>
      </c>
      <c r="E487" s="7">
        <v>145000</v>
      </c>
    </row>
    <row r="488" spans="1:5" x14ac:dyDescent="0.3">
      <c r="A488" s="6">
        <v>958</v>
      </c>
      <c r="B488" s="7">
        <v>132000</v>
      </c>
      <c r="D488" s="6">
        <v>957</v>
      </c>
      <c r="E488" s="7">
        <v>124000</v>
      </c>
    </row>
    <row r="489" spans="1:5" x14ac:dyDescent="0.3">
      <c r="A489" s="6">
        <v>959</v>
      </c>
      <c r="B489" s="7">
        <v>185000</v>
      </c>
      <c r="D489" s="6">
        <v>960</v>
      </c>
      <c r="E489" s="7">
        <v>155000</v>
      </c>
    </row>
    <row r="490" spans="1:5" x14ac:dyDescent="0.3">
      <c r="A490" s="6">
        <v>961</v>
      </c>
      <c r="B490" s="7">
        <v>116500</v>
      </c>
      <c r="D490" s="6">
        <v>962</v>
      </c>
      <c r="E490" s="7">
        <v>272000</v>
      </c>
    </row>
    <row r="491" spans="1:5" x14ac:dyDescent="0.3">
      <c r="A491" s="6">
        <v>964</v>
      </c>
      <c r="B491" s="7">
        <v>239000</v>
      </c>
      <c r="D491" s="6">
        <v>963</v>
      </c>
      <c r="E491" s="7">
        <v>155000</v>
      </c>
    </row>
    <row r="492" spans="1:5" x14ac:dyDescent="0.3">
      <c r="A492" s="6">
        <v>968</v>
      </c>
      <c r="B492" s="7">
        <v>135000</v>
      </c>
      <c r="D492" s="6">
        <v>965</v>
      </c>
      <c r="E492" s="7">
        <v>214900</v>
      </c>
    </row>
    <row r="493" spans="1:5" x14ac:dyDescent="0.3">
      <c r="A493" s="6">
        <v>973</v>
      </c>
      <c r="B493" s="7">
        <v>99500</v>
      </c>
      <c r="D493" s="6">
        <v>966</v>
      </c>
      <c r="E493" s="7">
        <v>178900</v>
      </c>
    </row>
    <row r="494" spans="1:5" x14ac:dyDescent="0.3">
      <c r="A494" s="6">
        <v>974</v>
      </c>
      <c r="B494" s="7">
        <v>182000</v>
      </c>
      <c r="D494" s="6">
        <v>967</v>
      </c>
      <c r="E494" s="7">
        <v>160000</v>
      </c>
    </row>
    <row r="495" spans="1:5" x14ac:dyDescent="0.3">
      <c r="A495" s="6">
        <v>977</v>
      </c>
      <c r="B495" s="7">
        <v>85500</v>
      </c>
      <c r="D495" s="6">
        <v>969</v>
      </c>
      <c r="E495" s="7">
        <v>37900</v>
      </c>
    </row>
    <row r="496" spans="1:5" x14ac:dyDescent="0.3">
      <c r="A496" s="6">
        <v>978</v>
      </c>
      <c r="B496" s="7">
        <v>199900</v>
      </c>
      <c r="D496" s="6">
        <v>970</v>
      </c>
      <c r="E496" s="7">
        <v>140000</v>
      </c>
    </row>
    <row r="497" spans="1:5" x14ac:dyDescent="0.3">
      <c r="A497" s="6">
        <v>979</v>
      </c>
      <c r="B497" s="7">
        <v>110000</v>
      </c>
      <c r="D497" s="6">
        <v>971</v>
      </c>
      <c r="E497" s="7">
        <v>135000</v>
      </c>
    </row>
    <row r="498" spans="1:5" x14ac:dyDescent="0.3">
      <c r="A498" s="6">
        <v>980</v>
      </c>
      <c r="B498" s="7">
        <v>139000</v>
      </c>
      <c r="D498" s="6">
        <v>972</v>
      </c>
      <c r="E498" s="7">
        <v>173000</v>
      </c>
    </row>
    <row r="499" spans="1:5" x14ac:dyDescent="0.3">
      <c r="A499" s="6">
        <v>983</v>
      </c>
      <c r="B499" s="7">
        <v>159895</v>
      </c>
      <c r="D499" s="6">
        <v>975</v>
      </c>
      <c r="E499" s="7">
        <v>167500</v>
      </c>
    </row>
    <row r="500" spans="1:5" x14ac:dyDescent="0.3">
      <c r="A500" s="6">
        <v>986</v>
      </c>
      <c r="B500" s="7">
        <v>125000</v>
      </c>
      <c r="D500" s="6">
        <v>976</v>
      </c>
      <c r="E500" s="7">
        <v>165000</v>
      </c>
    </row>
    <row r="501" spans="1:5" x14ac:dyDescent="0.3">
      <c r="A501" s="6">
        <v>988</v>
      </c>
      <c r="B501" s="7">
        <v>395192</v>
      </c>
      <c r="D501" s="6">
        <v>981</v>
      </c>
      <c r="E501" s="7">
        <v>178400</v>
      </c>
    </row>
    <row r="502" spans="1:5" x14ac:dyDescent="0.3">
      <c r="A502" s="6">
        <v>995</v>
      </c>
      <c r="B502" s="7">
        <v>337500</v>
      </c>
      <c r="D502" s="6">
        <v>982</v>
      </c>
      <c r="E502" s="7">
        <v>336000</v>
      </c>
    </row>
    <row r="503" spans="1:5" x14ac:dyDescent="0.3">
      <c r="A503" s="6">
        <v>997</v>
      </c>
      <c r="B503" s="7">
        <v>136500</v>
      </c>
      <c r="D503" s="6">
        <v>984</v>
      </c>
      <c r="E503" s="7">
        <v>255900</v>
      </c>
    </row>
    <row r="504" spans="1:5" x14ac:dyDescent="0.3">
      <c r="A504" s="6">
        <v>998</v>
      </c>
      <c r="B504" s="7">
        <v>185000</v>
      </c>
      <c r="D504" s="6">
        <v>985</v>
      </c>
      <c r="E504" s="7">
        <v>126000</v>
      </c>
    </row>
    <row r="505" spans="1:5" x14ac:dyDescent="0.3">
      <c r="A505" s="6">
        <v>999</v>
      </c>
      <c r="B505" s="7">
        <v>91000</v>
      </c>
      <c r="D505" s="6">
        <v>987</v>
      </c>
      <c r="E505" s="7">
        <v>117000</v>
      </c>
    </row>
    <row r="506" spans="1:5" x14ac:dyDescent="0.3">
      <c r="A506" s="6">
        <v>1000</v>
      </c>
      <c r="B506" s="7">
        <v>206000</v>
      </c>
      <c r="D506" s="6">
        <v>989</v>
      </c>
      <c r="E506" s="7">
        <v>195000</v>
      </c>
    </row>
    <row r="507" spans="1:5" x14ac:dyDescent="0.3">
      <c r="A507" s="6">
        <v>1001</v>
      </c>
      <c r="B507" s="7">
        <v>82000</v>
      </c>
      <c r="D507" s="6">
        <v>990</v>
      </c>
      <c r="E507" s="7">
        <v>197000</v>
      </c>
    </row>
    <row r="508" spans="1:5" x14ac:dyDescent="0.3">
      <c r="A508" s="6">
        <v>1002</v>
      </c>
      <c r="B508" s="7">
        <v>86000</v>
      </c>
      <c r="D508" s="6">
        <v>991</v>
      </c>
      <c r="E508" s="7">
        <v>348000</v>
      </c>
    </row>
    <row r="509" spans="1:5" x14ac:dyDescent="0.3">
      <c r="A509" s="6">
        <v>1003</v>
      </c>
      <c r="B509" s="7">
        <v>232000</v>
      </c>
      <c r="D509" s="6">
        <v>992</v>
      </c>
      <c r="E509" s="7">
        <v>168000</v>
      </c>
    </row>
    <row r="510" spans="1:5" x14ac:dyDescent="0.3">
      <c r="A510" s="6">
        <v>1004</v>
      </c>
      <c r="B510" s="7">
        <v>136905</v>
      </c>
      <c r="D510" s="6">
        <v>993</v>
      </c>
      <c r="E510" s="7">
        <v>187000</v>
      </c>
    </row>
    <row r="511" spans="1:5" x14ac:dyDescent="0.3">
      <c r="A511" s="6">
        <v>1005</v>
      </c>
      <c r="B511" s="7">
        <v>181000</v>
      </c>
      <c r="D511" s="6">
        <v>994</v>
      </c>
      <c r="E511" s="7">
        <v>173900</v>
      </c>
    </row>
    <row r="512" spans="1:5" x14ac:dyDescent="0.3">
      <c r="A512" s="6">
        <v>1007</v>
      </c>
      <c r="B512" s="7">
        <v>163500</v>
      </c>
      <c r="D512" s="6">
        <v>996</v>
      </c>
      <c r="E512" s="7">
        <v>121600</v>
      </c>
    </row>
    <row r="513" spans="1:5" x14ac:dyDescent="0.3">
      <c r="A513" s="6">
        <v>1009</v>
      </c>
      <c r="B513" s="7">
        <v>240000</v>
      </c>
      <c r="D513" s="6">
        <v>1006</v>
      </c>
      <c r="E513" s="7">
        <v>149900</v>
      </c>
    </row>
    <row r="514" spans="1:5" x14ac:dyDescent="0.3">
      <c r="A514" s="6">
        <v>1012</v>
      </c>
      <c r="B514" s="7">
        <v>100000</v>
      </c>
      <c r="D514" s="6">
        <v>1008</v>
      </c>
      <c r="E514" s="7">
        <v>88000</v>
      </c>
    </row>
    <row r="515" spans="1:5" x14ac:dyDescent="0.3">
      <c r="A515" s="6">
        <v>1014</v>
      </c>
      <c r="B515" s="7">
        <v>85000</v>
      </c>
      <c r="D515" s="6">
        <v>1010</v>
      </c>
      <c r="E515" s="7">
        <v>102000</v>
      </c>
    </row>
    <row r="516" spans="1:5" x14ac:dyDescent="0.3">
      <c r="A516" s="6">
        <v>1015</v>
      </c>
      <c r="B516" s="7">
        <v>119200</v>
      </c>
      <c r="D516" s="6">
        <v>1011</v>
      </c>
      <c r="E516" s="7">
        <v>135000</v>
      </c>
    </row>
    <row r="517" spans="1:5" x14ac:dyDescent="0.3">
      <c r="A517" s="6">
        <v>1017</v>
      </c>
      <c r="B517" s="7">
        <v>203000</v>
      </c>
      <c r="D517" s="6">
        <v>1013</v>
      </c>
      <c r="E517" s="7">
        <v>165000</v>
      </c>
    </row>
    <row r="518" spans="1:5" x14ac:dyDescent="0.3">
      <c r="A518" s="6">
        <v>1018</v>
      </c>
      <c r="B518" s="7">
        <v>187500</v>
      </c>
      <c r="D518" s="6">
        <v>1016</v>
      </c>
      <c r="E518" s="7">
        <v>227000</v>
      </c>
    </row>
    <row r="519" spans="1:5" x14ac:dyDescent="0.3">
      <c r="A519" s="6">
        <v>1020</v>
      </c>
      <c r="B519" s="7">
        <v>213490</v>
      </c>
      <c r="D519" s="6">
        <v>1019</v>
      </c>
      <c r="E519" s="7">
        <v>160000</v>
      </c>
    </row>
    <row r="520" spans="1:5" x14ac:dyDescent="0.3">
      <c r="A520" s="6">
        <v>1021</v>
      </c>
      <c r="B520" s="7">
        <v>176000</v>
      </c>
      <c r="D520" s="6">
        <v>1023</v>
      </c>
      <c r="E520" s="7">
        <v>87000</v>
      </c>
    </row>
    <row r="521" spans="1:5" x14ac:dyDescent="0.3">
      <c r="A521" s="6">
        <v>1022</v>
      </c>
      <c r="B521" s="7">
        <v>194000</v>
      </c>
      <c r="D521" s="6">
        <v>1029</v>
      </c>
      <c r="E521" s="7">
        <v>105000</v>
      </c>
    </row>
    <row r="522" spans="1:5" x14ac:dyDescent="0.3">
      <c r="A522" s="6">
        <v>1024</v>
      </c>
      <c r="B522" s="7">
        <v>191000</v>
      </c>
      <c r="D522" s="6">
        <v>1030</v>
      </c>
      <c r="E522" s="7">
        <v>118000</v>
      </c>
    </row>
    <row r="523" spans="1:5" x14ac:dyDescent="0.3">
      <c r="A523" s="6">
        <v>1025</v>
      </c>
      <c r="B523" s="7">
        <v>287000</v>
      </c>
      <c r="D523" s="6">
        <v>1031</v>
      </c>
      <c r="E523" s="7">
        <v>160000</v>
      </c>
    </row>
    <row r="524" spans="1:5" x14ac:dyDescent="0.3">
      <c r="A524" s="6">
        <v>1026</v>
      </c>
      <c r="B524" s="7">
        <v>112500</v>
      </c>
      <c r="D524" s="6">
        <v>1032</v>
      </c>
      <c r="E524" s="7">
        <v>197000</v>
      </c>
    </row>
    <row r="525" spans="1:5" x14ac:dyDescent="0.3">
      <c r="A525" s="6">
        <v>1027</v>
      </c>
      <c r="B525" s="7">
        <v>167500</v>
      </c>
      <c r="D525" s="6">
        <v>1033</v>
      </c>
      <c r="E525" s="7">
        <v>310000</v>
      </c>
    </row>
    <row r="526" spans="1:5" x14ac:dyDescent="0.3">
      <c r="A526" s="6">
        <v>1028</v>
      </c>
      <c r="B526" s="7">
        <v>293077</v>
      </c>
      <c r="D526" s="6">
        <v>1038</v>
      </c>
      <c r="E526" s="7">
        <v>287000</v>
      </c>
    </row>
    <row r="527" spans="1:5" x14ac:dyDescent="0.3">
      <c r="A527" s="6">
        <v>1034</v>
      </c>
      <c r="B527" s="7">
        <v>230000</v>
      </c>
      <c r="D527" s="6">
        <v>1039</v>
      </c>
      <c r="E527" s="7">
        <v>97000</v>
      </c>
    </row>
    <row r="528" spans="1:5" x14ac:dyDescent="0.3">
      <c r="A528" s="6">
        <v>1035</v>
      </c>
      <c r="B528" s="7">
        <v>119750</v>
      </c>
      <c r="D528" s="6">
        <v>1040</v>
      </c>
      <c r="E528" s="7">
        <v>80000</v>
      </c>
    </row>
    <row r="529" spans="1:5" x14ac:dyDescent="0.3">
      <c r="A529" s="6">
        <v>1036</v>
      </c>
      <c r="B529" s="7">
        <v>84000</v>
      </c>
      <c r="D529" s="6">
        <v>1042</v>
      </c>
      <c r="E529" s="7">
        <v>173000</v>
      </c>
    </row>
    <row r="530" spans="1:5" x14ac:dyDescent="0.3">
      <c r="A530" s="6">
        <v>1037</v>
      </c>
      <c r="B530" s="7">
        <v>315500</v>
      </c>
      <c r="D530" s="6">
        <v>1044</v>
      </c>
      <c r="E530" s="7">
        <v>262280</v>
      </c>
    </row>
    <row r="531" spans="1:5" x14ac:dyDescent="0.3">
      <c r="A531" s="6">
        <v>1041</v>
      </c>
      <c r="B531" s="7">
        <v>155000</v>
      </c>
      <c r="D531" s="6">
        <v>1047</v>
      </c>
      <c r="E531" s="7">
        <v>556581</v>
      </c>
    </row>
    <row r="532" spans="1:5" x14ac:dyDescent="0.3">
      <c r="A532" s="6">
        <v>1043</v>
      </c>
      <c r="B532" s="7">
        <v>196000</v>
      </c>
      <c r="D532" s="6">
        <v>1053</v>
      </c>
      <c r="E532" s="7">
        <v>165000</v>
      </c>
    </row>
    <row r="533" spans="1:5" x14ac:dyDescent="0.3">
      <c r="A533" s="6">
        <v>1045</v>
      </c>
      <c r="B533" s="7">
        <v>278000</v>
      </c>
      <c r="D533" s="6">
        <v>1055</v>
      </c>
      <c r="E533" s="7">
        <v>255000</v>
      </c>
    </row>
    <row r="534" spans="1:5" x14ac:dyDescent="0.3">
      <c r="A534" s="6">
        <v>1046</v>
      </c>
      <c r="B534" s="7">
        <v>139600</v>
      </c>
      <c r="D534" s="6">
        <v>1058</v>
      </c>
      <c r="E534" s="7">
        <v>248000</v>
      </c>
    </row>
    <row r="535" spans="1:5" x14ac:dyDescent="0.3">
      <c r="A535" s="6">
        <v>1048</v>
      </c>
      <c r="B535" s="7">
        <v>145000</v>
      </c>
      <c r="D535" s="6">
        <v>1059</v>
      </c>
      <c r="E535" s="7">
        <v>335000</v>
      </c>
    </row>
    <row r="536" spans="1:5" x14ac:dyDescent="0.3">
      <c r="A536" s="6">
        <v>1049</v>
      </c>
      <c r="B536" s="7">
        <v>115000</v>
      </c>
      <c r="D536" s="6">
        <v>1060</v>
      </c>
      <c r="E536" s="7">
        <v>220000</v>
      </c>
    </row>
    <row r="537" spans="1:5" x14ac:dyDescent="0.3">
      <c r="A537" s="6">
        <v>1050</v>
      </c>
      <c r="B537" s="7">
        <v>84900</v>
      </c>
      <c r="D537" s="6">
        <v>1063</v>
      </c>
      <c r="E537" s="7">
        <v>90000</v>
      </c>
    </row>
    <row r="538" spans="1:5" x14ac:dyDescent="0.3">
      <c r="A538" s="6">
        <v>1051</v>
      </c>
      <c r="B538" s="7">
        <v>176485</v>
      </c>
      <c r="D538" s="6">
        <v>1066</v>
      </c>
      <c r="E538" s="7">
        <v>328000</v>
      </c>
    </row>
    <row r="539" spans="1:5" x14ac:dyDescent="0.3">
      <c r="A539" s="6">
        <v>1052</v>
      </c>
      <c r="B539" s="7">
        <v>200141</v>
      </c>
      <c r="D539" s="6">
        <v>1067</v>
      </c>
      <c r="E539" s="7">
        <v>178000</v>
      </c>
    </row>
    <row r="540" spans="1:5" x14ac:dyDescent="0.3">
      <c r="A540" s="6">
        <v>1054</v>
      </c>
      <c r="B540" s="7">
        <v>144500</v>
      </c>
      <c r="D540" s="6">
        <v>1068</v>
      </c>
      <c r="E540" s="7">
        <v>167900</v>
      </c>
    </row>
    <row r="541" spans="1:5" x14ac:dyDescent="0.3">
      <c r="A541" s="6">
        <v>1056</v>
      </c>
      <c r="B541" s="7">
        <v>180000</v>
      </c>
      <c r="D541" s="6">
        <v>1069</v>
      </c>
      <c r="E541" s="7">
        <v>151400</v>
      </c>
    </row>
    <row r="542" spans="1:5" x14ac:dyDescent="0.3">
      <c r="A542" s="6">
        <v>1057</v>
      </c>
      <c r="B542" s="7">
        <v>185850</v>
      </c>
      <c r="D542" s="6">
        <v>1070</v>
      </c>
      <c r="E542" s="7">
        <v>135000</v>
      </c>
    </row>
    <row r="543" spans="1:5" x14ac:dyDescent="0.3">
      <c r="A543" s="6">
        <v>1061</v>
      </c>
      <c r="B543" s="7">
        <v>213500</v>
      </c>
      <c r="D543" s="6">
        <v>1072</v>
      </c>
      <c r="E543" s="7">
        <v>154000</v>
      </c>
    </row>
    <row r="544" spans="1:5" x14ac:dyDescent="0.3">
      <c r="A544" s="6">
        <v>1062</v>
      </c>
      <c r="B544" s="7">
        <v>81000</v>
      </c>
      <c r="D544" s="6">
        <v>1073</v>
      </c>
      <c r="E544" s="7">
        <v>91500</v>
      </c>
    </row>
    <row r="545" spans="1:5" x14ac:dyDescent="0.3">
      <c r="A545" s="6">
        <v>1064</v>
      </c>
      <c r="B545" s="7">
        <v>110500</v>
      </c>
      <c r="D545" s="6">
        <v>1074</v>
      </c>
      <c r="E545" s="7">
        <v>159500</v>
      </c>
    </row>
    <row r="546" spans="1:5" x14ac:dyDescent="0.3">
      <c r="A546" s="6">
        <v>1065</v>
      </c>
      <c r="B546" s="7">
        <v>154000</v>
      </c>
      <c r="D546" s="6">
        <v>1076</v>
      </c>
      <c r="E546" s="7">
        <v>219500</v>
      </c>
    </row>
    <row r="547" spans="1:5" x14ac:dyDescent="0.3">
      <c r="A547" s="6">
        <v>1071</v>
      </c>
      <c r="B547" s="7">
        <v>135000</v>
      </c>
      <c r="D547" s="6">
        <v>1077</v>
      </c>
      <c r="E547" s="7">
        <v>170000</v>
      </c>
    </row>
    <row r="548" spans="1:5" x14ac:dyDescent="0.3">
      <c r="A548" s="6">
        <v>1075</v>
      </c>
      <c r="B548" s="7">
        <v>194000</v>
      </c>
      <c r="D548" s="6">
        <v>1085</v>
      </c>
      <c r="E548" s="7">
        <v>187500</v>
      </c>
    </row>
    <row r="549" spans="1:5" x14ac:dyDescent="0.3">
      <c r="A549" s="6">
        <v>1078</v>
      </c>
      <c r="B549" s="7">
        <v>138800</v>
      </c>
      <c r="D549" s="6">
        <v>1086</v>
      </c>
      <c r="E549" s="7">
        <v>147000</v>
      </c>
    </row>
    <row r="550" spans="1:5" x14ac:dyDescent="0.3">
      <c r="A550" s="6">
        <v>1079</v>
      </c>
      <c r="B550" s="7">
        <v>155900</v>
      </c>
      <c r="D550" s="6">
        <v>1087</v>
      </c>
      <c r="E550" s="7">
        <v>83500</v>
      </c>
    </row>
    <row r="551" spans="1:5" x14ac:dyDescent="0.3">
      <c r="A551" s="6">
        <v>1080</v>
      </c>
      <c r="B551" s="7">
        <v>126000</v>
      </c>
      <c r="D551" s="6">
        <v>1088</v>
      </c>
      <c r="E551" s="7">
        <v>252000</v>
      </c>
    </row>
    <row r="552" spans="1:5" x14ac:dyDescent="0.3">
      <c r="A552" s="6">
        <v>1081</v>
      </c>
      <c r="B552" s="7">
        <v>145000</v>
      </c>
      <c r="D552" s="6">
        <v>1089</v>
      </c>
      <c r="E552" s="7">
        <v>137500</v>
      </c>
    </row>
    <row r="553" spans="1:5" x14ac:dyDescent="0.3">
      <c r="A553" s="6">
        <v>1082</v>
      </c>
      <c r="B553" s="7">
        <v>133000</v>
      </c>
      <c r="D553" s="6">
        <v>1092</v>
      </c>
      <c r="E553" s="7">
        <v>160000</v>
      </c>
    </row>
    <row r="554" spans="1:5" x14ac:dyDescent="0.3">
      <c r="A554" s="6">
        <v>1083</v>
      </c>
      <c r="B554" s="7">
        <v>192000</v>
      </c>
      <c r="D554" s="6">
        <v>1093</v>
      </c>
      <c r="E554" s="7">
        <v>136500</v>
      </c>
    </row>
    <row r="555" spans="1:5" x14ac:dyDescent="0.3">
      <c r="A555" s="6">
        <v>1084</v>
      </c>
      <c r="B555" s="7">
        <v>160000</v>
      </c>
      <c r="D555" s="6">
        <v>1097</v>
      </c>
      <c r="E555" s="7">
        <v>127000</v>
      </c>
    </row>
    <row r="556" spans="1:5" x14ac:dyDescent="0.3">
      <c r="A556" s="6">
        <v>1090</v>
      </c>
      <c r="B556" s="7">
        <v>197000</v>
      </c>
      <c r="D556" s="6">
        <v>1099</v>
      </c>
      <c r="E556" s="7">
        <v>128000</v>
      </c>
    </row>
    <row r="557" spans="1:5" x14ac:dyDescent="0.3">
      <c r="A557" s="6">
        <v>1091</v>
      </c>
      <c r="B557" s="7">
        <v>92900</v>
      </c>
      <c r="D557" s="6">
        <v>1105</v>
      </c>
      <c r="E557" s="7">
        <v>106000</v>
      </c>
    </row>
    <row r="558" spans="1:5" x14ac:dyDescent="0.3">
      <c r="A558" s="6">
        <v>1094</v>
      </c>
      <c r="B558" s="7">
        <v>146000</v>
      </c>
      <c r="D558" s="6">
        <v>1106</v>
      </c>
      <c r="E558" s="7">
        <v>325000</v>
      </c>
    </row>
    <row r="559" spans="1:5" x14ac:dyDescent="0.3">
      <c r="A559" s="6">
        <v>1095</v>
      </c>
      <c r="B559" s="7">
        <v>129000</v>
      </c>
      <c r="D559" s="6">
        <v>1108</v>
      </c>
      <c r="E559" s="7">
        <v>274725</v>
      </c>
    </row>
    <row r="560" spans="1:5" x14ac:dyDescent="0.3">
      <c r="A560" s="6">
        <v>1096</v>
      </c>
      <c r="B560" s="7">
        <v>176432</v>
      </c>
      <c r="D560" s="6">
        <v>1109</v>
      </c>
      <c r="E560" s="7">
        <v>181000</v>
      </c>
    </row>
    <row r="561" spans="1:5" x14ac:dyDescent="0.3">
      <c r="A561" s="6">
        <v>1098</v>
      </c>
      <c r="B561" s="7">
        <v>170000</v>
      </c>
      <c r="D561" s="6">
        <v>1111</v>
      </c>
      <c r="E561" s="7">
        <v>188000</v>
      </c>
    </row>
    <row r="562" spans="1:5" x14ac:dyDescent="0.3">
      <c r="A562" s="6">
        <v>1100</v>
      </c>
      <c r="B562" s="7">
        <v>157000</v>
      </c>
      <c r="D562" s="6">
        <v>1112</v>
      </c>
      <c r="E562" s="7">
        <v>205000</v>
      </c>
    </row>
    <row r="563" spans="1:5" x14ac:dyDescent="0.3">
      <c r="A563" s="6">
        <v>1101</v>
      </c>
      <c r="B563" s="7">
        <v>60000</v>
      </c>
      <c r="D563" s="6">
        <v>1117</v>
      </c>
      <c r="E563" s="7">
        <v>184100</v>
      </c>
    </row>
    <row r="564" spans="1:5" x14ac:dyDescent="0.3">
      <c r="A564" s="6">
        <v>1102</v>
      </c>
      <c r="B564" s="7">
        <v>119500</v>
      </c>
      <c r="D564" s="6">
        <v>1119</v>
      </c>
      <c r="E564" s="7">
        <v>140000</v>
      </c>
    </row>
    <row r="565" spans="1:5" x14ac:dyDescent="0.3">
      <c r="A565" s="6">
        <v>1103</v>
      </c>
      <c r="B565" s="7">
        <v>135000</v>
      </c>
      <c r="D565" s="6">
        <v>1125</v>
      </c>
      <c r="E565" s="7">
        <v>163900</v>
      </c>
    </row>
    <row r="566" spans="1:5" x14ac:dyDescent="0.3">
      <c r="A566" s="6">
        <v>1104</v>
      </c>
      <c r="B566" s="7">
        <v>159500</v>
      </c>
      <c r="D566" s="6">
        <v>1129</v>
      </c>
      <c r="E566" s="7">
        <v>215000</v>
      </c>
    </row>
    <row r="567" spans="1:5" x14ac:dyDescent="0.3">
      <c r="A567" s="6">
        <v>1107</v>
      </c>
      <c r="B567" s="7">
        <v>179900</v>
      </c>
      <c r="D567" s="6">
        <v>1130</v>
      </c>
      <c r="E567" s="7">
        <v>140000</v>
      </c>
    </row>
    <row r="568" spans="1:5" x14ac:dyDescent="0.3">
      <c r="A568" s="6">
        <v>1110</v>
      </c>
      <c r="B568" s="7">
        <v>280000</v>
      </c>
      <c r="D568" s="6">
        <v>1131</v>
      </c>
      <c r="E568" s="7">
        <v>135000</v>
      </c>
    </row>
    <row r="569" spans="1:5" x14ac:dyDescent="0.3">
      <c r="A569" s="6">
        <v>1113</v>
      </c>
      <c r="B569" s="7">
        <v>129900</v>
      </c>
      <c r="D569" s="6">
        <v>1133</v>
      </c>
      <c r="E569" s="7">
        <v>117500</v>
      </c>
    </row>
    <row r="570" spans="1:5" x14ac:dyDescent="0.3">
      <c r="A570" s="6">
        <v>1114</v>
      </c>
      <c r="B570" s="7">
        <v>134500</v>
      </c>
      <c r="D570" s="6">
        <v>1134</v>
      </c>
      <c r="E570" s="7">
        <v>239500</v>
      </c>
    </row>
    <row r="571" spans="1:5" x14ac:dyDescent="0.3">
      <c r="A571" s="6">
        <v>1115</v>
      </c>
      <c r="B571" s="7">
        <v>117000</v>
      </c>
      <c r="D571" s="6">
        <v>1135</v>
      </c>
      <c r="E571" s="7">
        <v>169000</v>
      </c>
    </row>
    <row r="572" spans="1:5" x14ac:dyDescent="0.3">
      <c r="A572" s="6">
        <v>1116</v>
      </c>
      <c r="B572" s="7">
        <v>318000</v>
      </c>
      <c r="D572" s="6">
        <v>1137</v>
      </c>
      <c r="E572" s="7">
        <v>119000</v>
      </c>
    </row>
    <row r="573" spans="1:5" x14ac:dyDescent="0.3">
      <c r="A573" s="6">
        <v>1118</v>
      </c>
      <c r="B573" s="7">
        <v>130000</v>
      </c>
      <c r="D573" s="6">
        <v>1138</v>
      </c>
      <c r="E573" s="7">
        <v>94000</v>
      </c>
    </row>
    <row r="574" spans="1:5" x14ac:dyDescent="0.3">
      <c r="A574" s="6">
        <v>1120</v>
      </c>
      <c r="B574" s="7">
        <v>133700</v>
      </c>
      <c r="D574" s="6">
        <v>1142</v>
      </c>
      <c r="E574" s="7">
        <v>197500</v>
      </c>
    </row>
    <row r="575" spans="1:5" x14ac:dyDescent="0.3">
      <c r="A575" s="6">
        <v>1121</v>
      </c>
      <c r="B575" s="7">
        <v>118400</v>
      </c>
      <c r="D575" s="6">
        <v>1143</v>
      </c>
      <c r="E575" s="7">
        <v>424870</v>
      </c>
    </row>
    <row r="576" spans="1:5" x14ac:dyDescent="0.3">
      <c r="A576" s="6">
        <v>1122</v>
      </c>
      <c r="B576" s="7">
        <v>212900</v>
      </c>
      <c r="D576" s="6">
        <v>1145</v>
      </c>
      <c r="E576" s="7">
        <v>80000</v>
      </c>
    </row>
    <row r="577" spans="1:5" x14ac:dyDescent="0.3">
      <c r="A577" s="6">
        <v>1123</v>
      </c>
      <c r="B577" s="7">
        <v>112000</v>
      </c>
      <c r="D577" s="6">
        <v>1146</v>
      </c>
      <c r="E577" s="7">
        <v>149000</v>
      </c>
    </row>
    <row r="578" spans="1:5" x14ac:dyDescent="0.3">
      <c r="A578" s="6">
        <v>1124</v>
      </c>
      <c r="B578" s="7">
        <v>118000</v>
      </c>
      <c r="D578" s="6">
        <v>1148</v>
      </c>
      <c r="E578" s="7">
        <v>174500</v>
      </c>
    </row>
    <row r="579" spans="1:5" x14ac:dyDescent="0.3">
      <c r="A579" s="6">
        <v>1126</v>
      </c>
      <c r="B579" s="7">
        <v>115000</v>
      </c>
      <c r="D579" s="6">
        <v>1149</v>
      </c>
      <c r="E579" s="7">
        <v>116900</v>
      </c>
    </row>
    <row r="580" spans="1:5" x14ac:dyDescent="0.3">
      <c r="A580" s="6">
        <v>1127</v>
      </c>
      <c r="B580" s="7">
        <v>174000</v>
      </c>
      <c r="D580" s="6">
        <v>1150</v>
      </c>
      <c r="E580" s="7">
        <v>143000</v>
      </c>
    </row>
    <row r="581" spans="1:5" x14ac:dyDescent="0.3">
      <c r="A581" s="6">
        <v>1128</v>
      </c>
      <c r="B581" s="7">
        <v>259000</v>
      </c>
      <c r="D581" s="6">
        <v>1155</v>
      </c>
      <c r="E581" s="7">
        <v>201800</v>
      </c>
    </row>
    <row r="582" spans="1:5" x14ac:dyDescent="0.3">
      <c r="A582" s="6">
        <v>1132</v>
      </c>
      <c r="B582" s="7">
        <v>93500</v>
      </c>
      <c r="D582" s="6">
        <v>1157</v>
      </c>
      <c r="E582" s="7">
        <v>179900</v>
      </c>
    </row>
    <row r="583" spans="1:5" x14ac:dyDescent="0.3">
      <c r="A583" s="6">
        <v>1136</v>
      </c>
      <c r="B583" s="7">
        <v>102000</v>
      </c>
      <c r="D583" s="6">
        <v>1160</v>
      </c>
      <c r="E583" s="7">
        <v>185000</v>
      </c>
    </row>
    <row r="584" spans="1:5" x14ac:dyDescent="0.3">
      <c r="A584" s="6">
        <v>1139</v>
      </c>
      <c r="B584" s="7">
        <v>196000</v>
      </c>
      <c r="D584" s="6">
        <v>1161</v>
      </c>
      <c r="E584" s="7">
        <v>146000</v>
      </c>
    </row>
    <row r="585" spans="1:5" x14ac:dyDescent="0.3">
      <c r="A585" s="6">
        <v>1140</v>
      </c>
      <c r="B585" s="7">
        <v>144000</v>
      </c>
      <c r="D585" s="6">
        <v>1164</v>
      </c>
      <c r="E585" s="7">
        <v>108959</v>
      </c>
    </row>
    <row r="586" spans="1:5" x14ac:dyDescent="0.3">
      <c r="A586" s="6">
        <v>1141</v>
      </c>
      <c r="B586" s="7">
        <v>139000</v>
      </c>
      <c r="D586" s="6">
        <v>1165</v>
      </c>
      <c r="E586" s="7">
        <v>194000</v>
      </c>
    </row>
    <row r="587" spans="1:5" x14ac:dyDescent="0.3">
      <c r="A587" s="6">
        <v>1144</v>
      </c>
      <c r="B587" s="7">
        <v>80000</v>
      </c>
      <c r="D587" s="6">
        <v>1168</v>
      </c>
      <c r="E587" s="7">
        <v>173000</v>
      </c>
    </row>
    <row r="588" spans="1:5" x14ac:dyDescent="0.3">
      <c r="A588" s="6">
        <v>1147</v>
      </c>
      <c r="B588" s="7">
        <v>180000</v>
      </c>
      <c r="D588" s="6">
        <v>1169</v>
      </c>
      <c r="E588" s="7">
        <v>235000</v>
      </c>
    </row>
    <row r="589" spans="1:5" x14ac:dyDescent="0.3">
      <c r="A589" s="6">
        <v>1151</v>
      </c>
      <c r="B589" s="7">
        <v>124000</v>
      </c>
      <c r="D589" s="6">
        <v>1170</v>
      </c>
      <c r="E589" s="7">
        <v>625000</v>
      </c>
    </row>
    <row r="590" spans="1:5" x14ac:dyDescent="0.3">
      <c r="A590" s="6">
        <v>1152</v>
      </c>
      <c r="B590" s="7">
        <v>149900</v>
      </c>
      <c r="D590" s="6">
        <v>1171</v>
      </c>
      <c r="E590" s="7">
        <v>171000</v>
      </c>
    </row>
    <row r="591" spans="1:5" x14ac:dyDescent="0.3">
      <c r="A591" s="6">
        <v>1153</v>
      </c>
      <c r="B591" s="7">
        <v>230000</v>
      </c>
      <c r="D591" s="6">
        <v>1173</v>
      </c>
      <c r="E591" s="7">
        <v>171900</v>
      </c>
    </row>
    <row r="592" spans="1:5" x14ac:dyDescent="0.3">
      <c r="A592" s="6">
        <v>1154</v>
      </c>
      <c r="B592" s="7">
        <v>120500</v>
      </c>
      <c r="D592" s="6">
        <v>1174</v>
      </c>
      <c r="E592" s="7">
        <v>200500</v>
      </c>
    </row>
    <row r="593" spans="1:5" x14ac:dyDescent="0.3">
      <c r="A593" s="6">
        <v>1156</v>
      </c>
      <c r="B593" s="7">
        <v>218000</v>
      </c>
      <c r="D593" s="6">
        <v>1175</v>
      </c>
      <c r="E593" s="7">
        <v>239000</v>
      </c>
    </row>
    <row r="594" spans="1:5" x14ac:dyDescent="0.3">
      <c r="A594" s="6">
        <v>1158</v>
      </c>
      <c r="B594" s="7">
        <v>230000</v>
      </c>
      <c r="D594" s="6">
        <v>1176</v>
      </c>
      <c r="E594" s="7">
        <v>285000</v>
      </c>
    </row>
    <row r="595" spans="1:5" x14ac:dyDescent="0.3">
      <c r="A595" s="6">
        <v>1159</v>
      </c>
      <c r="B595" s="7">
        <v>235128</v>
      </c>
      <c r="D595" s="6">
        <v>1178</v>
      </c>
      <c r="E595" s="7">
        <v>115000</v>
      </c>
    </row>
    <row r="596" spans="1:5" x14ac:dyDescent="0.3">
      <c r="A596" s="6">
        <v>1162</v>
      </c>
      <c r="B596" s="7">
        <v>224000</v>
      </c>
      <c r="D596" s="6">
        <v>1179</v>
      </c>
      <c r="E596" s="7">
        <v>154900</v>
      </c>
    </row>
    <row r="597" spans="1:5" x14ac:dyDescent="0.3">
      <c r="A597" s="6">
        <v>1163</v>
      </c>
      <c r="B597" s="7">
        <v>129000</v>
      </c>
      <c r="D597" s="6">
        <v>1181</v>
      </c>
      <c r="E597" s="7">
        <v>250000</v>
      </c>
    </row>
    <row r="598" spans="1:5" x14ac:dyDescent="0.3">
      <c r="A598" s="6">
        <v>1166</v>
      </c>
      <c r="B598" s="7">
        <v>233170</v>
      </c>
      <c r="D598" s="6">
        <v>1183</v>
      </c>
      <c r="E598" s="7">
        <v>745000</v>
      </c>
    </row>
    <row r="599" spans="1:5" x14ac:dyDescent="0.3">
      <c r="A599" s="6">
        <v>1167</v>
      </c>
      <c r="B599" s="7">
        <v>245350</v>
      </c>
      <c r="D599" s="6">
        <v>1186</v>
      </c>
      <c r="E599" s="7">
        <v>104900</v>
      </c>
    </row>
    <row r="600" spans="1:5" x14ac:dyDescent="0.3">
      <c r="A600" s="6">
        <v>1172</v>
      </c>
      <c r="B600" s="7">
        <v>163000</v>
      </c>
      <c r="D600" s="6">
        <v>1187</v>
      </c>
      <c r="E600" s="7">
        <v>95000</v>
      </c>
    </row>
    <row r="601" spans="1:5" x14ac:dyDescent="0.3">
      <c r="A601" s="6">
        <v>1177</v>
      </c>
      <c r="B601" s="7">
        <v>119500</v>
      </c>
      <c r="D601" s="6">
        <v>1189</v>
      </c>
      <c r="E601" s="7">
        <v>195000</v>
      </c>
    </row>
    <row r="602" spans="1:5" x14ac:dyDescent="0.3">
      <c r="A602" s="6">
        <v>1180</v>
      </c>
      <c r="B602" s="7">
        <v>93000</v>
      </c>
      <c r="D602" s="6">
        <v>1190</v>
      </c>
      <c r="E602" s="7">
        <v>189000</v>
      </c>
    </row>
    <row r="603" spans="1:5" x14ac:dyDescent="0.3">
      <c r="A603" s="6">
        <v>1182</v>
      </c>
      <c r="B603" s="7">
        <v>392500</v>
      </c>
      <c r="D603" s="6">
        <v>1192</v>
      </c>
      <c r="E603" s="7">
        <v>174000</v>
      </c>
    </row>
    <row r="604" spans="1:5" x14ac:dyDescent="0.3">
      <c r="A604" s="6">
        <v>1184</v>
      </c>
      <c r="B604" s="7">
        <v>120000</v>
      </c>
      <c r="D604" s="6">
        <v>1193</v>
      </c>
      <c r="E604" s="7">
        <v>125000</v>
      </c>
    </row>
    <row r="605" spans="1:5" x14ac:dyDescent="0.3">
      <c r="A605" s="6">
        <v>1185</v>
      </c>
      <c r="B605" s="7">
        <v>186700</v>
      </c>
      <c r="D605" s="6">
        <v>1195</v>
      </c>
      <c r="E605" s="7">
        <v>158000</v>
      </c>
    </row>
    <row r="606" spans="1:5" x14ac:dyDescent="0.3">
      <c r="A606" s="6">
        <v>1188</v>
      </c>
      <c r="B606" s="7">
        <v>262000</v>
      </c>
      <c r="D606" s="6">
        <v>1196</v>
      </c>
      <c r="E606" s="7">
        <v>176000</v>
      </c>
    </row>
    <row r="607" spans="1:5" x14ac:dyDescent="0.3">
      <c r="A607" s="6">
        <v>1191</v>
      </c>
      <c r="B607" s="7">
        <v>168000</v>
      </c>
      <c r="D607" s="6">
        <v>1197</v>
      </c>
      <c r="E607" s="7">
        <v>219210</v>
      </c>
    </row>
    <row r="608" spans="1:5" x14ac:dyDescent="0.3">
      <c r="A608" s="6">
        <v>1194</v>
      </c>
      <c r="B608" s="7">
        <v>165000</v>
      </c>
      <c r="D608" s="6">
        <v>1198</v>
      </c>
      <c r="E608" s="7">
        <v>144000</v>
      </c>
    </row>
    <row r="609" spans="1:5" x14ac:dyDescent="0.3">
      <c r="A609" s="6">
        <v>1199</v>
      </c>
      <c r="B609" s="7">
        <v>178000</v>
      </c>
      <c r="D609" s="6">
        <v>1202</v>
      </c>
      <c r="E609" s="7">
        <v>197900</v>
      </c>
    </row>
    <row r="610" spans="1:5" x14ac:dyDescent="0.3">
      <c r="A610" s="6">
        <v>1200</v>
      </c>
      <c r="B610" s="7">
        <v>148000</v>
      </c>
      <c r="D610" s="6">
        <v>1203</v>
      </c>
      <c r="E610" s="7">
        <v>117000</v>
      </c>
    </row>
    <row r="611" spans="1:5" x14ac:dyDescent="0.3">
      <c r="A611" s="6">
        <v>1201</v>
      </c>
      <c r="B611" s="7">
        <v>116050</v>
      </c>
      <c r="D611" s="6">
        <v>1211</v>
      </c>
      <c r="E611" s="7">
        <v>189000</v>
      </c>
    </row>
    <row r="612" spans="1:5" x14ac:dyDescent="0.3">
      <c r="A612" s="6">
        <v>1204</v>
      </c>
      <c r="B612" s="7">
        <v>213000</v>
      </c>
      <c r="D612" s="6">
        <v>1212</v>
      </c>
      <c r="E612" s="7">
        <v>164000</v>
      </c>
    </row>
    <row r="613" spans="1:5" x14ac:dyDescent="0.3">
      <c r="A613" s="6">
        <v>1205</v>
      </c>
      <c r="B613" s="7">
        <v>153500</v>
      </c>
      <c r="D613" s="6">
        <v>1214</v>
      </c>
      <c r="E613" s="7">
        <v>145000</v>
      </c>
    </row>
    <row r="614" spans="1:5" x14ac:dyDescent="0.3">
      <c r="A614" s="6">
        <v>1206</v>
      </c>
      <c r="B614" s="7">
        <v>271900</v>
      </c>
      <c r="D614" s="6">
        <v>1215</v>
      </c>
      <c r="E614" s="7">
        <v>134500</v>
      </c>
    </row>
    <row r="615" spans="1:5" x14ac:dyDescent="0.3">
      <c r="A615" s="6">
        <v>1207</v>
      </c>
      <c r="B615" s="7">
        <v>107000</v>
      </c>
      <c r="D615" s="6">
        <v>1217</v>
      </c>
      <c r="E615" s="7">
        <v>112000</v>
      </c>
    </row>
    <row r="616" spans="1:5" x14ac:dyDescent="0.3">
      <c r="A616" s="6">
        <v>1208</v>
      </c>
      <c r="B616" s="7">
        <v>200000</v>
      </c>
      <c r="D616" s="6">
        <v>1219</v>
      </c>
      <c r="E616" s="7">
        <v>80500</v>
      </c>
    </row>
    <row r="617" spans="1:5" x14ac:dyDescent="0.3">
      <c r="A617" s="6">
        <v>1209</v>
      </c>
      <c r="B617" s="7">
        <v>140000</v>
      </c>
      <c r="D617" s="6">
        <v>1220</v>
      </c>
      <c r="E617" s="7">
        <v>91500</v>
      </c>
    </row>
    <row r="618" spans="1:5" x14ac:dyDescent="0.3">
      <c r="A618" s="6">
        <v>1210</v>
      </c>
      <c r="B618" s="7">
        <v>290000</v>
      </c>
      <c r="D618" s="6">
        <v>1223</v>
      </c>
      <c r="E618" s="7">
        <v>143000</v>
      </c>
    </row>
    <row r="619" spans="1:5" x14ac:dyDescent="0.3">
      <c r="A619" s="6">
        <v>1213</v>
      </c>
      <c r="B619" s="7">
        <v>113000</v>
      </c>
      <c r="D619" s="6">
        <v>1225</v>
      </c>
      <c r="E619" s="7">
        <v>184000</v>
      </c>
    </row>
    <row r="620" spans="1:5" x14ac:dyDescent="0.3">
      <c r="A620" s="6">
        <v>1216</v>
      </c>
      <c r="B620" s="7">
        <v>125000</v>
      </c>
      <c r="D620" s="6">
        <v>1226</v>
      </c>
      <c r="E620" s="7">
        <v>145000</v>
      </c>
    </row>
    <row r="621" spans="1:5" x14ac:dyDescent="0.3">
      <c r="A621" s="6">
        <v>1218</v>
      </c>
      <c r="B621" s="7">
        <v>229456</v>
      </c>
      <c r="D621" s="6">
        <v>1227</v>
      </c>
      <c r="E621" s="7">
        <v>214000</v>
      </c>
    </row>
    <row r="622" spans="1:5" x14ac:dyDescent="0.3">
      <c r="A622" s="6">
        <v>1221</v>
      </c>
      <c r="B622" s="7">
        <v>115000</v>
      </c>
      <c r="D622" s="6">
        <v>1230</v>
      </c>
      <c r="E622" s="7">
        <v>127000</v>
      </c>
    </row>
    <row r="623" spans="1:5" x14ac:dyDescent="0.3">
      <c r="A623" s="6">
        <v>1222</v>
      </c>
      <c r="B623" s="7">
        <v>134000</v>
      </c>
      <c r="D623" s="6">
        <v>1231</v>
      </c>
      <c r="E623" s="7">
        <v>190000</v>
      </c>
    </row>
    <row r="624" spans="1:5" x14ac:dyDescent="0.3">
      <c r="A624" s="6">
        <v>1224</v>
      </c>
      <c r="B624" s="7">
        <v>137900</v>
      </c>
      <c r="D624" s="6">
        <v>1232</v>
      </c>
      <c r="E624" s="7">
        <v>132500</v>
      </c>
    </row>
    <row r="625" spans="1:5" x14ac:dyDescent="0.3">
      <c r="A625" s="6">
        <v>1228</v>
      </c>
      <c r="B625" s="7">
        <v>147000</v>
      </c>
      <c r="D625" s="6">
        <v>1235</v>
      </c>
      <c r="E625" s="7">
        <v>130000</v>
      </c>
    </row>
    <row r="626" spans="1:5" x14ac:dyDescent="0.3">
      <c r="A626" s="6">
        <v>1229</v>
      </c>
      <c r="B626" s="7">
        <v>367294</v>
      </c>
      <c r="D626" s="6">
        <v>1236</v>
      </c>
      <c r="E626" s="7">
        <v>138887</v>
      </c>
    </row>
    <row r="627" spans="1:5" x14ac:dyDescent="0.3">
      <c r="A627" s="6">
        <v>1233</v>
      </c>
      <c r="B627" s="7">
        <v>101800</v>
      </c>
      <c r="D627" s="6">
        <v>1237</v>
      </c>
      <c r="E627" s="7">
        <v>175500</v>
      </c>
    </row>
    <row r="628" spans="1:5" x14ac:dyDescent="0.3">
      <c r="A628" s="6">
        <v>1234</v>
      </c>
      <c r="B628" s="7">
        <v>142000</v>
      </c>
      <c r="D628" s="6">
        <v>1238</v>
      </c>
      <c r="E628" s="7">
        <v>195000</v>
      </c>
    </row>
    <row r="629" spans="1:5" x14ac:dyDescent="0.3">
      <c r="A629" s="6">
        <v>1239</v>
      </c>
      <c r="B629" s="7">
        <v>142500</v>
      </c>
      <c r="D629" s="6">
        <v>1241</v>
      </c>
      <c r="E629" s="7">
        <v>224900</v>
      </c>
    </row>
    <row r="630" spans="1:5" x14ac:dyDescent="0.3">
      <c r="A630" s="6">
        <v>1240</v>
      </c>
      <c r="B630" s="7">
        <v>265900</v>
      </c>
      <c r="D630" s="6">
        <v>1243</v>
      </c>
      <c r="E630" s="7">
        <v>170000</v>
      </c>
    </row>
    <row r="631" spans="1:5" x14ac:dyDescent="0.3">
      <c r="A631" s="6">
        <v>1242</v>
      </c>
      <c r="B631" s="7">
        <v>248328</v>
      </c>
      <c r="D631" s="6">
        <v>1245</v>
      </c>
      <c r="E631" s="7">
        <v>230000</v>
      </c>
    </row>
    <row r="632" spans="1:5" x14ac:dyDescent="0.3">
      <c r="A632" s="6">
        <v>1244</v>
      </c>
      <c r="B632" s="7">
        <v>465000</v>
      </c>
      <c r="D632" s="6">
        <v>1246</v>
      </c>
      <c r="E632" s="7">
        <v>178000</v>
      </c>
    </row>
    <row r="633" spans="1:5" x14ac:dyDescent="0.3">
      <c r="A633" s="6">
        <v>1250</v>
      </c>
      <c r="B633" s="7">
        <v>119000</v>
      </c>
      <c r="D633" s="6">
        <v>1247</v>
      </c>
      <c r="E633" s="7">
        <v>186500</v>
      </c>
    </row>
    <row r="634" spans="1:5" x14ac:dyDescent="0.3">
      <c r="A634" s="6">
        <v>1251</v>
      </c>
      <c r="B634" s="7">
        <v>244000</v>
      </c>
      <c r="D634" s="6">
        <v>1248</v>
      </c>
      <c r="E634" s="7">
        <v>169900</v>
      </c>
    </row>
    <row r="635" spans="1:5" x14ac:dyDescent="0.3">
      <c r="A635" s="6">
        <v>1252</v>
      </c>
      <c r="B635" s="7">
        <v>171750</v>
      </c>
      <c r="D635" s="6">
        <v>1249</v>
      </c>
      <c r="E635" s="7">
        <v>129500</v>
      </c>
    </row>
    <row r="636" spans="1:5" x14ac:dyDescent="0.3">
      <c r="A636" s="6">
        <v>1253</v>
      </c>
      <c r="B636" s="7">
        <v>130000</v>
      </c>
      <c r="D636" s="6">
        <v>1254</v>
      </c>
      <c r="E636" s="7">
        <v>294000</v>
      </c>
    </row>
    <row r="637" spans="1:5" x14ac:dyDescent="0.3">
      <c r="A637" s="6">
        <v>1257</v>
      </c>
      <c r="B637" s="7">
        <v>301500</v>
      </c>
      <c r="D637" s="6">
        <v>1255</v>
      </c>
      <c r="E637" s="7">
        <v>165400</v>
      </c>
    </row>
    <row r="638" spans="1:5" x14ac:dyDescent="0.3">
      <c r="A638" s="6">
        <v>1258</v>
      </c>
      <c r="B638" s="7">
        <v>99900</v>
      </c>
      <c r="D638" s="6">
        <v>1256</v>
      </c>
      <c r="E638" s="7">
        <v>127500</v>
      </c>
    </row>
    <row r="639" spans="1:5" x14ac:dyDescent="0.3">
      <c r="A639" s="6">
        <v>1260</v>
      </c>
      <c r="B639" s="7">
        <v>151000</v>
      </c>
      <c r="D639" s="6">
        <v>1259</v>
      </c>
      <c r="E639" s="7">
        <v>190000</v>
      </c>
    </row>
    <row r="640" spans="1:5" x14ac:dyDescent="0.3">
      <c r="A640" s="6">
        <v>1262</v>
      </c>
      <c r="B640" s="7">
        <v>128900</v>
      </c>
      <c r="D640" s="6">
        <v>1261</v>
      </c>
      <c r="E640" s="7">
        <v>181000</v>
      </c>
    </row>
    <row r="641" spans="1:5" x14ac:dyDescent="0.3">
      <c r="A641" s="6">
        <v>1265</v>
      </c>
      <c r="B641" s="7">
        <v>181000</v>
      </c>
      <c r="D641" s="6">
        <v>1263</v>
      </c>
      <c r="E641" s="7">
        <v>161500</v>
      </c>
    </row>
    <row r="642" spans="1:5" x14ac:dyDescent="0.3">
      <c r="A642" s="6">
        <v>1268</v>
      </c>
      <c r="B642" s="7">
        <v>378500</v>
      </c>
      <c r="D642" s="6">
        <v>1264</v>
      </c>
      <c r="E642" s="7">
        <v>180500</v>
      </c>
    </row>
    <row r="643" spans="1:5" x14ac:dyDescent="0.3">
      <c r="A643" s="6">
        <v>1271</v>
      </c>
      <c r="B643" s="7">
        <v>260000</v>
      </c>
      <c r="D643" s="6">
        <v>1266</v>
      </c>
      <c r="E643" s="7">
        <v>183900</v>
      </c>
    </row>
    <row r="644" spans="1:5" x14ac:dyDescent="0.3">
      <c r="A644" s="6">
        <v>1272</v>
      </c>
      <c r="B644" s="7">
        <v>185750</v>
      </c>
      <c r="D644" s="6">
        <v>1267</v>
      </c>
      <c r="E644" s="7">
        <v>122000</v>
      </c>
    </row>
    <row r="645" spans="1:5" x14ac:dyDescent="0.3">
      <c r="A645" s="6">
        <v>1273</v>
      </c>
      <c r="B645" s="7">
        <v>137000</v>
      </c>
      <c r="D645" s="6">
        <v>1269</v>
      </c>
      <c r="E645" s="7">
        <v>381000</v>
      </c>
    </row>
    <row r="646" spans="1:5" x14ac:dyDescent="0.3">
      <c r="A646" s="6">
        <v>1281</v>
      </c>
      <c r="B646" s="7">
        <v>227000</v>
      </c>
      <c r="D646" s="6">
        <v>1270</v>
      </c>
      <c r="E646" s="7">
        <v>144000</v>
      </c>
    </row>
    <row r="647" spans="1:5" x14ac:dyDescent="0.3">
      <c r="A647" s="6">
        <v>1282</v>
      </c>
      <c r="B647" s="7">
        <v>180000</v>
      </c>
      <c r="D647" s="6">
        <v>1274</v>
      </c>
      <c r="E647" s="7">
        <v>177000</v>
      </c>
    </row>
    <row r="648" spans="1:5" x14ac:dyDescent="0.3">
      <c r="A648" s="6">
        <v>1283</v>
      </c>
      <c r="B648" s="7">
        <v>150500</v>
      </c>
      <c r="D648" s="6">
        <v>1275</v>
      </c>
      <c r="E648" s="7">
        <v>139000</v>
      </c>
    </row>
    <row r="649" spans="1:5" x14ac:dyDescent="0.3">
      <c r="A649" s="6">
        <v>1287</v>
      </c>
      <c r="B649" s="7">
        <v>143000</v>
      </c>
      <c r="D649" s="6">
        <v>1276</v>
      </c>
      <c r="E649" s="7">
        <v>137000</v>
      </c>
    </row>
    <row r="650" spans="1:5" x14ac:dyDescent="0.3">
      <c r="A650" s="6">
        <v>1288</v>
      </c>
      <c r="B650" s="7">
        <v>190000</v>
      </c>
      <c r="D650" s="6">
        <v>1277</v>
      </c>
      <c r="E650" s="7">
        <v>162000</v>
      </c>
    </row>
    <row r="651" spans="1:5" x14ac:dyDescent="0.3">
      <c r="A651" s="6">
        <v>1289</v>
      </c>
      <c r="B651" s="7">
        <v>278000</v>
      </c>
      <c r="D651" s="6">
        <v>1278</v>
      </c>
      <c r="E651" s="7">
        <v>197900</v>
      </c>
    </row>
    <row r="652" spans="1:5" x14ac:dyDescent="0.3">
      <c r="A652" s="6">
        <v>1295</v>
      </c>
      <c r="B652" s="7">
        <v>115000</v>
      </c>
      <c r="D652" s="6">
        <v>1279</v>
      </c>
      <c r="E652" s="7">
        <v>237000</v>
      </c>
    </row>
    <row r="653" spans="1:5" x14ac:dyDescent="0.3">
      <c r="A653" s="6">
        <v>1296</v>
      </c>
      <c r="B653" s="7">
        <v>138500</v>
      </c>
      <c r="D653" s="6">
        <v>1280</v>
      </c>
      <c r="E653" s="7">
        <v>68400</v>
      </c>
    </row>
    <row r="654" spans="1:5" x14ac:dyDescent="0.3">
      <c r="A654" s="6">
        <v>1297</v>
      </c>
      <c r="B654" s="7">
        <v>155000</v>
      </c>
      <c r="D654" s="6">
        <v>1284</v>
      </c>
      <c r="E654" s="7">
        <v>139000</v>
      </c>
    </row>
    <row r="655" spans="1:5" x14ac:dyDescent="0.3">
      <c r="A655" s="6">
        <v>1300</v>
      </c>
      <c r="B655" s="7">
        <v>154000</v>
      </c>
      <c r="D655" s="6">
        <v>1285</v>
      </c>
      <c r="E655" s="7">
        <v>169000</v>
      </c>
    </row>
    <row r="656" spans="1:5" x14ac:dyDescent="0.3">
      <c r="A656" s="6">
        <v>1304</v>
      </c>
      <c r="B656" s="7">
        <v>232000</v>
      </c>
      <c r="D656" s="6">
        <v>1286</v>
      </c>
      <c r="E656" s="7">
        <v>132500</v>
      </c>
    </row>
    <row r="657" spans="1:5" x14ac:dyDescent="0.3">
      <c r="A657" s="6">
        <v>1306</v>
      </c>
      <c r="B657" s="7">
        <v>325000</v>
      </c>
      <c r="D657" s="6">
        <v>1290</v>
      </c>
      <c r="E657" s="7">
        <v>281000</v>
      </c>
    </row>
    <row r="658" spans="1:5" x14ac:dyDescent="0.3">
      <c r="A658" s="6">
        <v>1307</v>
      </c>
      <c r="B658" s="7">
        <v>202500</v>
      </c>
      <c r="D658" s="6">
        <v>1291</v>
      </c>
      <c r="E658" s="7">
        <v>180500</v>
      </c>
    </row>
    <row r="659" spans="1:5" x14ac:dyDescent="0.3">
      <c r="A659" s="6">
        <v>1308</v>
      </c>
      <c r="B659" s="7">
        <v>138000</v>
      </c>
      <c r="D659" s="6">
        <v>1292</v>
      </c>
      <c r="E659" s="7">
        <v>119500</v>
      </c>
    </row>
    <row r="660" spans="1:5" x14ac:dyDescent="0.3">
      <c r="A660" s="6">
        <v>1309</v>
      </c>
      <c r="B660" s="7">
        <v>147000</v>
      </c>
      <c r="D660" s="6">
        <v>1293</v>
      </c>
      <c r="E660" s="7">
        <v>107500</v>
      </c>
    </row>
    <row r="661" spans="1:5" x14ac:dyDescent="0.3">
      <c r="A661" s="6">
        <v>1310</v>
      </c>
      <c r="B661" s="7">
        <v>179200</v>
      </c>
      <c r="D661" s="6">
        <v>1294</v>
      </c>
      <c r="E661" s="7">
        <v>162900</v>
      </c>
    </row>
    <row r="662" spans="1:5" x14ac:dyDescent="0.3">
      <c r="A662" s="6">
        <v>1311</v>
      </c>
      <c r="B662" s="7">
        <v>335000</v>
      </c>
      <c r="D662" s="6">
        <v>1298</v>
      </c>
      <c r="E662" s="7">
        <v>140000</v>
      </c>
    </row>
    <row r="663" spans="1:5" x14ac:dyDescent="0.3">
      <c r="A663" s="6">
        <v>1312</v>
      </c>
      <c r="B663" s="7">
        <v>203000</v>
      </c>
      <c r="D663" s="6">
        <v>1299</v>
      </c>
      <c r="E663" s="7">
        <v>160000</v>
      </c>
    </row>
    <row r="664" spans="1:5" x14ac:dyDescent="0.3">
      <c r="A664" s="6">
        <v>1315</v>
      </c>
      <c r="B664" s="7">
        <v>119000</v>
      </c>
      <c r="D664" s="6">
        <v>1301</v>
      </c>
      <c r="E664" s="7">
        <v>225000</v>
      </c>
    </row>
    <row r="665" spans="1:5" x14ac:dyDescent="0.3">
      <c r="A665" s="6">
        <v>1317</v>
      </c>
      <c r="B665" s="7">
        <v>295493</v>
      </c>
      <c r="D665" s="6">
        <v>1302</v>
      </c>
      <c r="E665" s="7">
        <v>177500</v>
      </c>
    </row>
    <row r="666" spans="1:5" x14ac:dyDescent="0.3">
      <c r="A666" s="6">
        <v>1318</v>
      </c>
      <c r="B666" s="7">
        <v>208900</v>
      </c>
      <c r="D666" s="6">
        <v>1303</v>
      </c>
      <c r="E666" s="7">
        <v>290000</v>
      </c>
    </row>
    <row r="667" spans="1:5" x14ac:dyDescent="0.3">
      <c r="A667" s="6">
        <v>1319</v>
      </c>
      <c r="B667" s="7">
        <v>275000</v>
      </c>
      <c r="D667" s="6">
        <v>1305</v>
      </c>
      <c r="E667" s="7">
        <v>130000</v>
      </c>
    </row>
    <row r="668" spans="1:5" x14ac:dyDescent="0.3">
      <c r="A668" s="6">
        <v>1320</v>
      </c>
      <c r="B668" s="7">
        <v>111000</v>
      </c>
      <c r="D668" s="6">
        <v>1313</v>
      </c>
      <c r="E668" s="7">
        <v>302000</v>
      </c>
    </row>
    <row r="669" spans="1:5" x14ac:dyDescent="0.3">
      <c r="A669" s="6">
        <v>1321</v>
      </c>
      <c r="B669" s="7">
        <v>156500</v>
      </c>
      <c r="D669" s="6">
        <v>1314</v>
      </c>
      <c r="E669" s="7">
        <v>333168</v>
      </c>
    </row>
    <row r="670" spans="1:5" x14ac:dyDescent="0.3">
      <c r="A670" s="6">
        <v>1322</v>
      </c>
      <c r="B670" s="7">
        <v>72500</v>
      </c>
      <c r="D670" s="6">
        <v>1316</v>
      </c>
      <c r="E670" s="7">
        <v>206900</v>
      </c>
    </row>
    <row r="671" spans="1:5" x14ac:dyDescent="0.3">
      <c r="A671" s="6">
        <v>1324</v>
      </c>
      <c r="B671" s="7">
        <v>82500</v>
      </c>
      <c r="D671" s="6">
        <v>1323</v>
      </c>
      <c r="E671" s="7">
        <v>190000</v>
      </c>
    </row>
    <row r="672" spans="1:5" x14ac:dyDescent="0.3">
      <c r="A672" s="6">
        <v>1325</v>
      </c>
      <c r="B672" s="7">
        <v>147000</v>
      </c>
      <c r="D672" s="6">
        <v>1329</v>
      </c>
      <c r="E672" s="7">
        <v>256000</v>
      </c>
    </row>
    <row r="673" spans="1:5" x14ac:dyDescent="0.3">
      <c r="A673" s="6">
        <v>1326</v>
      </c>
      <c r="B673" s="7">
        <v>55000</v>
      </c>
      <c r="D673" s="6">
        <v>1330</v>
      </c>
      <c r="E673" s="7">
        <v>176500</v>
      </c>
    </row>
    <row r="674" spans="1:5" x14ac:dyDescent="0.3">
      <c r="A674" s="6">
        <v>1327</v>
      </c>
      <c r="B674" s="7">
        <v>79000</v>
      </c>
      <c r="D674" s="6">
        <v>1332</v>
      </c>
      <c r="E674" s="7">
        <v>132500</v>
      </c>
    </row>
    <row r="675" spans="1:5" x14ac:dyDescent="0.3">
      <c r="A675" s="6">
        <v>1328</v>
      </c>
      <c r="B675" s="7">
        <v>130500</v>
      </c>
      <c r="D675" s="6">
        <v>1334</v>
      </c>
      <c r="E675" s="7">
        <v>125500</v>
      </c>
    </row>
    <row r="676" spans="1:5" x14ac:dyDescent="0.3">
      <c r="A676" s="6">
        <v>1331</v>
      </c>
      <c r="B676" s="7">
        <v>227000</v>
      </c>
      <c r="D676" s="6">
        <v>1335</v>
      </c>
      <c r="E676" s="7">
        <v>125000</v>
      </c>
    </row>
    <row r="677" spans="1:5" x14ac:dyDescent="0.3">
      <c r="A677" s="6">
        <v>1333</v>
      </c>
      <c r="B677" s="7">
        <v>100000</v>
      </c>
      <c r="D677" s="6">
        <v>1339</v>
      </c>
      <c r="E677" s="7">
        <v>200000</v>
      </c>
    </row>
    <row r="678" spans="1:5" x14ac:dyDescent="0.3">
      <c r="A678" s="6">
        <v>1336</v>
      </c>
      <c r="B678" s="7">
        <v>167900</v>
      </c>
      <c r="D678" s="6">
        <v>1343</v>
      </c>
      <c r="E678" s="7">
        <v>228500</v>
      </c>
    </row>
    <row r="679" spans="1:5" x14ac:dyDescent="0.3">
      <c r="A679" s="6">
        <v>1337</v>
      </c>
      <c r="B679" s="7">
        <v>135000</v>
      </c>
      <c r="D679" s="6">
        <v>1344</v>
      </c>
      <c r="E679" s="7">
        <v>177000</v>
      </c>
    </row>
    <row r="680" spans="1:5" x14ac:dyDescent="0.3">
      <c r="A680" s="6">
        <v>1338</v>
      </c>
      <c r="B680" s="7">
        <v>52500</v>
      </c>
      <c r="D680" s="6">
        <v>1345</v>
      </c>
      <c r="E680" s="7">
        <v>155835</v>
      </c>
    </row>
    <row r="681" spans="1:5" x14ac:dyDescent="0.3">
      <c r="A681" s="6">
        <v>1340</v>
      </c>
      <c r="B681" s="7">
        <v>128500</v>
      </c>
      <c r="D681" s="6">
        <v>1350</v>
      </c>
      <c r="E681" s="7">
        <v>122000</v>
      </c>
    </row>
    <row r="682" spans="1:5" x14ac:dyDescent="0.3">
      <c r="A682" s="6">
        <v>1341</v>
      </c>
      <c r="B682" s="7">
        <v>123000</v>
      </c>
      <c r="D682" s="6">
        <v>1351</v>
      </c>
      <c r="E682" s="7">
        <v>200000</v>
      </c>
    </row>
    <row r="683" spans="1:5" x14ac:dyDescent="0.3">
      <c r="A683" s="6">
        <v>1342</v>
      </c>
      <c r="B683" s="7">
        <v>155000</v>
      </c>
      <c r="D683" s="6">
        <v>1352</v>
      </c>
      <c r="E683" s="7">
        <v>171000</v>
      </c>
    </row>
    <row r="684" spans="1:5" x14ac:dyDescent="0.3">
      <c r="A684" s="6">
        <v>1346</v>
      </c>
      <c r="B684" s="7">
        <v>108500</v>
      </c>
      <c r="D684" s="6">
        <v>1353</v>
      </c>
      <c r="E684" s="7">
        <v>134900</v>
      </c>
    </row>
    <row r="685" spans="1:5" x14ac:dyDescent="0.3">
      <c r="A685" s="6">
        <v>1347</v>
      </c>
      <c r="B685" s="7">
        <v>262500</v>
      </c>
      <c r="D685" s="6">
        <v>1354</v>
      </c>
      <c r="E685" s="7">
        <v>410000</v>
      </c>
    </row>
    <row r="686" spans="1:5" x14ac:dyDescent="0.3">
      <c r="A686" s="6">
        <v>1348</v>
      </c>
      <c r="B686" s="7">
        <v>283463</v>
      </c>
      <c r="D686" s="6">
        <v>1355</v>
      </c>
      <c r="E686" s="7">
        <v>235000</v>
      </c>
    </row>
    <row r="687" spans="1:5" x14ac:dyDescent="0.3">
      <c r="A687" s="6">
        <v>1349</v>
      </c>
      <c r="B687" s="7">
        <v>215000</v>
      </c>
      <c r="D687" s="6">
        <v>1356</v>
      </c>
      <c r="E687" s="7">
        <v>170000</v>
      </c>
    </row>
    <row r="688" spans="1:5" x14ac:dyDescent="0.3">
      <c r="A688" s="6">
        <v>1357</v>
      </c>
      <c r="B688" s="7">
        <v>110000</v>
      </c>
      <c r="D688" s="6">
        <v>1359</v>
      </c>
      <c r="E688" s="7">
        <v>177500</v>
      </c>
    </row>
    <row r="689" spans="1:5" x14ac:dyDescent="0.3">
      <c r="A689" s="6">
        <v>1358</v>
      </c>
      <c r="B689" s="7">
        <v>149900</v>
      </c>
      <c r="D689" s="6">
        <v>1361</v>
      </c>
      <c r="E689" s="7">
        <v>189000</v>
      </c>
    </row>
    <row r="690" spans="1:5" x14ac:dyDescent="0.3">
      <c r="A690" s="6">
        <v>1360</v>
      </c>
      <c r="B690" s="7">
        <v>315000</v>
      </c>
      <c r="D690" s="6">
        <v>1363</v>
      </c>
      <c r="E690" s="7">
        <v>104900</v>
      </c>
    </row>
    <row r="691" spans="1:5" x14ac:dyDescent="0.3">
      <c r="A691" s="6">
        <v>1362</v>
      </c>
      <c r="B691" s="7">
        <v>260000</v>
      </c>
      <c r="D691" s="6">
        <v>1364</v>
      </c>
      <c r="E691" s="7">
        <v>156932</v>
      </c>
    </row>
    <row r="692" spans="1:5" x14ac:dyDescent="0.3">
      <c r="A692" s="6">
        <v>1369</v>
      </c>
      <c r="B692" s="7">
        <v>144000</v>
      </c>
      <c r="D692" s="6">
        <v>1365</v>
      </c>
      <c r="E692" s="7">
        <v>144152</v>
      </c>
    </row>
    <row r="693" spans="1:5" x14ac:dyDescent="0.3">
      <c r="A693" s="6">
        <v>1370</v>
      </c>
      <c r="B693" s="7">
        <v>232000</v>
      </c>
      <c r="D693" s="6">
        <v>1366</v>
      </c>
      <c r="E693" s="7">
        <v>216000</v>
      </c>
    </row>
    <row r="694" spans="1:5" x14ac:dyDescent="0.3">
      <c r="A694" s="6">
        <v>1374</v>
      </c>
      <c r="B694" s="7">
        <v>466500</v>
      </c>
      <c r="D694" s="6">
        <v>1367</v>
      </c>
      <c r="E694" s="7">
        <v>193000</v>
      </c>
    </row>
    <row r="695" spans="1:5" x14ac:dyDescent="0.3">
      <c r="A695" s="6">
        <v>1376</v>
      </c>
      <c r="B695" s="7">
        <v>239000</v>
      </c>
      <c r="D695" s="6">
        <v>1368</v>
      </c>
      <c r="E695" s="7">
        <v>127000</v>
      </c>
    </row>
    <row r="696" spans="1:5" x14ac:dyDescent="0.3">
      <c r="A696" s="6">
        <v>1377</v>
      </c>
      <c r="B696" s="7">
        <v>91000</v>
      </c>
      <c r="D696" s="6">
        <v>1371</v>
      </c>
      <c r="E696" s="7">
        <v>105000</v>
      </c>
    </row>
    <row r="697" spans="1:5" x14ac:dyDescent="0.3">
      <c r="A697" s="6">
        <v>1381</v>
      </c>
      <c r="B697" s="7">
        <v>58500</v>
      </c>
      <c r="D697" s="6">
        <v>1372</v>
      </c>
      <c r="E697" s="7">
        <v>165500</v>
      </c>
    </row>
    <row r="698" spans="1:5" x14ac:dyDescent="0.3">
      <c r="A698" s="6">
        <v>1382</v>
      </c>
      <c r="B698" s="7">
        <v>237500</v>
      </c>
      <c r="D698" s="6">
        <v>1373</v>
      </c>
      <c r="E698" s="7">
        <v>274300</v>
      </c>
    </row>
    <row r="699" spans="1:5" x14ac:dyDescent="0.3">
      <c r="A699" s="6">
        <v>1384</v>
      </c>
      <c r="B699" s="7">
        <v>112000</v>
      </c>
      <c r="D699" s="6">
        <v>1375</v>
      </c>
      <c r="E699" s="7">
        <v>250000</v>
      </c>
    </row>
    <row r="700" spans="1:5" x14ac:dyDescent="0.3">
      <c r="A700" s="6">
        <v>1389</v>
      </c>
      <c r="B700" s="7">
        <v>377500</v>
      </c>
      <c r="D700" s="6">
        <v>1378</v>
      </c>
      <c r="E700" s="7">
        <v>117000</v>
      </c>
    </row>
    <row r="701" spans="1:5" x14ac:dyDescent="0.3">
      <c r="A701" s="6">
        <v>1391</v>
      </c>
      <c r="B701" s="7">
        <v>235000</v>
      </c>
      <c r="D701" s="6">
        <v>1379</v>
      </c>
      <c r="E701" s="7">
        <v>83000</v>
      </c>
    </row>
    <row r="702" spans="1:5" x14ac:dyDescent="0.3">
      <c r="A702" s="6">
        <v>1392</v>
      </c>
      <c r="B702" s="7">
        <v>124000</v>
      </c>
      <c r="D702" s="6">
        <v>1380</v>
      </c>
      <c r="E702" s="7">
        <v>167500</v>
      </c>
    </row>
    <row r="703" spans="1:5" x14ac:dyDescent="0.3">
      <c r="A703" s="6">
        <v>1395</v>
      </c>
      <c r="B703" s="7">
        <v>246578</v>
      </c>
      <c r="D703" s="6">
        <v>1383</v>
      </c>
      <c r="E703" s="7">
        <v>157000</v>
      </c>
    </row>
    <row r="704" spans="1:5" x14ac:dyDescent="0.3">
      <c r="A704" s="6">
        <v>1397</v>
      </c>
      <c r="B704" s="7">
        <v>160000</v>
      </c>
      <c r="D704" s="6">
        <v>1385</v>
      </c>
      <c r="E704" s="7">
        <v>105000</v>
      </c>
    </row>
    <row r="705" spans="1:5" x14ac:dyDescent="0.3">
      <c r="A705" s="6">
        <v>1403</v>
      </c>
      <c r="B705" s="7">
        <v>193879</v>
      </c>
      <c r="D705" s="6">
        <v>1386</v>
      </c>
      <c r="E705" s="7">
        <v>125500</v>
      </c>
    </row>
    <row r="706" spans="1:5" x14ac:dyDescent="0.3">
      <c r="A706" s="6">
        <v>1404</v>
      </c>
      <c r="B706" s="7">
        <v>282922</v>
      </c>
      <c r="D706" s="6">
        <v>1387</v>
      </c>
      <c r="E706" s="7">
        <v>250000</v>
      </c>
    </row>
    <row r="707" spans="1:5" x14ac:dyDescent="0.3">
      <c r="A707" s="6">
        <v>1406</v>
      </c>
      <c r="B707" s="7">
        <v>275000</v>
      </c>
      <c r="D707" s="6">
        <v>1388</v>
      </c>
      <c r="E707" s="7">
        <v>136000</v>
      </c>
    </row>
    <row r="708" spans="1:5" x14ac:dyDescent="0.3">
      <c r="A708" s="6">
        <v>1408</v>
      </c>
      <c r="B708" s="7">
        <v>112000</v>
      </c>
      <c r="D708" s="6">
        <v>1390</v>
      </c>
      <c r="E708" s="7">
        <v>131000</v>
      </c>
    </row>
    <row r="709" spans="1:5" x14ac:dyDescent="0.3">
      <c r="A709" s="6">
        <v>1413</v>
      </c>
      <c r="B709" s="7">
        <v>90000</v>
      </c>
      <c r="D709" s="6">
        <v>1393</v>
      </c>
      <c r="E709" s="7">
        <v>123000</v>
      </c>
    </row>
    <row r="710" spans="1:5" x14ac:dyDescent="0.3">
      <c r="A710" s="6">
        <v>1414</v>
      </c>
      <c r="B710" s="7">
        <v>257000</v>
      </c>
      <c r="D710" s="6">
        <v>1394</v>
      </c>
      <c r="E710" s="7">
        <v>163000</v>
      </c>
    </row>
    <row r="711" spans="1:5" x14ac:dyDescent="0.3">
      <c r="A711" s="6">
        <v>1416</v>
      </c>
      <c r="B711" s="7">
        <v>175900</v>
      </c>
      <c r="D711" s="6">
        <v>1396</v>
      </c>
      <c r="E711" s="7">
        <v>281213</v>
      </c>
    </row>
    <row r="712" spans="1:5" x14ac:dyDescent="0.3">
      <c r="A712" s="6">
        <v>1419</v>
      </c>
      <c r="B712" s="7">
        <v>124000</v>
      </c>
      <c r="D712" s="6">
        <v>1398</v>
      </c>
      <c r="E712" s="7">
        <v>137500</v>
      </c>
    </row>
    <row r="713" spans="1:5" x14ac:dyDescent="0.3">
      <c r="A713" s="6">
        <v>1420</v>
      </c>
      <c r="B713" s="7">
        <v>223000</v>
      </c>
      <c r="D713" s="6">
        <v>1399</v>
      </c>
      <c r="E713" s="7">
        <v>138000</v>
      </c>
    </row>
    <row r="714" spans="1:5" x14ac:dyDescent="0.3">
      <c r="A714" s="6">
        <v>1422</v>
      </c>
      <c r="B714" s="7">
        <v>127500</v>
      </c>
      <c r="D714" s="6">
        <v>1400</v>
      </c>
      <c r="E714" s="7">
        <v>137450</v>
      </c>
    </row>
    <row r="715" spans="1:5" x14ac:dyDescent="0.3">
      <c r="A715" s="6">
        <v>1423</v>
      </c>
      <c r="B715" s="7">
        <v>136500</v>
      </c>
      <c r="D715" s="6">
        <v>1401</v>
      </c>
      <c r="E715" s="7">
        <v>120000</v>
      </c>
    </row>
    <row r="716" spans="1:5" x14ac:dyDescent="0.3">
      <c r="A716" s="6">
        <v>1425</v>
      </c>
      <c r="B716" s="7">
        <v>144000</v>
      </c>
      <c r="D716" s="6">
        <v>1402</v>
      </c>
      <c r="E716" s="7">
        <v>193000</v>
      </c>
    </row>
    <row r="717" spans="1:5" x14ac:dyDescent="0.3">
      <c r="A717" s="6">
        <v>1426</v>
      </c>
      <c r="B717" s="7">
        <v>142000</v>
      </c>
      <c r="D717" s="6">
        <v>1405</v>
      </c>
      <c r="E717" s="7">
        <v>105000</v>
      </c>
    </row>
    <row r="718" spans="1:5" x14ac:dyDescent="0.3">
      <c r="A718" s="6">
        <v>1429</v>
      </c>
      <c r="B718" s="7">
        <v>119000</v>
      </c>
      <c r="D718" s="6">
        <v>1407</v>
      </c>
      <c r="E718" s="7">
        <v>133000</v>
      </c>
    </row>
    <row r="719" spans="1:5" x14ac:dyDescent="0.3">
      <c r="A719" s="6">
        <v>1430</v>
      </c>
      <c r="B719" s="7">
        <v>182900</v>
      </c>
      <c r="D719" s="6">
        <v>1409</v>
      </c>
      <c r="E719" s="7">
        <v>125500</v>
      </c>
    </row>
    <row r="720" spans="1:5" x14ac:dyDescent="0.3">
      <c r="A720" s="6">
        <v>1432</v>
      </c>
      <c r="B720" s="7">
        <v>143750</v>
      </c>
      <c r="D720" s="6">
        <v>1410</v>
      </c>
      <c r="E720" s="7">
        <v>215000</v>
      </c>
    </row>
    <row r="721" spans="1:5" x14ac:dyDescent="0.3">
      <c r="A721" s="6">
        <v>1433</v>
      </c>
      <c r="B721" s="7">
        <v>64500</v>
      </c>
      <c r="D721" s="6">
        <v>1411</v>
      </c>
      <c r="E721" s="7">
        <v>230000</v>
      </c>
    </row>
    <row r="722" spans="1:5" x14ac:dyDescent="0.3">
      <c r="A722" s="6">
        <v>1435</v>
      </c>
      <c r="B722" s="7">
        <v>160000</v>
      </c>
      <c r="D722" s="6">
        <v>1412</v>
      </c>
      <c r="E722" s="7">
        <v>140000</v>
      </c>
    </row>
    <row r="723" spans="1:5" x14ac:dyDescent="0.3">
      <c r="A723" s="6">
        <v>1436</v>
      </c>
      <c r="B723" s="7">
        <v>174000</v>
      </c>
      <c r="D723" s="6">
        <v>1415</v>
      </c>
      <c r="E723" s="7">
        <v>207000</v>
      </c>
    </row>
    <row r="724" spans="1:5" x14ac:dyDescent="0.3">
      <c r="A724" s="6">
        <v>1437</v>
      </c>
      <c r="B724" s="7">
        <v>120500</v>
      </c>
      <c r="D724" s="6">
        <v>1417</v>
      </c>
      <c r="E724" s="7">
        <v>122500</v>
      </c>
    </row>
    <row r="725" spans="1:5" x14ac:dyDescent="0.3">
      <c r="A725" s="6">
        <v>1438</v>
      </c>
      <c r="B725" s="7">
        <v>394617</v>
      </c>
      <c r="D725" s="6">
        <v>1418</v>
      </c>
      <c r="E725" s="7">
        <v>340000</v>
      </c>
    </row>
    <row r="726" spans="1:5" x14ac:dyDescent="0.3">
      <c r="A726" s="6">
        <v>1439</v>
      </c>
      <c r="B726" s="7">
        <v>149700</v>
      </c>
      <c r="D726" s="6">
        <v>1421</v>
      </c>
      <c r="E726" s="7">
        <v>179900</v>
      </c>
    </row>
    <row r="727" spans="1:5" x14ac:dyDescent="0.3">
      <c r="A727" s="6">
        <v>1442</v>
      </c>
      <c r="B727" s="7">
        <v>149300</v>
      </c>
      <c r="D727" s="6">
        <v>1424</v>
      </c>
      <c r="E727" s="7">
        <v>274970</v>
      </c>
    </row>
    <row r="728" spans="1:5" x14ac:dyDescent="0.3">
      <c r="A728" s="6">
        <v>1445</v>
      </c>
      <c r="B728" s="7">
        <v>179600</v>
      </c>
      <c r="D728" s="6">
        <v>1427</v>
      </c>
      <c r="E728" s="7">
        <v>271000</v>
      </c>
    </row>
    <row r="729" spans="1:5" x14ac:dyDescent="0.3">
      <c r="A729" s="6">
        <v>1447</v>
      </c>
      <c r="B729" s="7">
        <v>157900</v>
      </c>
      <c r="D729" s="6">
        <v>1428</v>
      </c>
      <c r="E729" s="7">
        <v>140000</v>
      </c>
    </row>
    <row r="730" spans="1:5" x14ac:dyDescent="0.3">
      <c r="A730" s="6">
        <v>1452</v>
      </c>
      <c r="B730" s="7">
        <v>287090</v>
      </c>
      <c r="D730" s="6">
        <v>1431</v>
      </c>
      <c r="E730" s="7">
        <v>192140</v>
      </c>
    </row>
    <row r="731" spans="1:5" x14ac:dyDescent="0.3">
      <c r="A731" s="6">
        <v>1454</v>
      </c>
      <c r="B731" s="7">
        <v>84500</v>
      </c>
      <c r="D731" s="6">
        <v>1434</v>
      </c>
      <c r="E731" s="7">
        <v>186500</v>
      </c>
    </row>
    <row r="732" spans="1:5" x14ac:dyDescent="0.3">
      <c r="A732" s="6">
        <v>1455</v>
      </c>
      <c r="B732" s="7">
        <v>185000</v>
      </c>
      <c r="D732" s="6">
        <v>1440</v>
      </c>
      <c r="E732" s="7">
        <v>197000</v>
      </c>
    </row>
    <row r="733" spans="1:5" x14ac:dyDescent="0.3">
      <c r="A733" s="6">
        <v>1457</v>
      </c>
      <c r="B733" s="7">
        <v>210000</v>
      </c>
      <c r="D733" s="6">
        <v>1441</v>
      </c>
      <c r="E733" s="7">
        <v>191000</v>
      </c>
    </row>
    <row r="734" spans="1:5" x14ac:dyDescent="0.3">
      <c r="A734" s="6">
        <v>1459</v>
      </c>
      <c r="B734" s="7">
        <v>142125</v>
      </c>
      <c r="D734" s="6">
        <v>1443</v>
      </c>
      <c r="E734" s="7">
        <v>310000</v>
      </c>
    </row>
    <row r="735" spans="1:5" x14ac:dyDescent="0.3">
      <c r="A735" s="6">
        <v>1460</v>
      </c>
      <c r="B735" s="7">
        <v>147500</v>
      </c>
      <c r="D735" s="6">
        <v>1444</v>
      </c>
      <c r="E735" s="7">
        <v>121000</v>
      </c>
    </row>
    <row r="736" spans="1:5" x14ac:dyDescent="0.3">
      <c r="D736" s="6">
        <v>1446</v>
      </c>
      <c r="E736" s="7">
        <v>129000</v>
      </c>
    </row>
    <row r="737" spans="4:5" x14ac:dyDescent="0.3">
      <c r="D737" s="6">
        <v>1448</v>
      </c>
      <c r="E737" s="7">
        <v>240000</v>
      </c>
    </row>
    <row r="738" spans="4:5" x14ac:dyDescent="0.3">
      <c r="D738" s="6">
        <v>1449</v>
      </c>
      <c r="E738" s="7">
        <v>112000</v>
      </c>
    </row>
    <row r="739" spans="4:5" x14ac:dyDescent="0.3">
      <c r="D739" s="6">
        <v>1450</v>
      </c>
      <c r="E739" s="7">
        <v>92000</v>
      </c>
    </row>
    <row r="740" spans="4:5" x14ac:dyDescent="0.3">
      <c r="D740" s="6">
        <v>1451</v>
      </c>
      <c r="E740" s="7">
        <v>136000</v>
      </c>
    </row>
    <row r="741" spans="4:5" x14ac:dyDescent="0.3">
      <c r="D741" s="6">
        <v>1453</v>
      </c>
      <c r="E741" s="7">
        <v>145000</v>
      </c>
    </row>
    <row r="742" spans="4:5" x14ac:dyDescent="0.3">
      <c r="D742" s="6">
        <v>1456</v>
      </c>
      <c r="E742" s="7">
        <v>175000</v>
      </c>
    </row>
    <row r="743" spans="4:5" x14ac:dyDescent="0.3">
      <c r="D743" s="6">
        <v>1458</v>
      </c>
      <c r="E743" s="7">
        <v>266500</v>
      </c>
    </row>
  </sheetData>
  <sheetProtection sheet="1" objects="1" scenarios="1"/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4E82B-8C10-4533-B390-2C199ACA5269}">
  <dimension ref="A1:T825"/>
  <sheetViews>
    <sheetView zoomScale="70" zoomScaleNormal="70" workbookViewId="0"/>
  </sheetViews>
  <sheetFormatPr defaultRowHeight="14.4" x14ac:dyDescent="0.3"/>
  <cols>
    <col min="10" max="10" width="12.5546875" style="25" bestFit="1" customWidth="1"/>
    <col min="11" max="11" width="15.109375" bestFit="1" customWidth="1"/>
    <col min="13" max="13" width="11" bestFit="1" customWidth="1"/>
    <col min="14" max="14" width="15.6640625" bestFit="1" customWidth="1"/>
    <col min="16" max="16" width="12.5546875" bestFit="1" customWidth="1"/>
    <col min="17" max="17" width="18.33203125" bestFit="1" customWidth="1"/>
    <col min="19" max="19" width="11.44140625" bestFit="1" customWidth="1"/>
    <col min="20" max="20" width="17.77734375" bestFit="1" customWidth="1"/>
  </cols>
  <sheetData>
    <row r="1" spans="1:20" x14ac:dyDescent="0.3">
      <c r="A1" s="14"/>
      <c r="B1" s="14"/>
      <c r="C1" s="14"/>
      <c r="D1" s="14"/>
      <c r="E1" s="14"/>
      <c r="F1" s="14"/>
      <c r="G1" s="14"/>
      <c r="H1" s="14"/>
      <c r="I1" s="23"/>
      <c r="J1" s="24" t="s">
        <v>18</v>
      </c>
      <c r="K1" s="6">
        <v>5</v>
      </c>
      <c r="M1" t="s">
        <v>18</v>
      </c>
      <c r="N1">
        <v>5</v>
      </c>
      <c r="P1" s="5" t="s">
        <v>292</v>
      </c>
      <c r="Q1" t="s">
        <v>426</v>
      </c>
      <c r="S1" t="s">
        <v>444</v>
      </c>
      <c r="T1" t="s">
        <v>426</v>
      </c>
    </row>
    <row r="2" spans="1:20" x14ac:dyDescent="0.3">
      <c r="A2" s="14"/>
      <c r="B2" s="14"/>
      <c r="C2" s="14"/>
      <c r="D2" s="14"/>
      <c r="E2" s="14"/>
      <c r="F2" s="14"/>
      <c r="G2" s="14"/>
      <c r="H2" s="14"/>
      <c r="I2" s="23"/>
      <c r="P2" s="6">
        <v>1</v>
      </c>
      <c r="Q2" s="7">
        <v>61000</v>
      </c>
      <c r="S2">
        <v>1</v>
      </c>
      <c r="T2" s="13">
        <v>61000</v>
      </c>
    </row>
    <row r="3" spans="1:20" x14ac:dyDescent="0.3">
      <c r="A3" s="14"/>
      <c r="B3" s="14"/>
      <c r="C3" s="14"/>
      <c r="D3" s="14"/>
      <c r="E3" s="14"/>
      <c r="F3" s="14"/>
      <c r="G3" s="14"/>
      <c r="H3" s="14"/>
      <c r="I3" s="23"/>
      <c r="J3" s="24" t="s">
        <v>292</v>
      </c>
      <c r="K3" t="s">
        <v>294</v>
      </c>
      <c r="M3" t="s">
        <v>0</v>
      </c>
      <c r="N3" t="s">
        <v>80</v>
      </c>
      <c r="P3" s="6">
        <v>2</v>
      </c>
      <c r="Q3" s="7">
        <v>141986.4</v>
      </c>
      <c r="S3">
        <v>2</v>
      </c>
      <c r="T3" s="13">
        <v>141986.4</v>
      </c>
    </row>
    <row r="4" spans="1:20" x14ac:dyDescent="0.3">
      <c r="A4" s="14"/>
      <c r="B4" s="14"/>
      <c r="C4" s="14"/>
      <c r="D4" s="14"/>
      <c r="E4" s="14"/>
      <c r="F4" s="14"/>
      <c r="G4" s="14"/>
      <c r="H4" s="14"/>
      <c r="I4" s="23"/>
      <c r="J4" s="26">
        <v>1</v>
      </c>
      <c r="K4" s="7">
        <v>208500</v>
      </c>
      <c r="M4">
        <v>1</v>
      </c>
      <c r="N4" s="13">
        <v>208500</v>
      </c>
      <c r="P4" s="6">
        <v>3</v>
      </c>
      <c r="Q4" s="7">
        <v>101929.4</v>
      </c>
      <c r="S4">
        <v>3</v>
      </c>
      <c r="T4" s="13">
        <v>101929.4</v>
      </c>
    </row>
    <row r="5" spans="1:20" x14ac:dyDescent="0.3">
      <c r="A5" s="14"/>
      <c r="B5" s="14"/>
      <c r="C5" s="14"/>
      <c r="D5" s="14"/>
      <c r="E5" s="14"/>
      <c r="F5" s="14"/>
      <c r="G5" s="14"/>
      <c r="H5" s="14"/>
      <c r="I5" s="23"/>
      <c r="J5" s="26">
        <v>3</v>
      </c>
      <c r="K5" s="7">
        <v>223500</v>
      </c>
      <c r="M5">
        <v>3</v>
      </c>
      <c r="N5" s="13">
        <v>223500</v>
      </c>
      <c r="P5" s="6">
        <v>4</v>
      </c>
      <c r="Q5" s="7">
        <v>120438.43859649122</v>
      </c>
      <c r="S5">
        <v>4</v>
      </c>
      <c r="T5" s="13">
        <v>120438.43859649122</v>
      </c>
    </row>
    <row r="6" spans="1:20" x14ac:dyDescent="0.3">
      <c r="A6" s="14"/>
      <c r="B6" s="14"/>
      <c r="C6" s="14"/>
      <c r="D6" s="14"/>
      <c r="E6" s="14"/>
      <c r="F6" s="14"/>
      <c r="G6" s="14"/>
      <c r="H6" s="14"/>
      <c r="I6" s="23"/>
      <c r="J6" s="26">
        <v>4</v>
      </c>
      <c r="K6" s="7">
        <v>140000</v>
      </c>
      <c r="M6">
        <v>4</v>
      </c>
      <c r="N6" s="13">
        <v>140000</v>
      </c>
      <c r="P6" s="6">
        <v>5</v>
      </c>
      <c r="Q6" s="7">
        <v>203146.91473812424</v>
      </c>
      <c r="S6">
        <v>5</v>
      </c>
      <c r="T6" s="13">
        <v>203146.91473812424</v>
      </c>
    </row>
    <row r="7" spans="1:20" x14ac:dyDescent="0.3">
      <c r="A7" s="14"/>
      <c r="B7" s="14"/>
      <c r="C7" s="14"/>
      <c r="D7" s="14"/>
      <c r="E7" s="14"/>
      <c r="F7" s="14"/>
      <c r="G7" s="14"/>
      <c r="H7" s="14"/>
      <c r="I7" s="23"/>
      <c r="J7" s="26">
        <v>5</v>
      </c>
      <c r="K7" s="7">
        <v>250000</v>
      </c>
      <c r="M7">
        <v>5</v>
      </c>
      <c r="N7" s="13">
        <v>250000</v>
      </c>
      <c r="P7" s="6">
        <v>6</v>
      </c>
      <c r="Q7" s="7">
        <v>153961.59126984127</v>
      </c>
      <c r="S7">
        <v>6</v>
      </c>
      <c r="T7" s="13">
        <v>153961.59126984127</v>
      </c>
    </row>
    <row r="8" spans="1:20" x14ac:dyDescent="0.3">
      <c r="A8" s="14"/>
      <c r="B8" s="14"/>
      <c r="C8" s="14"/>
      <c r="D8" s="14"/>
      <c r="E8" s="14"/>
      <c r="F8" s="14"/>
      <c r="G8" s="14"/>
      <c r="H8" s="14"/>
      <c r="I8" s="23"/>
      <c r="J8" s="26">
        <v>6</v>
      </c>
      <c r="K8" s="7">
        <v>143000</v>
      </c>
      <c r="M8">
        <v>6</v>
      </c>
      <c r="N8" s="13">
        <v>143000</v>
      </c>
      <c r="P8" s="6">
        <v>7</v>
      </c>
      <c r="Q8" s="7">
        <v>158145.48780487804</v>
      </c>
      <c r="S8">
        <v>7</v>
      </c>
      <c r="T8" s="13">
        <v>158145.48780487804</v>
      </c>
    </row>
    <row r="9" spans="1:20" x14ac:dyDescent="0.3">
      <c r="A9" s="14"/>
      <c r="B9" s="14"/>
      <c r="C9" s="14"/>
      <c r="D9" s="14"/>
      <c r="E9" s="14"/>
      <c r="F9" s="14"/>
      <c r="G9" s="14"/>
      <c r="H9" s="14"/>
      <c r="I9" s="23"/>
      <c r="J9" s="26">
        <v>7</v>
      </c>
      <c r="K9" s="7">
        <v>307000</v>
      </c>
      <c r="M9">
        <v>7</v>
      </c>
      <c r="N9" s="13">
        <v>307000</v>
      </c>
      <c r="P9" s="6">
        <v>8</v>
      </c>
      <c r="Q9" s="7">
        <v>155651.73611111112</v>
      </c>
      <c r="S9">
        <v>8</v>
      </c>
      <c r="T9" s="13">
        <v>155651.73611111112</v>
      </c>
    </row>
    <row r="10" spans="1:20" x14ac:dyDescent="0.3">
      <c r="A10" s="14"/>
      <c r="B10" s="14"/>
      <c r="C10" s="14"/>
      <c r="D10" s="14"/>
      <c r="E10" s="14"/>
      <c r="F10" s="14"/>
      <c r="G10" s="14"/>
      <c r="H10" s="14"/>
      <c r="I10" s="23"/>
      <c r="J10" s="26">
        <v>9</v>
      </c>
      <c r="K10" s="7">
        <v>129900</v>
      </c>
      <c r="M10">
        <v>9</v>
      </c>
      <c r="N10" s="13">
        <v>129900</v>
      </c>
      <c r="P10" s="6">
        <v>9</v>
      </c>
      <c r="Q10" s="7">
        <v>216004.54545454544</v>
      </c>
      <c r="S10">
        <v>9</v>
      </c>
      <c r="T10" s="13">
        <v>216004.54545454544</v>
      </c>
    </row>
    <row r="11" spans="1:20" x14ac:dyDescent="0.3">
      <c r="A11" s="14"/>
      <c r="B11" s="14"/>
      <c r="C11" s="14"/>
      <c r="D11" s="14"/>
      <c r="E11" s="14"/>
      <c r="F11" s="14"/>
      <c r="G11" s="14"/>
      <c r="H11" s="14"/>
      <c r="I11" s="23"/>
      <c r="J11" s="26">
        <v>11</v>
      </c>
      <c r="K11" s="7">
        <v>129500</v>
      </c>
      <c r="M11">
        <v>11</v>
      </c>
      <c r="N11" s="13">
        <v>129500</v>
      </c>
      <c r="P11" s="6" t="s">
        <v>293</v>
      </c>
      <c r="Q11" s="7">
        <v>180921.19589041095</v>
      </c>
      <c r="S11" t="s">
        <v>293</v>
      </c>
      <c r="T11" s="13">
        <v>180921.19589041095</v>
      </c>
    </row>
    <row r="12" spans="1:20" x14ac:dyDescent="0.3">
      <c r="A12" s="14"/>
      <c r="B12" s="14"/>
      <c r="C12" s="14"/>
      <c r="D12" s="14"/>
      <c r="E12" s="14"/>
      <c r="F12" s="14"/>
      <c r="G12" s="14"/>
      <c r="H12" s="14"/>
      <c r="I12" s="23"/>
      <c r="J12" s="26">
        <v>12</v>
      </c>
      <c r="K12" s="7">
        <v>345000</v>
      </c>
      <c r="M12">
        <v>12</v>
      </c>
      <c r="N12" s="13">
        <v>345000</v>
      </c>
    </row>
    <row r="13" spans="1:20" x14ac:dyDescent="0.3">
      <c r="A13" s="14"/>
      <c r="B13" s="14"/>
      <c r="C13" s="14"/>
      <c r="D13" s="14"/>
      <c r="E13" s="14"/>
      <c r="F13" s="14"/>
      <c r="G13" s="14"/>
      <c r="H13" s="14"/>
      <c r="I13" s="23"/>
      <c r="J13" s="26">
        <v>14</v>
      </c>
      <c r="K13" s="7">
        <v>279500</v>
      </c>
      <c r="M13">
        <v>14</v>
      </c>
      <c r="N13" s="13">
        <v>279500</v>
      </c>
    </row>
    <row r="14" spans="1:20" x14ac:dyDescent="0.3">
      <c r="A14" s="14"/>
      <c r="B14" s="14"/>
      <c r="C14" s="14"/>
      <c r="D14" s="14"/>
      <c r="E14" s="14"/>
      <c r="F14" s="14"/>
      <c r="G14" s="14"/>
      <c r="H14" s="14"/>
      <c r="I14" s="23"/>
      <c r="J14" s="26">
        <v>15</v>
      </c>
      <c r="K14" s="7">
        <v>157000</v>
      </c>
      <c r="M14">
        <v>15</v>
      </c>
      <c r="N14" s="13">
        <v>157000</v>
      </c>
    </row>
    <row r="15" spans="1:20" x14ac:dyDescent="0.3">
      <c r="A15" s="14"/>
      <c r="B15" s="14"/>
      <c r="C15" s="14"/>
      <c r="D15" s="14"/>
      <c r="E15" s="14"/>
      <c r="F15" s="14"/>
      <c r="G15" s="14"/>
      <c r="H15" s="14"/>
      <c r="I15" s="23"/>
      <c r="J15" s="26">
        <v>18</v>
      </c>
      <c r="K15" s="7">
        <v>90000</v>
      </c>
      <c r="M15">
        <v>18</v>
      </c>
      <c r="N15" s="13">
        <v>90000</v>
      </c>
    </row>
    <row r="16" spans="1:20" x14ac:dyDescent="0.3">
      <c r="A16" s="14"/>
      <c r="B16" s="14"/>
      <c r="C16" s="14"/>
      <c r="D16" s="14"/>
      <c r="E16" s="14"/>
      <c r="F16" s="14"/>
      <c r="G16" s="14"/>
      <c r="H16" s="14"/>
      <c r="I16" s="23"/>
      <c r="J16" s="26">
        <v>19</v>
      </c>
      <c r="K16" s="7">
        <v>159000</v>
      </c>
      <c r="M16">
        <v>19</v>
      </c>
      <c r="N16" s="13">
        <v>159000</v>
      </c>
    </row>
    <row r="17" spans="1:14" x14ac:dyDescent="0.3">
      <c r="A17" s="14"/>
      <c r="B17" s="14"/>
      <c r="C17" s="14"/>
      <c r="D17" s="14"/>
      <c r="E17" s="14"/>
      <c r="F17" s="14"/>
      <c r="G17" s="14"/>
      <c r="H17" s="14"/>
      <c r="I17" s="23"/>
      <c r="J17" s="26">
        <v>21</v>
      </c>
      <c r="K17" s="7">
        <v>325300</v>
      </c>
      <c r="M17">
        <v>21</v>
      </c>
      <c r="N17" s="13">
        <v>325300</v>
      </c>
    </row>
    <row r="18" spans="1:14" x14ac:dyDescent="0.3">
      <c r="A18" s="14"/>
      <c r="B18" s="14"/>
      <c r="C18" s="14"/>
      <c r="D18" s="14"/>
      <c r="E18" s="14"/>
      <c r="F18" s="14"/>
      <c r="G18" s="14"/>
      <c r="H18" s="14"/>
      <c r="I18" s="23"/>
      <c r="J18" s="26">
        <v>23</v>
      </c>
      <c r="K18" s="7">
        <v>230000</v>
      </c>
      <c r="M18">
        <v>23</v>
      </c>
      <c r="N18" s="13">
        <v>230000</v>
      </c>
    </row>
    <row r="19" spans="1:14" x14ac:dyDescent="0.3">
      <c r="A19" s="14"/>
      <c r="B19" s="14"/>
      <c r="C19" s="14"/>
      <c r="D19" s="14"/>
      <c r="E19" s="14"/>
      <c r="F19" s="14"/>
      <c r="G19" s="14"/>
      <c r="H19" s="14"/>
      <c r="I19" s="23"/>
      <c r="J19" s="26">
        <v>26</v>
      </c>
      <c r="K19" s="7">
        <v>256300</v>
      </c>
      <c r="M19">
        <v>26</v>
      </c>
      <c r="N19" s="13">
        <v>256300</v>
      </c>
    </row>
    <row r="20" spans="1:14" x14ac:dyDescent="0.3">
      <c r="A20" s="14"/>
      <c r="B20" s="14"/>
      <c r="C20" s="14"/>
      <c r="D20" s="14"/>
      <c r="E20" s="14"/>
      <c r="F20" s="14"/>
      <c r="G20" s="14"/>
      <c r="H20" s="14"/>
      <c r="I20" s="23"/>
      <c r="J20" s="26">
        <v>28</v>
      </c>
      <c r="K20" s="7">
        <v>306000</v>
      </c>
      <c r="M20">
        <v>28</v>
      </c>
      <c r="N20" s="13">
        <v>306000</v>
      </c>
    </row>
    <row r="21" spans="1:14" x14ac:dyDescent="0.3">
      <c r="A21" s="14"/>
      <c r="B21" s="14"/>
      <c r="C21" s="14"/>
      <c r="D21" s="14"/>
      <c r="E21" s="14"/>
      <c r="F21" s="14"/>
      <c r="G21" s="14"/>
      <c r="H21" s="14"/>
      <c r="I21" s="23"/>
      <c r="J21" s="26">
        <v>33</v>
      </c>
      <c r="K21" s="7">
        <v>179900</v>
      </c>
      <c r="M21">
        <v>33</v>
      </c>
      <c r="N21" s="13">
        <v>179900</v>
      </c>
    </row>
    <row r="22" spans="1:14" x14ac:dyDescent="0.3">
      <c r="A22" s="14"/>
      <c r="B22" s="14"/>
      <c r="C22" s="14"/>
      <c r="D22" s="14"/>
      <c r="E22" s="14"/>
      <c r="F22" s="14"/>
      <c r="G22" s="14"/>
      <c r="H22" s="14"/>
      <c r="I22" s="23"/>
      <c r="J22" s="26">
        <v>34</v>
      </c>
      <c r="K22" s="7">
        <v>165500</v>
      </c>
      <c r="M22">
        <v>34</v>
      </c>
      <c r="N22" s="13">
        <v>165500</v>
      </c>
    </row>
    <row r="23" spans="1:14" x14ac:dyDescent="0.3">
      <c r="A23" s="14"/>
      <c r="B23" s="14"/>
      <c r="C23" s="14"/>
      <c r="D23" s="14"/>
      <c r="E23" s="14"/>
      <c r="F23" s="14"/>
      <c r="G23" s="14"/>
      <c r="H23" s="14"/>
      <c r="I23" s="23"/>
      <c r="J23" s="26">
        <v>35</v>
      </c>
      <c r="K23" s="7">
        <v>277500</v>
      </c>
      <c r="M23">
        <v>35</v>
      </c>
      <c r="N23" s="13">
        <v>277500</v>
      </c>
    </row>
    <row r="24" spans="1:14" x14ac:dyDescent="0.3">
      <c r="A24" s="14"/>
      <c r="B24" s="14"/>
      <c r="C24" s="14"/>
      <c r="D24" s="14"/>
      <c r="E24" s="14"/>
      <c r="F24" s="14"/>
      <c r="G24" s="14"/>
      <c r="H24" s="14"/>
      <c r="I24" s="23"/>
      <c r="J24" s="26">
        <v>36</v>
      </c>
      <c r="K24" s="7">
        <v>309000</v>
      </c>
      <c r="M24">
        <v>36</v>
      </c>
      <c r="N24" s="13">
        <v>309000</v>
      </c>
    </row>
    <row r="25" spans="1:14" x14ac:dyDescent="0.3">
      <c r="A25" s="14"/>
      <c r="B25" s="14"/>
      <c r="C25" s="14"/>
      <c r="D25" s="14"/>
      <c r="E25" s="14"/>
      <c r="F25" s="14"/>
      <c r="G25" s="14"/>
      <c r="H25" s="14"/>
      <c r="I25" s="23"/>
      <c r="J25" s="26">
        <v>37</v>
      </c>
      <c r="K25" s="7">
        <v>145000</v>
      </c>
      <c r="M25">
        <v>37</v>
      </c>
      <c r="N25" s="13">
        <v>145000</v>
      </c>
    </row>
    <row r="26" spans="1:14" x14ac:dyDescent="0.3">
      <c r="A26" s="14"/>
      <c r="B26" s="14"/>
      <c r="C26" s="14"/>
      <c r="D26" s="14"/>
      <c r="E26" s="14"/>
      <c r="F26" s="14"/>
      <c r="G26" s="14"/>
      <c r="H26" s="14"/>
      <c r="I26" s="23"/>
      <c r="J26" s="26">
        <v>40</v>
      </c>
      <c r="K26" s="7">
        <v>82000</v>
      </c>
      <c r="M26">
        <v>40</v>
      </c>
      <c r="N26" s="13">
        <v>82000</v>
      </c>
    </row>
    <row r="27" spans="1:14" x14ac:dyDescent="0.3">
      <c r="A27" s="14"/>
      <c r="B27" s="14"/>
      <c r="C27" s="14"/>
      <c r="D27" s="14"/>
      <c r="E27" s="14"/>
      <c r="F27" s="14"/>
      <c r="G27" s="14"/>
      <c r="H27" s="14"/>
      <c r="I27" s="23"/>
      <c r="J27" s="26">
        <v>41</v>
      </c>
      <c r="K27" s="7">
        <v>160000</v>
      </c>
      <c r="M27">
        <v>41</v>
      </c>
      <c r="N27" s="13">
        <v>160000</v>
      </c>
    </row>
    <row r="28" spans="1:14" x14ac:dyDescent="0.3">
      <c r="A28" s="14"/>
      <c r="B28" s="14"/>
      <c r="C28" s="14"/>
      <c r="D28" s="14"/>
      <c r="E28" s="14"/>
      <c r="F28" s="14"/>
      <c r="G28" s="14"/>
      <c r="H28" s="14"/>
      <c r="I28" s="23"/>
      <c r="J28" s="26">
        <v>46</v>
      </c>
      <c r="K28" s="7">
        <v>319900</v>
      </c>
      <c r="M28">
        <v>46</v>
      </c>
      <c r="N28" s="13">
        <v>319900</v>
      </c>
    </row>
    <row r="29" spans="1:14" x14ac:dyDescent="0.3">
      <c r="A29" s="14"/>
      <c r="B29" s="14"/>
      <c r="C29" s="14"/>
      <c r="D29" s="14"/>
      <c r="E29" s="14"/>
      <c r="F29" s="14"/>
      <c r="G29" s="14"/>
      <c r="H29" s="14"/>
      <c r="I29" s="23"/>
      <c r="J29" s="26">
        <v>47</v>
      </c>
      <c r="K29" s="7">
        <v>239686</v>
      </c>
      <c r="M29">
        <v>47</v>
      </c>
      <c r="N29" s="13">
        <v>239686</v>
      </c>
    </row>
    <row r="30" spans="1:14" x14ac:dyDescent="0.3">
      <c r="A30" s="14"/>
      <c r="B30" s="14"/>
      <c r="C30" s="14"/>
      <c r="D30" s="14"/>
      <c r="E30" s="14"/>
      <c r="F30" s="14"/>
      <c r="G30" s="14"/>
      <c r="H30" s="14"/>
      <c r="I30" s="23"/>
      <c r="J30" s="26">
        <v>48</v>
      </c>
      <c r="K30" s="7">
        <v>249700</v>
      </c>
      <c r="M30">
        <v>48</v>
      </c>
      <c r="N30" s="13">
        <v>249700</v>
      </c>
    </row>
    <row r="31" spans="1:14" x14ac:dyDescent="0.3">
      <c r="A31" s="14"/>
      <c r="B31" s="14"/>
      <c r="C31" s="14"/>
      <c r="D31" s="14"/>
      <c r="E31" s="14"/>
      <c r="F31" s="14"/>
      <c r="G31" s="14"/>
      <c r="H31" s="14"/>
      <c r="I31" s="23"/>
      <c r="J31" s="26">
        <v>49</v>
      </c>
      <c r="K31" s="7">
        <v>113000</v>
      </c>
      <c r="M31">
        <v>49</v>
      </c>
      <c r="N31" s="13">
        <v>113000</v>
      </c>
    </row>
    <row r="32" spans="1:14" x14ac:dyDescent="0.3">
      <c r="A32" s="14"/>
      <c r="B32" s="14"/>
      <c r="C32" s="14"/>
      <c r="D32" s="14"/>
      <c r="E32" s="14"/>
      <c r="F32" s="14"/>
      <c r="G32" s="14"/>
      <c r="H32" s="14"/>
      <c r="I32" s="23"/>
      <c r="J32" s="26">
        <v>53</v>
      </c>
      <c r="K32" s="7">
        <v>110000</v>
      </c>
      <c r="M32">
        <v>53</v>
      </c>
      <c r="N32" s="13">
        <v>110000</v>
      </c>
    </row>
    <row r="33" spans="1:14" x14ac:dyDescent="0.3">
      <c r="A33" s="14"/>
      <c r="B33" s="14"/>
      <c r="C33" s="14"/>
      <c r="D33" s="14"/>
      <c r="E33" s="14"/>
      <c r="F33" s="14"/>
      <c r="G33" s="14"/>
      <c r="H33" s="14"/>
      <c r="I33" s="23"/>
      <c r="J33" s="26">
        <v>54</v>
      </c>
      <c r="K33" s="7">
        <v>385000</v>
      </c>
      <c r="M33">
        <v>54</v>
      </c>
      <c r="N33" s="13">
        <v>385000</v>
      </c>
    </row>
    <row r="34" spans="1:14" x14ac:dyDescent="0.3">
      <c r="A34" s="14"/>
      <c r="B34" s="14"/>
      <c r="C34" s="14"/>
      <c r="D34" s="14"/>
      <c r="E34" s="14"/>
      <c r="F34" s="14"/>
      <c r="G34" s="14"/>
      <c r="H34" s="14"/>
      <c r="I34" s="23"/>
      <c r="J34" s="26">
        <v>55</v>
      </c>
      <c r="K34" s="7">
        <v>130000</v>
      </c>
      <c r="M34">
        <v>55</v>
      </c>
      <c r="N34" s="13">
        <v>130000</v>
      </c>
    </row>
    <row r="35" spans="1:14" x14ac:dyDescent="0.3">
      <c r="A35" s="14"/>
      <c r="B35" s="14"/>
      <c r="C35" s="14"/>
      <c r="D35" s="14"/>
      <c r="E35" s="14"/>
      <c r="F35" s="14"/>
      <c r="G35" s="14"/>
      <c r="H35" s="14"/>
      <c r="I35" s="23"/>
      <c r="J35" s="26">
        <v>56</v>
      </c>
      <c r="K35" s="7">
        <v>180500</v>
      </c>
      <c r="M35">
        <v>56</v>
      </c>
      <c r="N35" s="13">
        <v>180500</v>
      </c>
    </row>
    <row r="36" spans="1:14" x14ac:dyDescent="0.3">
      <c r="A36" s="14"/>
      <c r="B36" s="14"/>
      <c r="C36" s="14"/>
      <c r="D36" s="14"/>
      <c r="E36" s="14"/>
      <c r="F36" s="14"/>
      <c r="G36" s="14"/>
      <c r="H36" s="14"/>
      <c r="I36" s="23"/>
      <c r="J36" s="26">
        <v>57</v>
      </c>
      <c r="K36" s="7">
        <v>172500</v>
      </c>
      <c r="M36">
        <v>57</v>
      </c>
      <c r="N36" s="13">
        <v>172500</v>
      </c>
    </row>
    <row r="37" spans="1:14" x14ac:dyDescent="0.3">
      <c r="A37" s="14"/>
      <c r="B37" s="14"/>
      <c r="C37" s="14"/>
      <c r="D37" s="14"/>
      <c r="E37" s="14"/>
      <c r="F37" s="14"/>
      <c r="G37" s="14"/>
      <c r="H37" s="14"/>
      <c r="I37" s="23"/>
      <c r="J37" s="26">
        <v>58</v>
      </c>
      <c r="K37" s="7">
        <v>196500</v>
      </c>
      <c r="M37">
        <v>58</v>
      </c>
      <c r="N37" s="13">
        <v>196500</v>
      </c>
    </row>
    <row r="38" spans="1:14" x14ac:dyDescent="0.3">
      <c r="A38" s="14"/>
      <c r="B38" s="14"/>
      <c r="C38" s="14"/>
      <c r="D38" s="14"/>
      <c r="E38" s="14"/>
      <c r="F38" s="14"/>
      <c r="G38" s="14"/>
      <c r="H38" s="14"/>
      <c r="I38" s="23"/>
      <c r="J38" s="26">
        <v>59</v>
      </c>
      <c r="K38" s="7">
        <v>438780</v>
      </c>
      <c r="M38">
        <v>59</v>
      </c>
      <c r="N38" s="13">
        <v>438780</v>
      </c>
    </row>
    <row r="39" spans="1:14" x14ac:dyDescent="0.3">
      <c r="A39" s="14"/>
      <c r="B39" s="14"/>
      <c r="C39" s="14"/>
      <c r="D39" s="14"/>
      <c r="E39" s="14"/>
      <c r="F39" s="14"/>
      <c r="G39" s="14"/>
      <c r="H39" s="14"/>
      <c r="I39" s="23"/>
      <c r="J39" s="26">
        <v>61</v>
      </c>
      <c r="K39" s="7">
        <v>158000</v>
      </c>
      <c r="M39">
        <v>61</v>
      </c>
      <c r="N39" s="13">
        <v>158000</v>
      </c>
    </row>
    <row r="40" spans="1:14" x14ac:dyDescent="0.3">
      <c r="A40" s="14"/>
      <c r="B40" s="14"/>
      <c r="C40" s="14"/>
      <c r="D40" s="14"/>
      <c r="E40" s="14"/>
      <c r="F40" s="14"/>
      <c r="G40" s="14"/>
      <c r="H40" s="14"/>
      <c r="I40" s="23"/>
      <c r="J40" s="26">
        <v>63</v>
      </c>
      <c r="K40" s="7">
        <v>202500</v>
      </c>
      <c r="M40">
        <v>63</v>
      </c>
      <c r="N40" s="13">
        <v>202500</v>
      </c>
    </row>
    <row r="41" spans="1:14" x14ac:dyDescent="0.3">
      <c r="A41" s="14"/>
      <c r="B41" s="14"/>
      <c r="C41" s="14"/>
      <c r="D41" s="14"/>
      <c r="E41" s="14"/>
      <c r="F41" s="14"/>
      <c r="G41" s="14"/>
      <c r="H41" s="14"/>
      <c r="I41" s="23"/>
      <c r="J41" s="26">
        <v>65</v>
      </c>
      <c r="K41" s="7">
        <v>219500</v>
      </c>
      <c r="M41">
        <v>65</v>
      </c>
      <c r="N41" s="13">
        <v>219500</v>
      </c>
    </row>
    <row r="42" spans="1:14" x14ac:dyDescent="0.3">
      <c r="A42" s="14"/>
      <c r="B42" s="14"/>
      <c r="C42" s="14"/>
      <c r="D42" s="14"/>
      <c r="E42" s="14"/>
      <c r="F42" s="14"/>
      <c r="G42" s="14"/>
      <c r="H42" s="14"/>
      <c r="I42" s="23"/>
      <c r="J42" s="26">
        <v>66</v>
      </c>
      <c r="K42" s="7">
        <v>317000</v>
      </c>
      <c r="M42">
        <v>66</v>
      </c>
      <c r="N42" s="13">
        <v>317000</v>
      </c>
    </row>
    <row r="43" spans="1:14" x14ac:dyDescent="0.3">
      <c r="J43" s="26">
        <v>67</v>
      </c>
      <c r="K43" s="7">
        <v>180000</v>
      </c>
      <c r="M43">
        <v>67</v>
      </c>
      <c r="N43" s="13">
        <v>180000</v>
      </c>
    </row>
    <row r="44" spans="1:14" x14ac:dyDescent="0.3">
      <c r="J44" s="26">
        <v>68</v>
      </c>
      <c r="K44" s="7">
        <v>226000</v>
      </c>
      <c r="M44">
        <v>68</v>
      </c>
      <c r="N44" s="13">
        <v>226000</v>
      </c>
    </row>
    <row r="45" spans="1:14" x14ac:dyDescent="0.3">
      <c r="J45" s="26">
        <v>73</v>
      </c>
      <c r="K45" s="7">
        <v>185000</v>
      </c>
      <c r="M45">
        <v>73</v>
      </c>
      <c r="N45" s="13">
        <v>185000</v>
      </c>
    </row>
    <row r="46" spans="1:14" x14ac:dyDescent="0.3">
      <c r="J46" s="26">
        <v>76</v>
      </c>
      <c r="K46" s="7">
        <v>91000</v>
      </c>
      <c r="M46">
        <v>76</v>
      </c>
      <c r="N46" s="13">
        <v>91000</v>
      </c>
    </row>
    <row r="47" spans="1:14" x14ac:dyDescent="0.3">
      <c r="J47" s="26">
        <v>78</v>
      </c>
      <c r="K47" s="7">
        <v>127000</v>
      </c>
      <c r="M47">
        <v>78</v>
      </c>
      <c r="N47" s="13">
        <v>127000</v>
      </c>
    </row>
    <row r="48" spans="1:14" x14ac:dyDescent="0.3">
      <c r="J48" s="26">
        <v>79</v>
      </c>
      <c r="K48" s="7">
        <v>136500</v>
      </c>
      <c r="M48">
        <v>79</v>
      </c>
      <c r="N48" s="13">
        <v>136500</v>
      </c>
    </row>
    <row r="49" spans="10:14" x14ac:dyDescent="0.3">
      <c r="J49" s="26">
        <v>82</v>
      </c>
      <c r="K49" s="7">
        <v>153500</v>
      </c>
      <c r="M49">
        <v>82</v>
      </c>
      <c r="N49" s="13">
        <v>153500</v>
      </c>
    </row>
    <row r="50" spans="10:14" x14ac:dyDescent="0.3">
      <c r="J50" s="26">
        <v>83</v>
      </c>
      <c r="K50" s="7">
        <v>245000</v>
      </c>
      <c r="M50">
        <v>83</v>
      </c>
      <c r="N50" s="13">
        <v>245000</v>
      </c>
    </row>
    <row r="51" spans="10:14" x14ac:dyDescent="0.3">
      <c r="J51" s="26">
        <v>84</v>
      </c>
      <c r="K51" s="7">
        <v>126500</v>
      </c>
      <c r="M51">
        <v>84</v>
      </c>
      <c r="N51" s="13">
        <v>126500</v>
      </c>
    </row>
    <row r="52" spans="10:14" x14ac:dyDescent="0.3">
      <c r="J52" s="26">
        <v>85</v>
      </c>
      <c r="K52" s="7">
        <v>168500</v>
      </c>
      <c r="M52">
        <v>85</v>
      </c>
      <c r="N52" s="13">
        <v>168500</v>
      </c>
    </row>
    <row r="53" spans="10:14" x14ac:dyDescent="0.3">
      <c r="J53" s="26">
        <v>86</v>
      </c>
      <c r="K53" s="7">
        <v>260000</v>
      </c>
      <c r="M53">
        <v>86</v>
      </c>
      <c r="N53" s="13">
        <v>260000</v>
      </c>
    </row>
    <row r="54" spans="10:14" x14ac:dyDescent="0.3">
      <c r="J54" s="26">
        <v>87</v>
      </c>
      <c r="K54" s="7">
        <v>174000</v>
      </c>
      <c r="M54">
        <v>87</v>
      </c>
      <c r="N54" s="13">
        <v>174000</v>
      </c>
    </row>
    <row r="55" spans="10:14" x14ac:dyDescent="0.3">
      <c r="J55" s="26">
        <v>88</v>
      </c>
      <c r="K55" s="7">
        <v>164500</v>
      </c>
      <c r="M55">
        <v>88</v>
      </c>
      <c r="N55" s="13">
        <v>164500</v>
      </c>
    </row>
    <row r="56" spans="10:14" x14ac:dyDescent="0.3">
      <c r="J56" s="26">
        <v>90</v>
      </c>
      <c r="K56" s="7">
        <v>123600</v>
      </c>
      <c r="M56">
        <v>90</v>
      </c>
      <c r="N56" s="13">
        <v>123600</v>
      </c>
    </row>
    <row r="57" spans="10:14" x14ac:dyDescent="0.3">
      <c r="J57" s="26">
        <v>91</v>
      </c>
      <c r="K57" s="7">
        <v>109900</v>
      </c>
      <c r="M57">
        <v>91</v>
      </c>
      <c r="N57" s="13">
        <v>109900</v>
      </c>
    </row>
    <row r="58" spans="10:14" x14ac:dyDescent="0.3">
      <c r="J58" s="26">
        <v>95</v>
      </c>
      <c r="K58" s="7">
        <v>204750</v>
      </c>
      <c r="M58">
        <v>95</v>
      </c>
      <c r="N58" s="13">
        <v>204750</v>
      </c>
    </row>
    <row r="59" spans="10:14" x14ac:dyDescent="0.3">
      <c r="J59" s="26">
        <v>97</v>
      </c>
      <c r="K59" s="7">
        <v>214000</v>
      </c>
      <c r="M59">
        <v>97</v>
      </c>
      <c r="N59" s="13">
        <v>214000</v>
      </c>
    </row>
    <row r="60" spans="10:14" x14ac:dyDescent="0.3">
      <c r="J60" s="26">
        <v>98</v>
      </c>
      <c r="K60" s="7">
        <v>94750</v>
      </c>
      <c r="M60">
        <v>98</v>
      </c>
      <c r="N60" s="13">
        <v>94750</v>
      </c>
    </row>
    <row r="61" spans="10:14" x14ac:dyDescent="0.3">
      <c r="J61" s="26">
        <v>99</v>
      </c>
      <c r="K61" s="7">
        <v>83000</v>
      </c>
      <c r="M61">
        <v>99</v>
      </c>
      <c r="N61" s="13">
        <v>83000</v>
      </c>
    </row>
    <row r="62" spans="10:14" x14ac:dyDescent="0.3">
      <c r="J62" s="26">
        <v>100</v>
      </c>
      <c r="K62" s="7">
        <v>128950</v>
      </c>
      <c r="M62">
        <v>100</v>
      </c>
      <c r="N62" s="13">
        <v>128950</v>
      </c>
    </row>
    <row r="63" spans="10:14" x14ac:dyDescent="0.3">
      <c r="J63" s="26">
        <v>102</v>
      </c>
      <c r="K63" s="7">
        <v>178000</v>
      </c>
      <c r="M63">
        <v>102</v>
      </c>
      <c r="N63" s="13">
        <v>178000</v>
      </c>
    </row>
    <row r="64" spans="10:14" x14ac:dyDescent="0.3">
      <c r="J64" s="26">
        <v>103</v>
      </c>
      <c r="K64" s="7">
        <v>118964</v>
      </c>
      <c r="M64">
        <v>103</v>
      </c>
      <c r="N64" s="13">
        <v>118964</v>
      </c>
    </row>
    <row r="65" spans="10:14" x14ac:dyDescent="0.3">
      <c r="J65" s="26">
        <v>104</v>
      </c>
      <c r="K65" s="7">
        <v>198900</v>
      </c>
      <c r="M65">
        <v>104</v>
      </c>
      <c r="N65" s="13">
        <v>198900</v>
      </c>
    </row>
    <row r="66" spans="10:14" x14ac:dyDescent="0.3">
      <c r="J66" s="26">
        <v>106</v>
      </c>
      <c r="K66" s="7">
        <v>250000</v>
      </c>
      <c r="M66">
        <v>106</v>
      </c>
      <c r="N66" s="13">
        <v>250000</v>
      </c>
    </row>
    <row r="67" spans="10:14" x14ac:dyDescent="0.3">
      <c r="J67" s="26">
        <v>108</v>
      </c>
      <c r="K67" s="7">
        <v>115000</v>
      </c>
      <c r="M67">
        <v>108</v>
      </c>
      <c r="N67" s="13">
        <v>115000</v>
      </c>
    </row>
    <row r="68" spans="10:14" x14ac:dyDescent="0.3">
      <c r="J68" s="26">
        <v>112</v>
      </c>
      <c r="K68" s="7">
        <v>180000</v>
      </c>
      <c r="M68">
        <v>112</v>
      </c>
      <c r="N68" s="13">
        <v>180000</v>
      </c>
    </row>
    <row r="69" spans="10:14" x14ac:dyDescent="0.3">
      <c r="J69" s="26">
        <v>113</v>
      </c>
      <c r="K69" s="7">
        <v>383970</v>
      </c>
      <c r="M69">
        <v>113</v>
      </c>
      <c r="N69" s="13">
        <v>383970</v>
      </c>
    </row>
    <row r="70" spans="10:14" x14ac:dyDescent="0.3">
      <c r="J70" s="26">
        <v>114</v>
      </c>
      <c r="K70" s="7">
        <v>217000</v>
      </c>
      <c r="M70">
        <v>114</v>
      </c>
      <c r="N70" s="13">
        <v>217000</v>
      </c>
    </row>
    <row r="71" spans="10:14" x14ac:dyDescent="0.3">
      <c r="J71" s="26">
        <v>116</v>
      </c>
      <c r="K71" s="7">
        <v>176000</v>
      </c>
      <c r="M71">
        <v>116</v>
      </c>
      <c r="N71" s="13">
        <v>176000</v>
      </c>
    </row>
    <row r="72" spans="10:14" x14ac:dyDescent="0.3">
      <c r="J72" s="26">
        <v>117</v>
      </c>
      <c r="K72" s="7">
        <v>139000</v>
      </c>
      <c r="M72">
        <v>117</v>
      </c>
      <c r="N72" s="13">
        <v>139000</v>
      </c>
    </row>
    <row r="73" spans="10:14" x14ac:dyDescent="0.3">
      <c r="J73" s="26">
        <v>118</v>
      </c>
      <c r="K73" s="7">
        <v>155000</v>
      </c>
      <c r="M73">
        <v>118</v>
      </c>
      <c r="N73" s="13">
        <v>155000</v>
      </c>
    </row>
    <row r="74" spans="10:14" x14ac:dyDescent="0.3">
      <c r="J74" s="26">
        <v>119</v>
      </c>
      <c r="K74" s="7">
        <v>320000</v>
      </c>
      <c r="M74">
        <v>119</v>
      </c>
      <c r="N74" s="13">
        <v>320000</v>
      </c>
    </row>
    <row r="75" spans="10:14" x14ac:dyDescent="0.3">
      <c r="J75" s="26">
        <v>120</v>
      </c>
      <c r="K75" s="7">
        <v>163990</v>
      </c>
      <c r="M75">
        <v>120</v>
      </c>
      <c r="N75" s="13">
        <v>163990</v>
      </c>
    </row>
    <row r="76" spans="10:14" x14ac:dyDescent="0.3">
      <c r="J76" s="26">
        <v>121</v>
      </c>
      <c r="K76" s="7">
        <v>180000</v>
      </c>
      <c r="M76">
        <v>121</v>
      </c>
      <c r="N76" s="13">
        <v>180000</v>
      </c>
    </row>
    <row r="77" spans="10:14" x14ac:dyDescent="0.3">
      <c r="J77" s="26">
        <v>122</v>
      </c>
      <c r="K77" s="7">
        <v>100000</v>
      </c>
      <c r="M77">
        <v>122</v>
      </c>
      <c r="N77" s="13">
        <v>100000</v>
      </c>
    </row>
    <row r="78" spans="10:14" x14ac:dyDescent="0.3">
      <c r="J78" s="26">
        <v>124</v>
      </c>
      <c r="K78" s="7">
        <v>153900</v>
      </c>
      <c r="M78">
        <v>124</v>
      </c>
      <c r="N78" s="13">
        <v>153900</v>
      </c>
    </row>
    <row r="79" spans="10:14" x14ac:dyDescent="0.3">
      <c r="J79" s="26">
        <v>125</v>
      </c>
      <c r="K79" s="7">
        <v>181000</v>
      </c>
      <c r="M79">
        <v>125</v>
      </c>
      <c r="N79" s="13">
        <v>181000</v>
      </c>
    </row>
    <row r="80" spans="10:14" x14ac:dyDescent="0.3">
      <c r="J80" s="26">
        <v>127</v>
      </c>
      <c r="K80" s="7">
        <v>128000</v>
      </c>
      <c r="M80">
        <v>127</v>
      </c>
      <c r="N80" s="13">
        <v>128000</v>
      </c>
    </row>
    <row r="81" spans="10:14" x14ac:dyDescent="0.3">
      <c r="J81" s="26">
        <v>129</v>
      </c>
      <c r="K81" s="7">
        <v>155000</v>
      </c>
      <c r="M81">
        <v>129</v>
      </c>
      <c r="N81" s="13">
        <v>155000</v>
      </c>
    </row>
    <row r="82" spans="10:14" x14ac:dyDescent="0.3">
      <c r="J82" s="26">
        <v>132</v>
      </c>
      <c r="K82" s="7">
        <v>244000</v>
      </c>
      <c r="M82">
        <v>132</v>
      </c>
      <c r="N82" s="13">
        <v>244000</v>
      </c>
    </row>
    <row r="83" spans="10:14" x14ac:dyDescent="0.3">
      <c r="J83" s="26">
        <v>134</v>
      </c>
      <c r="K83" s="7">
        <v>220000</v>
      </c>
      <c r="M83">
        <v>134</v>
      </c>
      <c r="N83" s="13">
        <v>220000</v>
      </c>
    </row>
    <row r="84" spans="10:14" x14ac:dyDescent="0.3">
      <c r="J84" s="26">
        <v>137</v>
      </c>
      <c r="K84" s="7">
        <v>143000</v>
      </c>
      <c r="M84">
        <v>137</v>
      </c>
      <c r="N84" s="13">
        <v>143000</v>
      </c>
    </row>
    <row r="85" spans="10:14" x14ac:dyDescent="0.3">
      <c r="J85" s="26">
        <v>138</v>
      </c>
      <c r="K85" s="7">
        <v>171000</v>
      </c>
      <c r="M85">
        <v>138</v>
      </c>
      <c r="N85" s="13">
        <v>171000</v>
      </c>
    </row>
    <row r="86" spans="10:14" x14ac:dyDescent="0.3">
      <c r="J86" s="26">
        <v>139</v>
      </c>
      <c r="K86" s="7">
        <v>230000</v>
      </c>
      <c r="M86">
        <v>139</v>
      </c>
      <c r="N86" s="13">
        <v>230000</v>
      </c>
    </row>
    <row r="87" spans="10:14" x14ac:dyDescent="0.3">
      <c r="J87" s="26">
        <v>140</v>
      </c>
      <c r="K87" s="7">
        <v>231500</v>
      </c>
      <c r="M87">
        <v>140</v>
      </c>
      <c r="N87" s="13">
        <v>231500</v>
      </c>
    </row>
    <row r="88" spans="10:14" x14ac:dyDescent="0.3">
      <c r="J88" s="26">
        <v>141</v>
      </c>
      <c r="K88" s="7">
        <v>115000</v>
      </c>
      <c r="M88">
        <v>141</v>
      </c>
      <c r="N88" s="13">
        <v>115000</v>
      </c>
    </row>
    <row r="89" spans="10:14" x14ac:dyDescent="0.3">
      <c r="J89" s="26">
        <v>142</v>
      </c>
      <c r="K89" s="7">
        <v>260000</v>
      </c>
      <c r="M89">
        <v>142</v>
      </c>
      <c r="N89" s="13">
        <v>260000</v>
      </c>
    </row>
    <row r="90" spans="10:14" x14ac:dyDescent="0.3">
      <c r="J90" s="26">
        <v>144</v>
      </c>
      <c r="K90" s="7">
        <v>204000</v>
      </c>
      <c r="M90">
        <v>144</v>
      </c>
      <c r="N90" s="13">
        <v>204000</v>
      </c>
    </row>
    <row r="91" spans="10:14" x14ac:dyDescent="0.3">
      <c r="J91" s="26">
        <v>145</v>
      </c>
      <c r="K91" s="7">
        <v>125000</v>
      </c>
      <c r="M91">
        <v>145</v>
      </c>
      <c r="N91" s="13">
        <v>125000</v>
      </c>
    </row>
    <row r="92" spans="10:14" x14ac:dyDescent="0.3">
      <c r="J92" s="26">
        <v>146</v>
      </c>
      <c r="K92" s="7">
        <v>130000</v>
      </c>
      <c r="M92">
        <v>146</v>
      </c>
      <c r="N92" s="13">
        <v>130000</v>
      </c>
    </row>
    <row r="93" spans="10:14" x14ac:dyDescent="0.3">
      <c r="J93" s="26">
        <v>148</v>
      </c>
      <c r="K93" s="7">
        <v>222500</v>
      </c>
      <c r="M93">
        <v>148</v>
      </c>
      <c r="N93" s="13">
        <v>222500</v>
      </c>
    </row>
    <row r="94" spans="10:14" x14ac:dyDescent="0.3">
      <c r="J94" s="26">
        <v>149</v>
      </c>
      <c r="K94" s="7">
        <v>141000</v>
      </c>
      <c r="M94">
        <v>149</v>
      </c>
      <c r="N94" s="13">
        <v>141000</v>
      </c>
    </row>
    <row r="95" spans="10:14" x14ac:dyDescent="0.3">
      <c r="J95" s="26">
        <v>152</v>
      </c>
      <c r="K95" s="7">
        <v>372402</v>
      </c>
      <c r="M95">
        <v>152</v>
      </c>
      <c r="N95" s="13">
        <v>372402</v>
      </c>
    </row>
    <row r="96" spans="10:14" x14ac:dyDescent="0.3">
      <c r="J96" s="26">
        <v>153</v>
      </c>
      <c r="K96" s="7">
        <v>190000</v>
      </c>
      <c r="M96">
        <v>153</v>
      </c>
      <c r="N96" s="13">
        <v>190000</v>
      </c>
    </row>
    <row r="97" spans="10:14" x14ac:dyDescent="0.3">
      <c r="J97" s="26">
        <v>155</v>
      </c>
      <c r="K97" s="7">
        <v>125000</v>
      </c>
      <c r="M97">
        <v>155</v>
      </c>
      <c r="N97" s="13">
        <v>125000</v>
      </c>
    </row>
    <row r="98" spans="10:14" x14ac:dyDescent="0.3">
      <c r="J98" s="26">
        <v>156</v>
      </c>
      <c r="K98" s="7">
        <v>79000</v>
      </c>
      <c r="M98">
        <v>156</v>
      </c>
      <c r="N98" s="13">
        <v>79000</v>
      </c>
    </row>
    <row r="99" spans="10:14" x14ac:dyDescent="0.3">
      <c r="J99" s="26">
        <v>158</v>
      </c>
      <c r="K99" s="7">
        <v>269500</v>
      </c>
      <c r="M99">
        <v>158</v>
      </c>
      <c r="N99" s="13">
        <v>269500</v>
      </c>
    </row>
    <row r="100" spans="10:14" x14ac:dyDescent="0.3">
      <c r="J100" s="26">
        <v>159</v>
      </c>
      <c r="K100" s="7">
        <v>254900</v>
      </c>
      <c r="M100">
        <v>159</v>
      </c>
      <c r="N100" s="13">
        <v>254900</v>
      </c>
    </row>
    <row r="101" spans="10:14" x14ac:dyDescent="0.3">
      <c r="J101" s="26">
        <v>160</v>
      </c>
      <c r="K101" s="7">
        <v>320000</v>
      </c>
      <c r="M101">
        <v>160</v>
      </c>
      <c r="N101" s="13">
        <v>320000</v>
      </c>
    </row>
    <row r="102" spans="10:14" x14ac:dyDescent="0.3">
      <c r="J102" s="26">
        <v>162</v>
      </c>
      <c r="K102" s="7">
        <v>412500</v>
      </c>
      <c r="M102">
        <v>162</v>
      </c>
      <c r="N102" s="13">
        <v>412500</v>
      </c>
    </row>
    <row r="103" spans="10:14" x14ac:dyDescent="0.3">
      <c r="J103" s="26">
        <v>163</v>
      </c>
      <c r="K103" s="7">
        <v>220000</v>
      </c>
      <c r="M103">
        <v>163</v>
      </c>
      <c r="N103" s="13">
        <v>220000</v>
      </c>
    </row>
    <row r="104" spans="10:14" x14ac:dyDescent="0.3">
      <c r="J104" s="26">
        <v>167</v>
      </c>
      <c r="K104" s="7">
        <v>190000</v>
      </c>
      <c r="M104">
        <v>167</v>
      </c>
      <c r="N104" s="13">
        <v>190000</v>
      </c>
    </row>
    <row r="105" spans="10:14" x14ac:dyDescent="0.3">
      <c r="J105" s="26">
        <v>168</v>
      </c>
      <c r="K105" s="7">
        <v>325624</v>
      </c>
      <c r="M105">
        <v>168</v>
      </c>
      <c r="N105" s="13">
        <v>325624</v>
      </c>
    </row>
    <row r="106" spans="10:14" x14ac:dyDescent="0.3">
      <c r="J106" s="26">
        <v>169</v>
      </c>
      <c r="K106" s="7">
        <v>183500</v>
      </c>
      <c r="M106">
        <v>169</v>
      </c>
      <c r="N106" s="13">
        <v>183500</v>
      </c>
    </row>
    <row r="107" spans="10:14" x14ac:dyDescent="0.3">
      <c r="J107" s="26">
        <v>172</v>
      </c>
      <c r="K107" s="7">
        <v>215000</v>
      </c>
      <c r="M107">
        <v>172</v>
      </c>
      <c r="N107" s="13">
        <v>215000</v>
      </c>
    </row>
    <row r="108" spans="10:14" x14ac:dyDescent="0.3">
      <c r="J108" s="26">
        <v>174</v>
      </c>
      <c r="K108" s="7">
        <v>163000</v>
      </c>
      <c r="M108">
        <v>174</v>
      </c>
      <c r="N108" s="13">
        <v>163000</v>
      </c>
    </row>
    <row r="109" spans="10:14" x14ac:dyDescent="0.3">
      <c r="J109" s="26">
        <v>175</v>
      </c>
      <c r="K109" s="7">
        <v>184000</v>
      </c>
      <c r="M109">
        <v>175</v>
      </c>
      <c r="N109" s="13">
        <v>184000</v>
      </c>
    </row>
    <row r="110" spans="10:14" x14ac:dyDescent="0.3">
      <c r="J110" s="26">
        <v>177</v>
      </c>
      <c r="K110" s="7">
        <v>211000</v>
      </c>
      <c r="M110">
        <v>177</v>
      </c>
      <c r="N110" s="13">
        <v>211000</v>
      </c>
    </row>
    <row r="111" spans="10:14" x14ac:dyDescent="0.3">
      <c r="J111" s="26">
        <v>178</v>
      </c>
      <c r="K111" s="7">
        <v>172500</v>
      </c>
      <c r="M111">
        <v>178</v>
      </c>
      <c r="N111" s="13">
        <v>172500</v>
      </c>
    </row>
    <row r="112" spans="10:14" x14ac:dyDescent="0.3">
      <c r="J112" s="26">
        <v>179</v>
      </c>
      <c r="K112" s="7">
        <v>501837</v>
      </c>
      <c r="M112">
        <v>179</v>
      </c>
      <c r="N112" s="13">
        <v>501837</v>
      </c>
    </row>
    <row r="113" spans="10:14" x14ac:dyDescent="0.3">
      <c r="J113" s="26">
        <v>181</v>
      </c>
      <c r="K113" s="7">
        <v>177000</v>
      </c>
      <c r="M113">
        <v>181</v>
      </c>
      <c r="N113" s="13">
        <v>177000</v>
      </c>
    </row>
    <row r="114" spans="10:14" x14ac:dyDescent="0.3">
      <c r="J114" s="26">
        <v>184</v>
      </c>
      <c r="K114" s="7">
        <v>200000</v>
      </c>
      <c r="M114">
        <v>184</v>
      </c>
      <c r="N114" s="13">
        <v>200000</v>
      </c>
    </row>
    <row r="115" spans="10:14" x14ac:dyDescent="0.3">
      <c r="J115" s="26">
        <v>187</v>
      </c>
      <c r="K115" s="7">
        <v>173000</v>
      </c>
      <c r="M115">
        <v>187</v>
      </c>
      <c r="N115" s="13">
        <v>173000</v>
      </c>
    </row>
    <row r="116" spans="10:14" x14ac:dyDescent="0.3">
      <c r="J116" s="26">
        <v>189</v>
      </c>
      <c r="K116" s="7">
        <v>153337</v>
      </c>
      <c r="M116">
        <v>189</v>
      </c>
      <c r="N116" s="13">
        <v>153337</v>
      </c>
    </row>
    <row r="117" spans="10:14" x14ac:dyDescent="0.3">
      <c r="J117" s="26">
        <v>190</v>
      </c>
      <c r="K117" s="7">
        <v>286000</v>
      </c>
      <c r="M117">
        <v>190</v>
      </c>
      <c r="N117" s="13">
        <v>286000</v>
      </c>
    </row>
    <row r="118" spans="10:14" x14ac:dyDescent="0.3">
      <c r="J118" s="26">
        <v>193</v>
      </c>
      <c r="K118" s="7">
        <v>192000</v>
      </c>
      <c r="M118">
        <v>193</v>
      </c>
      <c r="N118" s="13">
        <v>192000</v>
      </c>
    </row>
    <row r="119" spans="10:14" x14ac:dyDescent="0.3">
      <c r="J119" s="26">
        <v>194</v>
      </c>
      <c r="K119" s="7">
        <v>130000</v>
      </c>
      <c r="M119">
        <v>194</v>
      </c>
      <c r="N119" s="13">
        <v>130000</v>
      </c>
    </row>
    <row r="120" spans="10:14" x14ac:dyDescent="0.3">
      <c r="J120" s="26">
        <v>197</v>
      </c>
      <c r="K120" s="7">
        <v>311872</v>
      </c>
      <c r="M120">
        <v>197</v>
      </c>
      <c r="N120" s="13">
        <v>311872</v>
      </c>
    </row>
    <row r="121" spans="10:14" x14ac:dyDescent="0.3">
      <c r="J121" s="26">
        <v>200</v>
      </c>
      <c r="K121" s="7">
        <v>274900</v>
      </c>
      <c r="M121">
        <v>200</v>
      </c>
      <c r="N121" s="13">
        <v>274900</v>
      </c>
    </row>
    <row r="122" spans="10:14" x14ac:dyDescent="0.3">
      <c r="J122" s="26">
        <v>201</v>
      </c>
      <c r="K122" s="7">
        <v>140000</v>
      </c>
      <c r="M122">
        <v>201</v>
      </c>
      <c r="N122" s="13">
        <v>140000</v>
      </c>
    </row>
    <row r="123" spans="10:14" x14ac:dyDescent="0.3">
      <c r="J123" s="26">
        <v>204</v>
      </c>
      <c r="K123" s="7">
        <v>149000</v>
      </c>
      <c r="M123">
        <v>204</v>
      </c>
      <c r="N123" s="13">
        <v>149000</v>
      </c>
    </row>
    <row r="124" spans="10:14" x14ac:dyDescent="0.3">
      <c r="J124" s="26">
        <v>206</v>
      </c>
      <c r="K124" s="7">
        <v>180500</v>
      </c>
      <c r="M124">
        <v>206</v>
      </c>
      <c r="N124" s="13">
        <v>180500</v>
      </c>
    </row>
    <row r="125" spans="10:14" x14ac:dyDescent="0.3">
      <c r="J125" s="26">
        <v>207</v>
      </c>
      <c r="K125" s="7">
        <v>143900</v>
      </c>
      <c r="M125">
        <v>207</v>
      </c>
      <c r="N125" s="13">
        <v>143900</v>
      </c>
    </row>
    <row r="126" spans="10:14" x14ac:dyDescent="0.3">
      <c r="J126" s="26">
        <v>208</v>
      </c>
      <c r="K126" s="7">
        <v>141000</v>
      </c>
      <c r="M126">
        <v>208</v>
      </c>
      <c r="N126" s="13">
        <v>141000</v>
      </c>
    </row>
    <row r="127" spans="10:14" x14ac:dyDescent="0.3">
      <c r="J127" s="26">
        <v>209</v>
      </c>
      <c r="K127" s="7">
        <v>277000</v>
      </c>
      <c r="M127">
        <v>209</v>
      </c>
      <c r="N127" s="13">
        <v>277000</v>
      </c>
    </row>
    <row r="128" spans="10:14" x14ac:dyDescent="0.3">
      <c r="J128" s="26">
        <v>212</v>
      </c>
      <c r="K128" s="7">
        <v>186000</v>
      </c>
      <c r="M128">
        <v>212</v>
      </c>
      <c r="N128" s="13">
        <v>186000</v>
      </c>
    </row>
    <row r="129" spans="10:14" x14ac:dyDescent="0.3">
      <c r="J129" s="26">
        <v>213</v>
      </c>
      <c r="K129" s="7">
        <v>252678</v>
      </c>
      <c r="M129">
        <v>213</v>
      </c>
      <c r="N129" s="13">
        <v>252678</v>
      </c>
    </row>
    <row r="130" spans="10:14" x14ac:dyDescent="0.3">
      <c r="J130" s="26">
        <v>214</v>
      </c>
      <c r="K130" s="7">
        <v>156000</v>
      </c>
      <c r="M130">
        <v>214</v>
      </c>
      <c r="N130" s="13">
        <v>156000</v>
      </c>
    </row>
    <row r="131" spans="10:14" x14ac:dyDescent="0.3">
      <c r="J131" s="26">
        <v>217</v>
      </c>
      <c r="K131" s="7">
        <v>210000</v>
      </c>
      <c r="M131">
        <v>217</v>
      </c>
      <c r="N131" s="13">
        <v>210000</v>
      </c>
    </row>
    <row r="132" spans="10:14" x14ac:dyDescent="0.3">
      <c r="J132" s="26">
        <v>220</v>
      </c>
      <c r="K132" s="7">
        <v>167240</v>
      </c>
      <c r="M132">
        <v>220</v>
      </c>
      <c r="N132" s="13">
        <v>167240</v>
      </c>
    </row>
    <row r="133" spans="10:14" x14ac:dyDescent="0.3">
      <c r="J133" s="26">
        <v>221</v>
      </c>
      <c r="K133" s="7">
        <v>204900</v>
      </c>
      <c r="M133">
        <v>221</v>
      </c>
      <c r="N133" s="13">
        <v>204900</v>
      </c>
    </row>
    <row r="134" spans="10:14" x14ac:dyDescent="0.3">
      <c r="J134" s="26">
        <v>222</v>
      </c>
      <c r="K134" s="7">
        <v>200000</v>
      </c>
      <c r="M134">
        <v>222</v>
      </c>
      <c r="N134" s="13">
        <v>200000</v>
      </c>
    </row>
    <row r="135" spans="10:14" x14ac:dyDescent="0.3">
      <c r="J135" s="26">
        <v>225</v>
      </c>
      <c r="K135" s="7">
        <v>386250</v>
      </c>
      <c r="M135">
        <v>225</v>
      </c>
      <c r="N135" s="13">
        <v>386250</v>
      </c>
    </row>
    <row r="136" spans="10:14" x14ac:dyDescent="0.3">
      <c r="J136" s="26">
        <v>226</v>
      </c>
      <c r="K136" s="7">
        <v>112000</v>
      </c>
      <c r="M136">
        <v>226</v>
      </c>
      <c r="N136" s="13">
        <v>112000</v>
      </c>
    </row>
    <row r="137" spans="10:14" x14ac:dyDescent="0.3">
      <c r="J137" s="26">
        <v>227</v>
      </c>
      <c r="K137" s="7">
        <v>290000</v>
      </c>
      <c r="M137">
        <v>227</v>
      </c>
      <c r="N137" s="13">
        <v>290000</v>
      </c>
    </row>
    <row r="138" spans="10:14" x14ac:dyDescent="0.3">
      <c r="J138" s="26">
        <v>229</v>
      </c>
      <c r="K138" s="7">
        <v>125000</v>
      </c>
      <c r="M138">
        <v>229</v>
      </c>
      <c r="N138" s="13">
        <v>125000</v>
      </c>
    </row>
    <row r="139" spans="10:14" x14ac:dyDescent="0.3">
      <c r="J139" s="26">
        <v>230</v>
      </c>
      <c r="K139" s="7">
        <v>192500</v>
      </c>
      <c r="M139">
        <v>230</v>
      </c>
      <c r="N139" s="13">
        <v>192500</v>
      </c>
    </row>
    <row r="140" spans="10:14" x14ac:dyDescent="0.3">
      <c r="J140" s="26">
        <v>232</v>
      </c>
      <c r="K140" s="7">
        <v>403000</v>
      </c>
      <c r="M140">
        <v>232</v>
      </c>
      <c r="N140" s="13">
        <v>403000</v>
      </c>
    </row>
    <row r="141" spans="10:14" x14ac:dyDescent="0.3">
      <c r="J141" s="26">
        <v>233</v>
      </c>
      <c r="K141" s="7">
        <v>94500</v>
      </c>
      <c r="M141">
        <v>233</v>
      </c>
      <c r="N141" s="13">
        <v>94500</v>
      </c>
    </row>
    <row r="142" spans="10:14" x14ac:dyDescent="0.3">
      <c r="J142" s="26">
        <v>235</v>
      </c>
      <c r="K142" s="7">
        <v>216500</v>
      </c>
      <c r="M142">
        <v>235</v>
      </c>
      <c r="N142" s="13">
        <v>216500</v>
      </c>
    </row>
    <row r="143" spans="10:14" x14ac:dyDescent="0.3">
      <c r="J143" s="26">
        <v>237</v>
      </c>
      <c r="K143" s="7">
        <v>185500</v>
      </c>
      <c r="M143">
        <v>237</v>
      </c>
      <c r="N143" s="13">
        <v>185500</v>
      </c>
    </row>
    <row r="144" spans="10:14" x14ac:dyDescent="0.3">
      <c r="J144" s="26">
        <v>239</v>
      </c>
      <c r="K144" s="7">
        <v>318000</v>
      </c>
      <c r="M144">
        <v>239</v>
      </c>
      <c r="N144" s="13">
        <v>318000</v>
      </c>
    </row>
    <row r="145" spans="10:14" x14ac:dyDescent="0.3">
      <c r="J145" s="26">
        <v>241</v>
      </c>
      <c r="K145" s="7">
        <v>262500</v>
      </c>
      <c r="M145">
        <v>241</v>
      </c>
      <c r="N145" s="13">
        <v>262500</v>
      </c>
    </row>
    <row r="146" spans="10:14" x14ac:dyDescent="0.3">
      <c r="J146" s="26">
        <v>245</v>
      </c>
      <c r="K146" s="7">
        <v>205000</v>
      </c>
      <c r="M146">
        <v>245</v>
      </c>
      <c r="N146" s="13">
        <v>205000</v>
      </c>
    </row>
    <row r="147" spans="10:14" x14ac:dyDescent="0.3">
      <c r="J147" s="26">
        <v>246</v>
      </c>
      <c r="K147" s="7">
        <v>241500</v>
      </c>
      <c r="M147">
        <v>246</v>
      </c>
      <c r="N147" s="13">
        <v>241500</v>
      </c>
    </row>
    <row r="148" spans="10:14" x14ac:dyDescent="0.3">
      <c r="J148" s="26">
        <v>248</v>
      </c>
      <c r="K148" s="7">
        <v>140000</v>
      </c>
      <c r="M148">
        <v>248</v>
      </c>
      <c r="N148" s="13">
        <v>140000</v>
      </c>
    </row>
    <row r="149" spans="10:14" x14ac:dyDescent="0.3">
      <c r="J149" s="26">
        <v>249</v>
      </c>
      <c r="K149" s="7">
        <v>180000</v>
      </c>
      <c r="M149">
        <v>249</v>
      </c>
      <c r="N149" s="13">
        <v>180000</v>
      </c>
    </row>
    <row r="150" spans="10:14" x14ac:dyDescent="0.3">
      <c r="J150" s="26">
        <v>252</v>
      </c>
      <c r="K150" s="7">
        <v>235000</v>
      </c>
      <c r="M150">
        <v>252</v>
      </c>
      <c r="N150" s="13">
        <v>235000</v>
      </c>
    </row>
    <row r="151" spans="10:14" x14ac:dyDescent="0.3">
      <c r="J151" s="26">
        <v>253</v>
      </c>
      <c r="K151" s="7">
        <v>173000</v>
      </c>
      <c r="M151">
        <v>253</v>
      </c>
      <c r="N151" s="13">
        <v>173000</v>
      </c>
    </row>
    <row r="152" spans="10:14" x14ac:dyDescent="0.3">
      <c r="J152" s="26">
        <v>256</v>
      </c>
      <c r="K152" s="7">
        <v>230000</v>
      </c>
      <c r="M152">
        <v>256</v>
      </c>
      <c r="N152" s="13">
        <v>230000</v>
      </c>
    </row>
    <row r="153" spans="10:14" x14ac:dyDescent="0.3">
      <c r="J153" s="26">
        <v>257</v>
      </c>
      <c r="K153" s="7">
        <v>207500</v>
      </c>
      <c r="M153">
        <v>257</v>
      </c>
      <c r="N153" s="13">
        <v>207500</v>
      </c>
    </row>
    <row r="154" spans="10:14" x14ac:dyDescent="0.3">
      <c r="J154" s="26">
        <v>258</v>
      </c>
      <c r="K154" s="7">
        <v>220000</v>
      </c>
      <c r="M154">
        <v>258</v>
      </c>
      <c r="N154" s="13">
        <v>220000</v>
      </c>
    </row>
    <row r="155" spans="10:14" x14ac:dyDescent="0.3">
      <c r="J155" s="26">
        <v>259</v>
      </c>
      <c r="K155" s="7">
        <v>231500</v>
      </c>
      <c r="M155">
        <v>259</v>
      </c>
      <c r="N155" s="13">
        <v>231500</v>
      </c>
    </row>
    <row r="156" spans="10:14" x14ac:dyDescent="0.3">
      <c r="J156" s="26">
        <v>260</v>
      </c>
      <c r="K156" s="7">
        <v>97000</v>
      </c>
      <c r="M156">
        <v>260</v>
      </c>
      <c r="N156" s="13">
        <v>97000</v>
      </c>
    </row>
    <row r="157" spans="10:14" x14ac:dyDescent="0.3">
      <c r="J157" s="26">
        <v>261</v>
      </c>
      <c r="K157" s="7">
        <v>176000</v>
      </c>
      <c r="M157">
        <v>261</v>
      </c>
      <c r="N157" s="13">
        <v>176000</v>
      </c>
    </row>
    <row r="158" spans="10:14" x14ac:dyDescent="0.3">
      <c r="J158" s="26">
        <v>262</v>
      </c>
      <c r="K158" s="7">
        <v>276000</v>
      </c>
      <c r="M158">
        <v>262</v>
      </c>
      <c r="N158" s="13">
        <v>276000</v>
      </c>
    </row>
    <row r="159" spans="10:14" x14ac:dyDescent="0.3">
      <c r="J159" s="26">
        <v>265</v>
      </c>
      <c r="K159" s="7">
        <v>73000</v>
      </c>
      <c r="M159">
        <v>265</v>
      </c>
      <c r="N159" s="13">
        <v>73000</v>
      </c>
    </row>
    <row r="160" spans="10:14" x14ac:dyDescent="0.3">
      <c r="J160" s="26">
        <v>267</v>
      </c>
      <c r="K160" s="7">
        <v>185000</v>
      </c>
      <c r="M160">
        <v>267</v>
      </c>
      <c r="N160" s="13">
        <v>185000</v>
      </c>
    </row>
    <row r="161" spans="10:14" x14ac:dyDescent="0.3">
      <c r="J161" s="26">
        <v>271</v>
      </c>
      <c r="K161" s="7">
        <v>266000</v>
      </c>
      <c r="M161">
        <v>271</v>
      </c>
      <c r="N161" s="13">
        <v>266000</v>
      </c>
    </row>
    <row r="162" spans="10:14" x14ac:dyDescent="0.3">
      <c r="J162" s="26">
        <v>277</v>
      </c>
      <c r="K162" s="7">
        <v>201000</v>
      </c>
      <c r="M162">
        <v>277</v>
      </c>
      <c r="N162" s="13">
        <v>201000</v>
      </c>
    </row>
    <row r="163" spans="10:14" x14ac:dyDescent="0.3">
      <c r="J163" s="26">
        <v>278</v>
      </c>
      <c r="K163" s="7">
        <v>141000</v>
      </c>
      <c r="M163">
        <v>278</v>
      </c>
      <c r="N163" s="13">
        <v>141000</v>
      </c>
    </row>
    <row r="164" spans="10:14" x14ac:dyDescent="0.3">
      <c r="J164" s="26">
        <v>279</v>
      </c>
      <c r="K164" s="7">
        <v>415298</v>
      </c>
      <c r="M164">
        <v>279</v>
      </c>
      <c r="N164" s="13">
        <v>415298</v>
      </c>
    </row>
    <row r="165" spans="10:14" x14ac:dyDescent="0.3">
      <c r="J165" s="26">
        <v>280</v>
      </c>
      <c r="K165" s="7">
        <v>192000</v>
      </c>
      <c r="M165">
        <v>280</v>
      </c>
      <c r="N165" s="13">
        <v>192000</v>
      </c>
    </row>
    <row r="166" spans="10:14" x14ac:dyDescent="0.3">
      <c r="J166" s="26">
        <v>282</v>
      </c>
      <c r="K166" s="7">
        <v>185000</v>
      </c>
      <c r="M166">
        <v>282</v>
      </c>
      <c r="N166" s="13">
        <v>185000</v>
      </c>
    </row>
    <row r="167" spans="10:14" x14ac:dyDescent="0.3">
      <c r="J167" s="26">
        <v>283</v>
      </c>
      <c r="K167" s="7">
        <v>207500</v>
      </c>
      <c r="M167">
        <v>283</v>
      </c>
      <c r="N167" s="13">
        <v>207500</v>
      </c>
    </row>
    <row r="168" spans="10:14" x14ac:dyDescent="0.3">
      <c r="J168" s="26">
        <v>284</v>
      </c>
      <c r="K168" s="7">
        <v>244600</v>
      </c>
      <c r="M168">
        <v>284</v>
      </c>
      <c r="N168" s="13">
        <v>244600</v>
      </c>
    </row>
    <row r="169" spans="10:14" x14ac:dyDescent="0.3">
      <c r="J169" s="26">
        <v>285</v>
      </c>
      <c r="K169" s="7">
        <v>179200</v>
      </c>
      <c r="M169">
        <v>285</v>
      </c>
      <c r="N169" s="13">
        <v>179200</v>
      </c>
    </row>
    <row r="170" spans="10:14" x14ac:dyDescent="0.3">
      <c r="J170" s="26">
        <v>286</v>
      </c>
      <c r="K170" s="7">
        <v>164700</v>
      </c>
      <c r="M170">
        <v>286</v>
      </c>
      <c r="N170" s="13">
        <v>164700</v>
      </c>
    </row>
    <row r="171" spans="10:14" x14ac:dyDescent="0.3">
      <c r="J171" s="26">
        <v>289</v>
      </c>
      <c r="K171" s="7">
        <v>122000</v>
      </c>
      <c r="M171">
        <v>289</v>
      </c>
      <c r="N171" s="13">
        <v>122000</v>
      </c>
    </row>
    <row r="172" spans="10:14" x14ac:dyDescent="0.3">
      <c r="J172" s="26">
        <v>291</v>
      </c>
      <c r="K172" s="7">
        <v>233230</v>
      </c>
      <c r="M172">
        <v>291</v>
      </c>
      <c r="N172" s="13">
        <v>233230</v>
      </c>
    </row>
    <row r="173" spans="10:14" x14ac:dyDescent="0.3">
      <c r="J173" s="26">
        <v>295</v>
      </c>
      <c r="K173" s="7">
        <v>167000</v>
      </c>
      <c r="M173">
        <v>295</v>
      </c>
      <c r="N173" s="13">
        <v>167000</v>
      </c>
    </row>
    <row r="174" spans="10:14" x14ac:dyDescent="0.3">
      <c r="J174" s="26">
        <v>297</v>
      </c>
      <c r="K174" s="7">
        <v>152000</v>
      </c>
      <c r="M174">
        <v>297</v>
      </c>
      <c r="N174" s="13">
        <v>152000</v>
      </c>
    </row>
    <row r="175" spans="10:14" x14ac:dyDescent="0.3">
      <c r="J175" s="26">
        <v>298</v>
      </c>
      <c r="K175" s="7">
        <v>239000</v>
      </c>
      <c r="M175">
        <v>298</v>
      </c>
      <c r="N175" s="13">
        <v>239000</v>
      </c>
    </row>
    <row r="176" spans="10:14" x14ac:dyDescent="0.3">
      <c r="J176" s="26">
        <v>301</v>
      </c>
      <c r="K176" s="7">
        <v>157000</v>
      </c>
      <c r="M176">
        <v>301</v>
      </c>
      <c r="N176" s="13">
        <v>157000</v>
      </c>
    </row>
    <row r="177" spans="10:14" x14ac:dyDescent="0.3">
      <c r="J177" s="26">
        <v>302</v>
      </c>
      <c r="K177" s="7">
        <v>267000</v>
      </c>
      <c r="M177">
        <v>302</v>
      </c>
      <c r="N177" s="13">
        <v>267000</v>
      </c>
    </row>
    <row r="178" spans="10:14" x14ac:dyDescent="0.3">
      <c r="J178" s="26">
        <v>303</v>
      </c>
      <c r="K178" s="7">
        <v>205000</v>
      </c>
      <c r="M178">
        <v>303</v>
      </c>
      <c r="N178" s="13">
        <v>205000</v>
      </c>
    </row>
    <row r="179" spans="10:14" x14ac:dyDescent="0.3">
      <c r="J179" s="26">
        <v>306</v>
      </c>
      <c r="K179" s="7">
        <v>305900</v>
      </c>
      <c r="M179">
        <v>306</v>
      </c>
      <c r="N179" s="13">
        <v>305900</v>
      </c>
    </row>
    <row r="180" spans="10:14" x14ac:dyDescent="0.3">
      <c r="J180" s="26">
        <v>307</v>
      </c>
      <c r="K180" s="7">
        <v>225000</v>
      </c>
      <c r="M180">
        <v>307</v>
      </c>
      <c r="N180" s="13">
        <v>225000</v>
      </c>
    </row>
    <row r="181" spans="10:14" x14ac:dyDescent="0.3">
      <c r="J181" s="26">
        <v>309</v>
      </c>
      <c r="K181" s="7">
        <v>82500</v>
      </c>
      <c r="M181">
        <v>309</v>
      </c>
      <c r="N181" s="13">
        <v>82500</v>
      </c>
    </row>
    <row r="182" spans="10:14" x14ac:dyDescent="0.3">
      <c r="J182" s="26">
        <v>310</v>
      </c>
      <c r="K182" s="7">
        <v>360000</v>
      </c>
      <c r="M182">
        <v>310</v>
      </c>
      <c r="N182" s="13">
        <v>360000</v>
      </c>
    </row>
    <row r="183" spans="10:14" x14ac:dyDescent="0.3">
      <c r="J183" s="26">
        <v>311</v>
      </c>
      <c r="K183" s="7">
        <v>165600</v>
      </c>
      <c r="M183">
        <v>311</v>
      </c>
      <c r="N183" s="13">
        <v>165600</v>
      </c>
    </row>
    <row r="184" spans="10:14" x14ac:dyDescent="0.3">
      <c r="J184" s="26">
        <v>314</v>
      </c>
      <c r="K184" s="7">
        <v>375000</v>
      </c>
      <c r="M184">
        <v>314</v>
      </c>
      <c r="N184" s="13">
        <v>375000</v>
      </c>
    </row>
    <row r="185" spans="10:14" x14ac:dyDescent="0.3">
      <c r="J185" s="26">
        <v>316</v>
      </c>
      <c r="K185" s="7">
        <v>188500</v>
      </c>
      <c r="M185">
        <v>316</v>
      </c>
      <c r="N185" s="13">
        <v>188500</v>
      </c>
    </row>
    <row r="186" spans="10:14" x14ac:dyDescent="0.3">
      <c r="J186" s="26">
        <v>318</v>
      </c>
      <c r="K186" s="7">
        <v>270000</v>
      </c>
      <c r="M186">
        <v>318</v>
      </c>
      <c r="N186" s="13">
        <v>270000</v>
      </c>
    </row>
    <row r="187" spans="10:14" x14ac:dyDescent="0.3">
      <c r="J187" s="26">
        <v>319</v>
      </c>
      <c r="K187" s="7">
        <v>260000</v>
      </c>
      <c r="M187">
        <v>319</v>
      </c>
      <c r="N187" s="13">
        <v>260000</v>
      </c>
    </row>
    <row r="188" spans="10:14" x14ac:dyDescent="0.3">
      <c r="J188" s="26">
        <v>320</v>
      </c>
      <c r="K188" s="7">
        <v>187500</v>
      </c>
      <c r="M188">
        <v>320</v>
      </c>
      <c r="N188" s="13">
        <v>187500</v>
      </c>
    </row>
    <row r="189" spans="10:14" x14ac:dyDescent="0.3">
      <c r="J189" s="26">
        <v>321</v>
      </c>
      <c r="K189" s="7">
        <v>342643</v>
      </c>
      <c r="M189">
        <v>321</v>
      </c>
      <c r="N189" s="13">
        <v>342643</v>
      </c>
    </row>
    <row r="190" spans="10:14" x14ac:dyDescent="0.3">
      <c r="J190" s="26">
        <v>322</v>
      </c>
      <c r="K190" s="7">
        <v>354000</v>
      </c>
      <c r="M190">
        <v>322</v>
      </c>
      <c r="N190" s="13">
        <v>354000</v>
      </c>
    </row>
    <row r="191" spans="10:14" x14ac:dyDescent="0.3">
      <c r="J191" s="26">
        <v>323</v>
      </c>
      <c r="K191" s="7">
        <v>301000</v>
      </c>
      <c r="M191">
        <v>323</v>
      </c>
      <c r="N191" s="13">
        <v>301000</v>
      </c>
    </row>
    <row r="192" spans="10:14" x14ac:dyDescent="0.3">
      <c r="J192" s="26">
        <v>327</v>
      </c>
      <c r="K192" s="7">
        <v>324000</v>
      </c>
      <c r="M192">
        <v>327</v>
      </c>
      <c r="N192" s="13">
        <v>324000</v>
      </c>
    </row>
    <row r="193" spans="10:14" x14ac:dyDescent="0.3">
      <c r="J193" s="26">
        <v>328</v>
      </c>
      <c r="K193" s="7">
        <v>145250</v>
      </c>
      <c r="M193">
        <v>328</v>
      </c>
      <c r="N193" s="13">
        <v>145250</v>
      </c>
    </row>
    <row r="194" spans="10:14" x14ac:dyDescent="0.3">
      <c r="J194" s="26">
        <v>330</v>
      </c>
      <c r="K194" s="7">
        <v>78000</v>
      </c>
      <c r="M194">
        <v>330</v>
      </c>
      <c r="N194" s="13">
        <v>78000</v>
      </c>
    </row>
    <row r="195" spans="10:14" x14ac:dyDescent="0.3">
      <c r="J195" s="26">
        <v>333</v>
      </c>
      <c r="K195" s="7">
        <v>284000</v>
      </c>
      <c r="M195">
        <v>333</v>
      </c>
      <c r="N195" s="13">
        <v>284000</v>
      </c>
    </row>
    <row r="196" spans="10:14" x14ac:dyDescent="0.3">
      <c r="J196" s="26">
        <v>334</v>
      </c>
      <c r="K196" s="7">
        <v>207000</v>
      </c>
      <c r="M196">
        <v>334</v>
      </c>
      <c r="N196" s="13">
        <v>207000</v>
      </c>
    </row>
    <row r="197" spans="10:14" x14ac:dyDescent="0.3">
      <c r="J197" s="26">
        <v>335</v>
      </c>
      <c r="K197" s="7">
        <v>192000</v>
      </c>
      <c r="M197">
        <v>335</v>
      </c>
      <c r="N197" s="13">
        <v>192000</v>
      </c>
    </row>
    <row r="198" spans="10:14" x14ac:dyDescent="0.3">
      <c r="J198" s="26">
        <v>337</v>
      </c>
      <c r="K198" s="7">
        <v>377426</v>
      </c>
      <c r="M198">
        <v>337</v>
      </c>
      <c r="N198" s="13">
        <v>377426</v>
      </c>
    </row>
    <row r="199" spans="10:14" x14ac:dyDescent="0.3">
      <c r="J199" s="26">
        <v>338</v>
      </c>
      <c r="K199" s="7">
        <v>214000</v>
      </c>
      <c r="M199">
        <v>338</v>
      </c>
      <c r="N199" s="13">
        <v>214000</v>
      </c>
    </row>
    <row r="200" spans="10:14" x14ac:dyDescent="0.3">
      <c r="J200" s="26">
        <v>341</v>
      </c>
      <c r="K200" s="7">
        <v>202900</v>
      </c>
      <c r="M200">
        <v>341</v>
      </c>
      <c r="N200" s="13">
        <v>202900</v>
      </c>
    </row>
    <row r="201" spans="10:14" x14ac:dyDescent="0.3">
      <c r="J201" s="26">
        <v>344</v>
      </c>
      <c r="K201" s="7">
        <v>266000</v>
      </c>
      <c r="M201">
        <v>344</v>
      </c>
      <c r="N201" s="13">
        <v>266000</v>
      </c>
    </row>
    <row r="202" spans="10:14" x14ac:dyDescent="0.3">
      <c r="J202" s="26">
        <v>346</v>
      </c>
      <c r="K202" s="7">
        <v>140200</v>
      </c>
      <c r="M202">
        <v>346</v>
      </c>
      <c r="N202" s="13">
        <v>140200</v>
      </c>
    </row>
    <row r="203" spans="10:14" x14ac:dyDescent="0.3">
      <c r="J203" s="26">
        <v>348</v>
      </c>
      <c r="K203" s="7">
        <v>157500</v>
      </c>
      <c r="M203">
        <v>348</v>
      </c>
      <c r="N203" s="13">
        <v>157500</v>
      </c>
    </row>
    <row r="204" spans="10:14" x14ac:dyDescent="0.3">
      <c r="J204" s="26">
        <v>349</v>
      </c>
      <c r="K204" s="7">
        <v>154000</v>
      </c>
      <c r="M204">
        <v>349</v>
      </c>
      <c r="N204" s="13">
        <v>154000</v>
      </c>
    </row>
    <row r="205" spans="10:14" x14ac:dyDescent="0.3">
      <c r="J205" s="26">
        <v>350</v>
      </c>
      <c r="K205" s="7">
        <v>437154</v>
      </c>
      <c r="M205">
        <v>350</v>
      </c>
      <c r="N205" s="13">
        <v>437154</v>
      </c>
    </row>
    <row r="206" spans="10:14" x14ac:dyDescent="0.3">
      <c r="J206" s="26">
        <v>351</v>
      </c>
      <c r="K206" s="7">
        <v>318061</v>
      </c>
      <c r="M206">
        <v>351</v>
      </c>
      <c r="N206" s="13">
        <v>318061</v>
      </c>
    </row>
    <row r="207" spans="10:14" x14ac:dyDescent="0.3">
      <c r="J207" s="26">
        <v>352</v>
      </c>
      <c r="K207" s="7">
        <v>190000</v>
      </c>
      <c r="M207">
        <v>352</v>
      </c>
      <c r="N207" s="13">
        <v>190000</v>
      </c>
    </row>
    <row r="208" spans="10:14" x14ac:dyDescent="0.3">
      <c r="J208" s="26">
        <v>355</v>
      </c>
      <c r="K208" s="7">
        <v>140000</v>
      </c>
      <c r="M208">
        <v>355</v>
      </c>
      <c r="N208" s="13">
        <v>140000</v>
      </c>
    </row>
    <row r="209" spans="10:14" x14ac:dyDescent="0.3">
      <c r="J209" s="26">
        <v>356</v>
      </c>
      <c r="K209" s="7">
        <v>177500</v>
      </c>
      <c r="M209">
        <v>356</v>
      </c>
      <c r="N209" s="13">
        <v>177500</v>
      </c>
    </row>
    <row r="210" spans="10:14" x14ac:dyDescent="0.3">
      <c r="J210" s="26">
        <v>358</v>
      </c>
      <c r="K210" s="7">
        <v>134000</v>
      </c>
      <c r="M210">
        <v>358</v>
      </c>
      <c r="N210" s="13">
        <v>134000</v>
      </c>
    </row>
    <row r="211" spans="10:14" x14ac:dyDescent="0.3">
      <c r="J211" s="26">
        <v>360</v>
      </c>
      <c r="K211" s="7">
        <v>280000</v>
      </c>
      <c r="M211">
        <v>360</v>
      </c>
      <c r="N211" s="13">
        <v>280000</v>
      </c>
    </row>
    <row r="212" spans="10:14" x14ac:dyDescent="0.3">
      <c r="J212" s="26">
        <v>362</v>
      </c>
      <c r="K212" s="7">
        <v>145000</v>
      </c>
      <c r="M212">
        <v>362</v>
      </c>
      <c r="N212" s="13">
        <v>145000</v>
      </c>
    </row>
    <row r="213" spans="10:14" x14ac:dyDescent="0.3">
      <c r="J213" s="26">
        <v>363</v>
      </c>
      <c r="K213" s="7">
        <v>198500</v>
      </c>
      <c r="M213">
        <v>363</v>
      </c>
      <c r="N213" s="13">
        <v>198500</v>
      </c>
    </row>
    <row r="214" spans="10:14" x14ac:dyDescent="0.3">
      <c r="J214" s="26">
        <v>365</v>
      </c>
      <c r="K214" s="7">
        <v>190000</v>
      </c>
      <c r="M214">
        <v>365</v>
      </c>
      <c r="N214" s="13">
        <v>190000</v>
      </c>
    </row>
    <row r="215" spans="10:14" x14ac:dyDescent="0.3">
      <c r="J215" s="26">
        <v>367</v>
      </c>
      <c r="K215" s="7">
        <v>159000</v>
      </c>
      <c r="M215">
        <v>367</v>
      </c>
      <c r="N215" s="13">
        <v>159000</v>
      </c>
    </row>
    <row r="216" spans="10:14" x14ac:dyDescent="0.3">
      <c r="J216" s="26">
        <v>368</v>
      </c>
      <c r="K216" s="7">
        <v>165000</v>
      </c>
      <c r="M216">
        <v>368</v>
      </c>
      <c r="N216" s="13">
        <v>165000</v>
      </c>
    </row>
    <row r="217" spans="10:14" x14ac:dyDescent="0.3">
      <c r="J217" s="26">
        <v>371</v>
      </c>
      <c r="K217" s="7">
        <v>172400</v>
      </c>
      <c r="M217">
        <v>371</v>
      </c>
      <c r="N217" s="13">
        <v>172400</v>
      </c>
    </row>
    <row r="218" spans="10:14" x14ac:dyDescent="0.3">
      <c r="J218" s="26">
        <v>373</v>
      </c>
      <c r="K218" s="7">
        <v>125000</v>
      </c>
      <c r="M218">
        <v>373</v>
      </c>
      <c r="N218" s="13">
        <v>125000</v>
      </c>
    </row>
    <row r="219" spans="10:14" x14ac:dyDescent="0.3">
      <c r="J219" s="26">
        <v>375</v>
      </c>
      <c r="K219" s="7">
        <v>219500</v>
      </c>
      <c r="M219">
        <v>375</v>
      </c>
      <c r="N219" s="13">
        <v>219500</v>
      </c>
    </row>
    <row r="220" spans="10:14" x14ac:dyDescent="0.3">
      <c r="J220" s="26">
        <v>377</v>
      </c>
      <c r="K220" s="7">
        <v>148000</v>
      </c>
      <c r="M220">
        <v>377</v>
      </c>
      <c r="N220" s="13">
        <v>148000</v>
      </c>
    </row>
    <row r="221" spans="10:14" x14ac:dyDescent="0.3">
      <c r="J221" s="26">
        <v>378</v>
      </c>
      <c r="K221" s="7">
        <v>340000</v>
      </c>
      <c r="M221">
        <v>378</v>
      </c>
      <c r="N221" s="13">
        <v>340000</v>
      </c>
    </row>
    <row r="222" spans="10:14" x14ac:dyDescent="0.3">
      <c r="J222" s="26">
        <v>380</v>
      </c>
      <c r="K222" s="7">
        <v>179000</v>
      </c>
      <c r="M222">
        <v>380</v>
      </c>
      <c r="N222" s="13">
        <v>179000</v>
      </c>
    </row>
    <row r="223" spans="10:14" x14ac:dyDescent="0.3">
      <c r="J223" s="26">
        <v>382</v>
      </c>
      <c r="K223" s="7">
        <v>187750</v>
      </c>
      <c r="M223">
        <v>382</v>
      </c>
      <c r="N223" s="13">
        <v>187750</v>
      </c>
    </row>
    <row r="224" spans="10:14" x14ac:dyDescent="0.3">
      <c r="J224" s="26">
        <v>383</v>
      </c>
      <c r="K224" s="7">
        <v>213500</v>
      </c>
      <c r="M224">
        <v>383</v>
      </c>
      <c r="N224" s="13">
        <v>213500</v>
      </c>
    </row>
    <row r="225" spans="10:14" x14ac:dyDescent="0.3">
      <c r="J225" s="26">
        <v>385</v>
      </c>
      <c r="K225" s="7">
        <v>240000</v>
      </c>
      <c r="M225">
        <v>385</v>
      </c>
      <c r="N225" s="13">
        <v>240000</v>
      </c>
    </row>
    <row r="226" spans="10:14" x14ac:dyDescent="0.3">
      <c r="J226" s="26">
        <v>386</v>
      </c>
      <c r="K226" s="7">
        <v>192000</v>
      </c>
      <c r="M226">
        <v>386</v>
      </c>
      <c r="N226" s="13">
        <v>192000</v>
      </c>
    </row>
    <row r="227" spans="10:14" x14ac:dyDescent="0.3">
      <c r="J227" s="26">
        <v>389</v>
      </c>
      <c r="K227" s="7">
        <v>191000</v>
      </c>
      <c r="M227">
        <v>389</v>
      </c>
      <c r="N227" s="13">
        <v>191000</v>
      </c>
    </row>
    <row r="228" spans="10:14" x14ac:dyDescent="0.3">
      <c r="J228" s="26">
        <v>390</v>
      </c>
      <c r="K228" s="7">
        <v>426000</v>
      </c>
      <c r="M228">
        <v>390</v>
      </c>
      <c r="N228" s="13">
        <v>426000</v>
      </c>
    </row>
    <row r="229" spans="10:14" x14ac:dyDescent="0.3">
      <c r="J229" s="26">
        <v>392</v>
      </c>
      <c r="K229" s="7">
        <v>215000</v>
      </c>
      <c r="M229">
        <v>392</v>
      </c>
      <c r="N229" s="13">
        <v>215000</v>
      </c>
    </row>
    <row r="230" spans="10:14" x14ac:dyDescent="0.3">
      <c r="J230" s="26">
        <v>394</v>
      </c>
      <c r="K230" s="7">
        <v>100000</v>
      </c>
      <c r="M230">
        <v>394</v>
      </c>
      <c r="N230" s="13">
        <v>100000</v>
      </c>
    </row>
    <row r="231" spans="10:14" x14ac:dyDescent="0.3">
      <c r="J231" s="26">
        <v>397</v>
      </c>
      <c r="K231" s="7">
        <v>123000</v>
      </c>
      <c r="M231">
        <v>397</v>
      </c>
      <c r="N231" s="13">
        <v>123000</v>
      </c>
    </row>
    <row r="232" spans="10:14" x14ac:dyDescent="0.3">
      <c r="J232" s="26">
        <v>398</v>
      </c>
      <c r="K232" s="7">
        <v>169500</v>
      </c>
      <c r="M232">
        <v>398</v>
      </c>
      <c r="N232" s="13">
        <v>169500</v>
      </c>
    </row>
    <row r="233" spans="10:14" x14ac:dyDescent="0.3">
      <c r="J233" s="26">
        <v>400</v>
      </c>
      <c r="K233" s="7">
        <v>241000</v>
      </c>
      <c r="M233">
        <v>400</v>
      </c>
      <c r="N233" s="13">
        <v>241000</v>
      </c>
    </row>
    <row r="234" spans="10:14" x14ac:dyDescent="0.3">
      <c r="J234" s="26">
        <v>401</v>
      </c>
      <c r="K234" s="7">
        <v>245500</v>
      </c>
      <c r="M234">
        <v>401</v>
      </c>
      <c r="N234" s="13">
        <v>245500</v>
      </c>
    </row>
    <row r="235" spans="10:14" x14ac:dyDescent="0.3">
      <c r="J235" s="26">
        <v>402</v>
      </c>
      <c r="K235" s="7">
        <v>164990</v>
      </c>
      <c r="M235">
        <v>402</v>
      </c>
      <c r="N235" s="13">
        <v>164990</v>
      </c>
    </row>
    <row r="236" spans="10:14" x14ac:dyDescent="0.3">
      <c r="J236" s="26">
        <v>404</v>
      </c>
      <c r="K236" s="7">
        <v>258000</v>
      </c>
      <c r="M236">
        <v>404</v>
      </c>
      <c r="N236" s="13">
        <v>258000</v>
      </c>
    </row>
    <row r="237" spans="10:14" x14ac:dyDescent="0.3">
      <c r="J237" s="26">
        <v>405</v>
      </c>
      <c r="K237" s="7">
        <v>168000</v>
      </c>
      <c r="M237">
        <v>405</v>
      </c>
      <c r="N237" s="13">
        <v>168000</v>
      </c>
    </row>
    <row r="238" spans="10:14" x14ac:dyDescent="0.3">
      <c r="J238" s="26">
        <v>407</v>
      </c>
      <c r="K238" s="7">
        <v>115000</v>
      </c>
      <c r="M238">
        <v>407</v>
      </c>
      <c r="N238" s="13">
        <v>115000</v>
      </c>
    </row>
    <row r="239" spans="10:14" x14ac:dyDescent="0.3">
      <c r="J239" s="26">
        <v>409</v>
      </c>
      <c r="K239" s="7">
        <v>280000</v>
      </c>
      <c r="M239">
        <v>409</v>
      </c>
      <c r="N239" s="13">
        <v>280000</v>
      </c>
    </row>
    <row r="240" spans="10:14" x14ac:dyDescent="0.3">
      <c r="J240" s="26">
        <v>410</v>
      </c>
      <c r="K240" s="7">
        <v>339750</v>
      </c>
      <c r="M240">
        <v>410</v>
      </c>
      <c r="N240" s="13">
        <v>339750</v>
      </c>
    </row>
    <row r="241" spans="10:14" x14ac:dyDescent="0.3">
      <c r="J241" s="26">
        <v>412</v>
      </c>
      <c r="K241" s="7">
        <v>145000</v>
      </c>
      <c r="M241">
        <v>412</v>
      </c>
      <c r="N241" s="13">
        <v>145000</v>
      </c>
    </row>
    <row r="242" spans="10:14" x14ac:dyDescent="0.3">
      <c r="J242" s="26">
        <v>413</v>
      </c>
      <c r="K242" s="7">
        <v>222000</v>
      </c>
      <c r="M242">
        <v>413</v>
      </c>
      <c r="N242" s="13">
        <v>222000</v>
      </c>
    </row>
    <row r="243" spans="10:14" x14ac:dyDescent="0.3">
      <c r="J243" s="26">
        <v>415</v>
      </c>
      <c r="K243" s="7">
        <v>228000</v>
      </c>
      <c r="M243">
        <v>415</v>
      </c>
      <c r="N243" s="13">
        <v>228000</v>
      </c>
    </row>
    <row r="244" spans="10:14" x14ac:dyDescent="0.3">
      <c r="J244" s="26">
        <v>416</v>
      </c>
      <c r="K244" s="7">
        <v>181134</v>
      </c>
      <c r="M244">
        <v>416</v>
      </c>
      <c r="N244" s="13">
        <v>181134</v>
      </c>
    </row>
    <row r="245" spans="10:14" x14ac:dyDescent="0.3">
      <c r="J245" s="26">
        <v>421</v>
      </c>
      <c r="K245" s="7">
        <v>206300</v>
      </c>
      <c r="M245">
        <v>421</v>
      </c>
      <c r="N245" s="13">
        <v>206300</v>
      </c>
    </row>
    <row r="246" spans="10:14" x14ac:dyDescent="0.3">
      <c r="J246" s="26">
        <v>423</v>
      </c>
      <c r="K246" s="7">
        <v>113000</v>
      </c>
      <c r="M246">
        <v>423</v>
      </c>
      <c r="N246" s="13">
        <v>113000</v>
      </c>
    </row>
    <row r="247" spans="10:14" x14ac:dyDescent="0.3">
      <c r="J247" s="26">
        <v>424</v>
      </c>
      <c r="K247" s="7">
        <v>315000</v>
      </c>
      <c r="M247">
        <v>424</v>
      </c>
      <c r="N247" s="13">
        <v>315000</v>
      </c>
    </row>
    <row r="248" spans="10:14" x14ac:dyDescent="0.3">
      <c r="J248" s="26">
        <v>425</v>
      </c>
      <c r="K248" s="7">
        <v>139000</v>
      </c>
      <c r="M248">
        <v>425</v>
      </c>
      <c r="N248" s="13">
        <v>139000</v>
      </c>
    </row>
    <row r="249" spans="10:14" x14ac:dyDescent="0.3">
      <c r="J249" s="26">
        <v>427</v>
      </c>
      <c r="K249" s="7">
        <v>275000</v>
      </c>
      <c r="M249">
        <v>427</v>
      </c>
      <c r="N249" s="13">
        <v>275000</v>
      </c>
    </row>
    <row r="250" spans="10:14" x14ac:dyDescent="0.3">
      <c r="J250" s="26">
        <v>429</v>
      </c>
      <c r="K250" s="7">
        <v>195400</v>
      </c>
      <c r="M250">
        <v>429</v>
      </c>
      <c r="N250" s="13">
        <v>195400</v>
      </c>
    </row>
    <row r="251" spans="10:14" x14ac:dyDescent="0.3">
      <c r="J251" s="26">
        <v>430</v>
      </c>
      <c r="K251" s="7">
        <v>175000</v>
      </c>
      <c r="M251">
        <v>430</v>
      </c>
      <c r="N251" s="13">
        <v>175000</v>
      </c>
    </row>
    <row r="252" spans="10:14" x14ac:dyDescent="0.3">
      <c r="J252" s="26">
        <v>431</v>
      </c>
      <c r="K252" s="7">
        <v>85400</v>
      </c>
      <c r="M252">
        <v>431</v>
      </c>
      <c r="N252" s="13">
        <v>85400</v>
      </c>
    </row>
    <row r="253" spans="10:14" x14ac:dyDescent="0.3">
      <c r="J253" s="26">
        <v>433</v>
      </c>
      <c r="K253" s="7">
        <v>122500</v>
      </c>
      <c r="M253">
        <v>433</v>
      </c>
      <c r="N253" s="13">
        <v>122500</v>
      </c>
    </row>
    <row r="254" spans="10:14" x14ac:dyDescent="0.3">
      <c r="J254" s="26">
        <v>434</v>
      </c>
      <c r="K254" s="7">
        <v>181000</v>
      </c>
      <c r="M254">
        <v>434</v>
      </c>
      <c r="N254" s="13">
        <v>181000</v>
      </c>
    </row>
    <row r="255" spans="10:14" x14ac:dyDescent="0.3">
      <c r="J255" s="26">
        <v>441</v>
      </c>
      <c r="K255" s="7">
        <v>555000</v>
      </c>
      <c r="M255">
        <v>441</v>
      </c>
      <c r="N255" s="13">
        <v>555000</v>
      </c>
    </row>
    <row r="256" spans="10:14" x14ac:dyDescent="0.3">
      <c r="J256" s="26">
        <v>444</v>
      </c>
      <c r="K256" s="7">
        <v>172500</v>
      </c>
      <c r="M256">
        <v>444</v>
      </c>
      <c r="N256" s="13">
        <v>172500</v>
      </c>
    </row>
    <row r="257" spans="10:14" x14ac:dyDescent="0.3">
      <c r="J257" s="26">
        <v>445</v>
      </c>
      <c r="K257" s="7">
        <v>210000</v>
      </c>
      <c r="M257">
        <v>445</v>
      </c>
      <c r="N257" s="13">
        <v>210000</v>
      </c>
    </row>
    <row r="258" spans="10:14" x14ac:dyDescent="0.3">
      <c r="J258" s="26">
        <v>446</v>
      </c>
      <c r="K258" s="7">
        <v>127500</v>
      </c>
      <c r="M258">
        <v>446</v>
      </c>
      <c r="N258" s="13">
        <v>127500</v>
      </c>
    </row>
    <row r="259" spans="10:14" x14ac:dyDescent="0.3">
      <c r="J259" s="26">
        <v>448</v>
      </c>
      <c r="K259" s="7">
        <v>199900</v>
      </c>
      <c r="M259">
        <v>448</v>
      </c>
      <c r="N259" s="13">
        <v>199900</v>
      </c>
    </row>
    <row r="260" spans="10:14" x14ac:dyDescent="0.3">
      <c r="J260" s="26">
        <v>452</v>
      </c>
      <c r="K260" s="7">
        <v>280000</v>
      </c>
      <c r="M260">
        <v>452</v>
      </c>
      <c r="N260" s="13">
        <v>280000</v>
      </c>
    </row>
    <row r="261" spans="10:14" x14ac:dyDescent="0.3">
      <c r="J261" s="26">
        <v>453</v>
      </c>
      <c r="K261" s="7">
        <v>204000</v>
      </c>
      <c r="M261">
        <v>453</v>
      </c>
      <c r="N261" s="13">
        <v>204000</v>
      </c>
    </row>
    <row r="262" spans="10:14" x14ac:dyDescent="0.3">
      <c r="J262" s="26">
        <v>454</v>
      </c>
      <c r="K262" s="7">
        <v>210000</v>
      </c>
      <c r="M262">
        <v>454</v>
      </c>
      <c r="N262" s="13">
        <v>210000</v>
      </c>
    </row>
    <row r="263" spans="10:14" x14ac:dyDescent="0.3">
      <c r="J263" s="26">
        <v>455</v>
      </c>
      <c r="K263" s="7">
        <v>188000</v>
      </c>
      <c r="M263">
        <v>455</v>
      </c>
      <c r="N263" s="13">
        <v>188000</v>
      </c>
    </row>
    <row r="264" spans="10:14" x14ac:dyDescent="0.3">
      <c r="J264" s="26">
        <v>457</v>
      </c>
      <c r="K264" s="7">
        <v>98000</v>
      </c>
      <c r="M264">
        <v>457</v>
      </c>
      <c r="N264" s="13">
        <v>98000</v>
      </c>
    </row>
    <row r="265" spans="10:14" x14ac:dyDescent="0.3">
      <c r="J265" s="26">
        <v>461</v>
      </c>
      <c r="K265" s="7">
        <v>263435</v>
      </c>
      <c r="M265">
        <v>461</v>
      </c>
      <c r="N265" s="13">
        <v>263435</v>
      </c>
    </row>
    <row r="266" spans="10:14" x14ac:dyDescent="0.3">
      <c r="J266" s="26">
        <v>463</v>
      </c>
      <c r="K266" s="7">
        <v>62383</v>
      </c>
      <c r="M266">
        <v>463</v>
      </c>
      <c r="N266" s="13">
        <v>62383</v>
      </c>
    </row>
    <row r="267" spans="10:14" x14ac:dyDescent="0.3">
      <c r="J267" s="26">
        <v>465</v>
      </c>
      <c r="K267" s="7">
        <v>124000</v>
      </c>
      <c r="M267">
        <v>465</v>
      </c>
      <c r="N267" s="13">
        <v>124000</v>
      </c>
    </row>
    <row r="268" spans="10:14" x14ac:dyDescent="0.3">
      <c r="J268" s="26">
        <v>466</v>
      </c>
      <c r="K268" s="7">
        <v>178740</v>
      </c>
      <c r="M268">
        <v>466</v>
      </c>
      <c r="N268" s="13">
        <v>178740</v>
      </c>
    </row>
    <row r="269" spans="10:14" x14ac:dyDescent="0.3">
      <c r="J269" s="26">
        <v>467</v>
      </c>
      <c r="K269" s="7">
        <v>167000</v>
      </c>
      <c r="M269">
        <v>467</v>
      </c>
      <c r="N269" s="13">
        <v>167000</v>
      </c>
    </row>
    <row r="270" spans="10:14" x14ac:dyDescent="0.3">
      <c r="J270" s="26">
        <v>469</v>
      </c>
      <c r="K270" s="7">
        <v>250000</v>
      </c>
      <c r="M270">
        <v>469</v>
      </c>
      <c r="N270" s="13">
        <v>250000</v>
      </c>
    </row>
    <row r="271" spans="10:14" x14ac:dyDescent="0.3">
      <c r="J271" s="26">
        <v>470</v>
      </c>
      <c r="K271" s="7">
        <v>187000</v>
      </c>
      <c r="M271">
        <v>470</v>
      </c>
      <c r="N271" s="13">
        <v>187000</v>
      </c>
    </row>
    <row r="272" spans="10:14" x14ac:dyDescent="0.3">
      <c r="J272" s="26">
        <v>471</v>
      </c>
      <c r="K272" s="7">
        <v>212000</v>
      </c>
      <c r="M272">
        <v>471</v>
      </c>
      <c r="N272" s="13">
        <v>212000</v>
      </c>
    </row>
    <row r="273" spans="10:14" x14ac:dyDescent="0.3">
      <c r="J273" s="26">
        <v>473</v>
      </c>
      <c r="K273" s="7">
        <v>148000</v>
      </c>
      <c r="M273">
        <v>473</v>
      </c>
      <c r="N273" s="13">
        <v>148000</v>
      </c>
    </row>
    <row r="274" spans="10:14" x14ac:dyDescent="0.3">
      <c r="J274" s="26">
        <v>474</v>
      </c>
      <c r="K274" s="7">
        <v>440000</v>
      </c>
      <c r="M274">
        <v>474</v>
      </c>
      <c r="N274" s="13">
        <v>440000</v>
      </c>
    </row>
    <row r="275" spans="10:14" x14ac:dyDescent="0.3">
      <c r="J275" s="26">
        <v>475</v>
      </c>
      <c r="K275" s="7">
        <v>251000</v>
      </c>
      <c r="M275">
        <v>475</v>
      </c>
      <c r="N275" s="13">
        <v>251000</v>
      </c>
    </row>
    <row r="276" spans="10:14" x14ac:dyDescent="0.3">
      <c r="J276" s="26">
        <v>477</v>
      </c>
      <c r="K276" s="7">
        <v>208900</v>
      </c>
      <c r="M276">
        <v>477</v>
      </c>
      <c r="N276" s="13">
        <v>208900</v>
      </c>
    </row>
    <row r="277" spans="10:14" x14ac:dyDescent="0.3">
      <c r="J277" s="26">
        <v>478</v>
      </c>
      <c r="K277" s="7">
        <v>380000</v>
      </c>
      <c r="M277">
        <v>478</v>
      </c>
      <c r="N277" s="13">
        <v>380000</v>
      </c>
    </row>
    <row r="278" spans="10:14" x14ac:dyDescent="0.3">
      <c r="J278" s="26">
        <v>479</v>
      </c>
      <c r="K278" s="7">
        <v>297000</v>
      </c>
      <c r="M278">
        <v>479</v>
      </c>
      <c r="N278" s="13">
        <v>297000</v>
      </c>
    </row>
    <row r="279" spans="10:14" x14ac:dyDescent="0.3">
      <c r="J279" s="26">
        <v>481</v>
      </c>
      <c r="K279" s="7">
        <v>326000</v>
      </c>
      <c r="M279">
        <v>481</v>
      </c>
      <c r="N279" s="13">
        <v>326000</v>
      </c>
    </row>
    <row r="280" spans="10:14" x14ac:dyDescent="0.3">
      <c r="J280" s="26">
        <v>482</v>
      </c>
      <c r="K280" s="7">
        <v>374000</v>
      </c>
      <c r="M280">
        <v>482</v>
      </c>
      <c r="N280" s="13">
        <v>374000</v>
      </c>
    </row>
    <row r="281" spans="10:14" x14ac:dyDescent="0.3">
      <c r="J281" s="26">
        <v>484</v>
      </c>
      <c r="K281" s="7">
        <v>164000</v>
      </c>
      <c r="M281">
        <v>484</v>
      </c>
      <c r="N281" s="13">
        <v>164000</v>
      </c>
    </row>
    <row r="282" spans="10:14" x14ac:dyDescent="0.3">
      <c r="J282" s="26">
        <v>493</v>
      </c>
      <c r="K282" s="7">
        <v>172785</v>
      </c>
      <c r="M282">
        <v>493</v>
      </c>
      <c r="N282" s="13">
        <v>172785</v>
      </c>
    </row>
    <row r="283" spans="10:14" x14ac:dyDescent="0.3">
      <c r="J283" s="26">
        <v>496</v>
      </c>
      <c r="K283" s="7">
        <v>34900</v>
      </c>
      <c r="M283">
        <v>496</v>
      </c>
      <c r="N283" s="13">
        <v>34900</v>
      </c>
    </row>
    <row r="284" spans="10:14" x14ac:dyDescent="0.3">
      <c r="J284" s="26">
        <v>497</v>
      </c>
      <c r="K284" s="7">
        <v>430000</v>
      </c>
      <c r="M284">
        <v>497</v>
      </c>
      <c r="N284" s="13">
        <v>430000</v>
      </c>
    </row>
    <row r="285" spans="10:14" x14ac:dyDescent="0.3">
      <c r="J285" s="26">
        <v>501</v>
      </c>
      <c r="K285" s="7">
        <v>113000</v>
      </c>
      <c r="M285">
        <v>501</v>
      </c>
      <c r="N285" s="13">
        <v>113000</v>
      </c>
    </row>
    <row r="286" spans="10:14" x14ac:dyDescent="0.3">
      <c r="J286" s="26">
        <v>502</v>
      </c>
      <c r="K286" s="7">
        <v>226700</v>
      </c>
      <c r="M286">
        <v>502</v>
      </c>
      <c r="N286" s="13">
        <v>226700</v>
      </c>
    </row>
    <row r="287" spans="10:14" x14ac:dyDescent="0.3">
      <c r="J287" s="26">
        <v>505</v>
      </c>
      <c r="K287" s="7">
        <v>147000</v>
      </c>
      <c r="M287">
        <v>505</v>
      </c>
      <c r="N287" s="13">
        <v>147000</v>
      </c>
    </row>
    <row r="288" spans="10:14" x14ac:dyDescent="0.3">
      <c r="J288" s="26">
        <v>506</v>
      </c>
      <c r="K288" s="7">
        <v>124500</v>
      </c>
      <c r="M288">
        <v>506</v>
      </c>
      <c r="N288" s="13">
        <v>124500</v>
      </c>
    </row>
    <row r="289" spans="10:14" x14ac:dyDescent="0.3">
      <c r="J289" s="26">
        <v>507</v>
      </c>
      <c r="K289" s="7">
        <v>215000</v>
      </c>
      <c r="M289">
        <v>507</v>
      </c>
      <c r="N289" s="13">
        <v>215000</v>
      </c>
    </row>
    <row r="290" spans="10:14" x14ac:dyDescent="0.3">
      <c r="J290" s="26">
        <v>508</v>
      </c>
      <c r="K290" s="7">
        <v>208300</v>
      </c>
      <c r="M290">
        <v>508</v>
      </c>
      <c r="N290" s="13">
        <v>208300</v>
      </c>
    </row>
    <row r="291" spans="10:14" x14ac:dyDescent="0.3">
      <c r="J291" s="26">
        <v>512</v>
      </c>
      <c r="K291" s="7">
        <v>202665</v>
      </c>
      <c r="M291">
        <v>512</v>
      </c>
      <c r="N291" s="13">
        <v>202665</v>
      </c>
    </row>
    <row r="292" spans="10:14" x14ac:dyDescent="0.3">
      <c r="J292" s="26">
        <v>513</v>
      </c>
      <c r="K292" s="7">
        <v>129900</v>
      </c>
      <c r="M292">
        <v>513</v>
      </c>
      <c r="N292" s="13">
        <v>129900</v>
      </c>
    </row>
    <row r="293" spans="10:14" x14ac:dyDescent="0.3">
      <c r="J293" s="26">
        <v>514</v>
      </c>
      <c r="K293" s="7">
        <v>134000</v>
      </c>
      <c r="M293">
        <v>514</v>
      </c>
      <c r="N293" s="13">
        <v>134000</v>
      </c>
    </row>
    <row r="294" spans="10:14" x14ac:dyDescent="0.3">
      <c r="J294" s="26">
        <v>515</v>
      </c>
      <c r="K294" s="7">
        <v>96500</v>
      </c>
      <c r="M294">
        <v>515</v>
      </c>
      <c r="N294" s="13">
        <v>96500</v>
      </c>
    </row>
    <row r="295" spans="10:14" x14ac:dyDescent="0.3">
      <c r="J295" s="26">
        <v>516</v>
      </c>
      <c r="K295" s="7">
        <v>402861</v>
      </c>
      <c r="M295">
        <v>516</v>
      </c>
      <c r="N295" s="13">
        <v>402861</v>
      </c>
    </row>
    <row r="296" spans="10:14" x14ac:dyDescent="0.3">
      <c r="J296" s="26">
        <v>518</v>
      </c>
      <c r="K296" s="7">
        <v>265000</v>
      </c>
      <c r="M296">
        <v>518</v>
      </c>
      <c r="N296" s="13">
        <v>265000</v>
      </c>
    </row>
    <row r="297" spans="10:14" x14ac:dyDescent="0.3">
      <c r="J297" s="26">
        <v>519</v>
      </c>
      <c r="K297" s="7">
        <v>211000</v>
      </c>
      <c r="M297">
        <v>519</v>
      </c>
      <c r="N297" s="13">
        <v>211000</v>
      </c>
    </row>
    <row r="298" spans="10:14" x14ac:dyDescent="0.3">
      <c r="J298" s="26">
        <v>524</v>
      </c>
      <c r="K298" s="7">
        <v>184750</v>
      </c>
      <c r="M298">
        <v>524</v>
      </c>
      <c r="N298" s="13">
        <v>184750</v>
      </c>
    </row>
    <row r="299" spans="10:14" x14ac:dyDescent="0.3">
      <c r="J299" s="26">
        <v>525</v>
      </c>
      <c r="K299" s="7">
        <v>315750</v>
      </c>
      <c r="M299">
        <v>525</v>
      </c>
      <c r="N299" s="13">
        <v>315750</v>
      </c>
    </row>
    <row r="300" spans="10:14" x14ac:dyDescent="0.3">
      <c r="J300" s="26">
        <v>526</v>
      </c>
      <c r="K300" s="7">
        <v>176000</v>
      </c>
      <c r="M300">
        <v>526</v>
      </c>
      <c r="N300" s="13">
        <v>176000</v>
      </c>
    </row>
    <row r="301" spans="10:14" x14ac:dyDescent="0.3">
      <c r="J301" s="26">
        <v>528</v>
      </c>
      <c r="K301" s="7">
        <v>446261</v>
      </c>
      <c r="M301">
        <v>528</v>
      </c>
      <c r="N301" s="13">
        <v>446261</v>
      </c>
    </row>
    <row r="302" spans="10:14" x14ac:dyDescent="0.3">
      <c r="J302" s="26">
        <v>531</v>
      </c>
      <c r="K302" s="7">
        <v>175000</v>
      </c>
      <c r="M302">
        <v>531</v>
      </c>
      <c r="N302" s="13">
        <v>175000</v>
      </c>
    </row>
    <row r="303" spans="10:14" x14ac:dyDescent="0.3">
      <c r="J303" s="26">
        <v>535</v>
      </c>
      <c r="K303" s="7">
        <v>178000</v>
      </c>
      <c r="M303">
        <v>535</v>
      </c>
      <c r="N303" s="13">
        <v>178000</v>
      </c>
    </row>
    <row r="304" spans="10:14" x14ac:dyDescent="0.3">
      <c r="J304" s="26">
        <v>537</v>
      </c>
      <c r="K304" s="7">
        <v>188000</v>
      </c>
      <c r="M304">
        <v>537</v>
      </c>
      <c r="N304" s="13">
        <v>188000</v>
      </c>
    </row>
    <row r="305" spans="10:14" x14ac:dyDescent="0.3">
      <c r="J305" s="26">
        <v>538</v>
      </c>
      <c r="K305" s="7">
        <v>111250</v>
      </c>
      <c r="M305">
        <v>538</v>
      </c>
      <c r="N305" s="13">
        <v>111250</v>
      </c>
    </row>
    <row r="306" spans="10:14" x14ac:dyDescent="0.3">
      <c r="J306" s="26">
        <v>539</v>
      </c>
      <c r="K306" s="7">
        <v>158000</v>
      </c>
      <c r="M306">
        <v>539</v>
      </c>
      <c r="N306" s="13">
        <v>158000</v>
      </c>
    </row>
    <row r="307" spans="10:14" x14ac:dyDescent="0.3">
      <c r="J307" s="26">
        <v>540</v>
      </c>
      <c r="K307" s="7">
        <v>272000</v>
      </c>
      <c r="M307">
        <v>540</v>
      </c>
      <c r="N307" s="13">
        <v>272000</v>
      </c>
    </row>
    <row r="308" spans="10:14" x14ac:dyDescent="0.3">
      <c r="J308" s="26">
        <v>541</v>
      </c>
      <c r="K308" s="7">
        <v>315000</v>
      </c>
      <c r="M308">
        <v>541</v>
      </c>
      <c r="N308" s="13">
        <v>315000</v>
      </c>
    </row>
    <row r="309" spans="10:14" x14ac:dyDescent="0.3">
      <c r="J309" s="26">
        <v>542</v>
      </c>
      <c r="K309" s="7">
        <v>248000</v>
      </c>
      <c r="M309">
        <v>542</v>
      </c>
      <c r="N309" s="13">
        <v>248000</v>
      </c>
    </row>
    <row r="310" spans="10:14" x14ac:dyDescent="0.3">
      <c r="J310" s="26">
        <v>543</v>
      </c>
      <c r="K310" s="7">
        <v>213250</v>
      </c>
      <c r="M310">
        <v>543</v>
      </c>
      <c r="N310" s="13">
        <v>213250</v>
      </c>
    </row>
    <row r="311" spans="10:14" x14ac:dyDescent="0.3">
      <c r="J311" s="26">
        <v>544</v>
      </c>
      <c r="K311" s="7">
        <v>133000</v>
      </c>
      <c r="M311">
        <v>544</v>
      </c>
      <c r="N311" s="13">
        <v>133000</v>
      </c>
    </row>
    <row r="312" spans="10:14" x14ac:dyDescent="0.3">
      <c r="J312" s="26">
        <v>545</v>
      </c>
      <c r="K312" s="7">
        <v>179665</v>
      </c>
      <c r="M312">
        <v>545</v>
      </c>
      <c r="N312" s="13">
        <v>179665</v>
      </c>
    </row>
    <row r="313" spans="10:14" x14ac:dyDescent="0.3">
      <c r="J313" s="26">
        <v>546</v>
      </c>
      <c r="K313" s="7">
        <v>229000</v>
      </c>
      <c r="M313">
        <v>546</v>
      </c>
      <c r="N313" s="13">
        <v>229000</v>
      </c>
    </row>
    <row r="314" spans="10:14" x14ac:dyDescent="0.3">
      <c r="J314" s="26">
        <v>550</v>
      </c>
      <c r="K314" s="7">
        <v>263000</v>
      </c>
      <c r="M314">
        <v>550</v>
      </c>
      <c r="N314" s="13">
        <v>263000</v>
      </c>
    </row>
    <row r="315" spans="10:14" x14ac:dyDescent="0.3">
      <c r="J315" s="26">
        <v>553</v>
      </c>
      <c r="K315" s="7">
        <v>255500</v>
      </c>
      <c r="M315">
        <v>553</v>
      </c>
      <c r="N315" s="13">
        <v>255500</v>
      </c>
    </row>
    <row r="316" spans="10:14" x14ac:dyDescent="0.3">
      <c r="J316" s="26">
        <v>554</v>
      </c>
      <c r="K316" s="7">
        <v>108000</v>
      </c>
      <c r="M316">
        <v>554</v>
      </c>
      <c r="N316" s="13">
        <v>108000</v>
      </c>
    </row>
    <row r="317" spans="10:14" x14ac:dyDescent="0.3">
      <c r="J317" s="26">
        <v>555</v>
      </c>
      <c r="K317" s="7">
        <v>284000</v>
      </c>
      <c r="M317">
        <v>555</v>
      </c>
      <c r="N317" s="13">
        <v>284000</v>
      </c>
    </row>
    <row r="318" spans="10:14" x14ac:dyDescent="0.3">
      <c r="J318" s="26">
        <v>557</v>
      </c>
      <c r="K318" s="7">
        <v>141000</v>
      </c>
      <c r="M318">
        <v>557</v>
      </c>
      <c r="N318" s="13">
        <v>141000</v>
      </c>
    </row>
    <row r="319" spans="10:14" x14ac:dyDescent="0.3">
      <c r="J319" s="26">
        <v>559</v>
      </c>
      <c r="K319" s="7">
        <v>175000</v>
      </c>
      <c r="M319">
        <v>559</v>
      </c>
      <c r="N319" s="13">
        <v>175000</v>
      </c>
    </row>
    <row r="320" spans="10:14" x14ac:dyDescent="0.3">
      <c r="J320" s="26">
        <v>560</v>
      </c>
      <c r="K320" s="7">
        <v>234000</v>
      </c>
      <c r="M320">
        <v>560</v>
      </c>
      <c r="N320" s="13">
        <v>234000</v>
      </c>
    </row>
    <row r="321" spans="10:14" x14ac:dyDescent="0.3">
      <c r="J321" s="26">
        <v>562</v>
      </c>
      <c r="K321" s="7">
        <v>170000</v>
      </c>
      <c r="M321">
        <v>562</v>
      </c>
      <c r="N321" s="13">
        <v>170000</v>
      </c>
    </row>
    <row r="322" spans="10:14" x14ac:dyDescent="0.3">
      <c r="J322" s="26">
        <v>565</v>
      </c>
      <c r="K322" s="7">
        <v>268000</v>
      </c>
      <c r="M322">
        <v>565</v>
      </c>
      <c r="N322" s="13">
        <v>268000</v>
      </c>
    </row>
    <row r="323" spans="10:14" x14ac:dyDescent="0.3">
      <c r="J323" s="26">
        <v>567</v>
      </c>
      <c r="K323" s="7">
        <v>325000</v>
      </c>
      <c r="M323">
        <v>567</v>
      </c>
      <c r="N323" s="13">
        <v>325000</v>
      </c>
    </row>
    <row r="324" spans="10:14" x14ac:dyDescent="0.3">
      <c r="J324" s="26">
        <v>568</v>
      </c>
      <c r="K324" s="7">
        <v>214000</v>
      </c>
      <c r="M324">
        <v>568</v>
      </c>
      <c r="N324" s="13">
        <v>214000</v>
      </c>
    </row>
    <row r="325" spans="10:14" x14ac:dyDescent="0.3">
      <c r="J325" s="26">
        <v>570</v>
      </c>
      <c r="K325" s="7">
        <v>135960</v>
      </c>
      <c r="M325">
        <v>570</v>
      </c>
      <c r="N325" s="13">
        <v>135960</v>
      </c>
    </row>
    <row r="326" spans="10:14" x14ac:dyDescent="0.3">
      <c r="J326" s="26">
        <v>571</v>
      </c>
      <c r="K326" s="7">
        <v>142600</v>
      </c>
      <c r="M326">
        <v>571</v>
      </c>
      <c r="N326" s="13">
        <v>142600</v>
      </c>
    </row>
    <row r="327" spans="10:14" x14ac:dyDescent="0.3">
      <c r="J327" s="26">
        <v>573</v>
      </c>
      <c r="K327" s="7">
        <v>224500</v>
      </c>
      <c r="M327">
        <v>573</v>
      </c>
      <c r="N327" s="13">
        <v>224500</v>
      </c>
    </row>
    <row r="328" spans="10:14" x14ac:dyDescent="0.3">
      <c r="J328" s="26">
        <v>574</v>
      </c>
      <c r="K328" s="7">
        <v>170000</v>
      </c>
      <c r="M328">
        <v>574</v>
      </c>
      <c r="N328" s="13">
        <v>170000</v>
      </c>
    </row>
    <row r="329" spans="10:14" x14ac:dyDescent="0.3">
      <c r="J329" s="26">
        <v>576</v>
      </c>
      <c r="K329" s="7">
        <v>118500</v>
      </c>
      <c r="M329">
        <v>576</v>
      </c>
      <c r="N329" s="13">
        <v>118500</v>
      </c>
    </row>
    <row r="330" spans="10:14" x14ac:dyDescent="0.3">
      <c r="J330" s="26">
        <v>579</v>
      </c>
      <c r="K330" s="7">
        <v>146000</v>
      </c>
      <c r="M330">
        <v>579</v>
      </c>
      <c r="N330" s="13">
        <v>146000</v>
      </c>
    </row>
    <row r="331" spans="10:14" x14ac:dyDescent="0.3">
      <c r="J331" s="26">
        <v>580</v>
      </c>
      <c r="K331" s="7">
        <v>131500</v>
      </c>
      <c r="M331">
        <v>580</v>
      </c>
      <c r="N331" s="13">
        <v>131500</v>
      </c>
    </row>
    <row r="332" spans="10:14" x14ac:dyDescent="0.3">
      <c r="J332" s="26">
        <v>582</v>
      </c>
      <c r="K332" s="7">
        <v>253293</v>
      </c>
      <c r="M332">
        <v>582</v>
      </c>
      <c r="N332" s="13">
        <v>253293</v>
      </c>
    </row>
    <row r="333" spans="10:14" x14ac:dyDescent="0.3">
      <c r="J333" s="26">
        <v>583</v>
      </c>
      <c r="K333" s="7">
        <v>118500</v>
      </c>
      <c r="M333">
        <v>583</v>
      </c>
      <c r="N333" s="13">
        <v>118500</v>
      </c>
    </row>
    <row r="334" spans="10:14" x14ac:dyDescent="0.3">
      <c r="J334" s="26">
        <v>586</v>
      </c>
      <c r="K334" s="7">
        <v>369900</v>
      </c>
      <c r="M334">
        <v>586</v>
      </c>
      <c r="N334" s="13">
        <v>369900</v>
      </c>
    </row>
    <row r="335" spans="10:14" x14ac:dyDescent="0.3">
      <c r="J335" s="26">
        <v>591</v>
      </c>
      <c r="K335" s="7">
        <v>185900</v>
      </c>
      <c r="M335">
        <v>591</v>
      </c>
      <c r="N335" s="13">
        <v>185900</v>
      </c>
    </row>
    <row r="336" spans="10:14" x14ac:dyDescent="0.3">
      <c r="J336" s="26">
        <v>592</v>
      </c>
      <c r="K336" s="7">
        <v>451950</v>
      </c>
      <c r="M336">
        <v>592</v>
      </c>
      <c r="N336" s="13">
        <v>451950</v>
      </c>
    </row>
    <row r="337" spans="10:14" x14ac:dyDescent="0.3">
      <c r="J337" s="26">
        <v>594</v>
      </c>
      <c r="K337" s="7">
        <v>140000</v>
      </c>
      <c r="M337">
        <v>594</v>
      </c>
      <c r="N337" s="13">
        <v>140000</v>
      </c>
    </row>
    <row r="338" spans="10:14" x14ac:dyDescent="0.3">
      <c r="J338" s="26">
        <v>596</v>
      </c>
      <c r="K338" s="7">
        <v>319000</v>
      </c>
      <c r="M338">
        <v>596</v>
      </c>
      <c r="N338" s="13">
        <v>319000</v>
      </c>
    </row>
    <row r="339" spans="10:14" x14ac:dyDescent="0.3">
      <c r="J339" s="26">
        <v>598</v>
      </c>
      <c r="K339" s="7">
        <v>194201</v>
      </c>
      <c r="M339">
        <v>598</v>
      </c>
      <c r="N339" s="13">
        <v>194201</v>
      </c>
    </row>
    <row r="340" spans="10:14" x14ac:dyDescent="0.3">
      <c r="J340" s="26">
        <v>601</v>
      </c>
      <c r="K340" s="7">
        <v>275000</v>
      </c>
      <c r="M340">
        <v>601</v>
      </c>
      <c r="N340" s="13">
        <v>275000</v>
      </c>
    </row>
    <row r="341" spans="10:14" x14ac:dyDescent="0.3">
      <c r="J341" s="26">
        <v>603</v>
      </c>
      <c r="K341" s="7">
        <v>220000</v>
      </c>
      <c r="M341">
        <v>603</v>
      </c>
      <c r="N341" s="13">
        <v>220000</v>
      </c>
    </row>
    <row r="342" spans="10:14" x14ac:dyDescent="0.3">
      <c r="J342" s="26">
        <v>604</v>
      </c>
      <c r="K342" s="7">
        <v>151000</v>
      </c>
      <c r="M342">
        <v>604</v>
      </c>
      <c r="N342" s="13">
        <v>151000</v>
      </c>
    </row>
    <row r="343" spans="10:14" x14ac:dyDescent="0.3">
      <c r="J343" s="26">
        <v>605</v>
      </c>
      <c r="K343" s="7">
        <v>221000</v>
      </c>
      <c r="M343">
        <v>605</v>
      </c>
      <c r="N343" s="13">
        <v>221000</v>
      </c>
    </row>
    <row r="344" spans="10:14" x14ac:dyDescent="0.3">
      <c r="J344" s="26">
        <v>607</v>
      </c>
      <c r="K344" s="7">
        <v>152000</v>
      </c>
      <c r="M344">
        <v>607</v>
      </c>
      <c r="N344" s="13">
        <v>152000</v>
      </c>
    </row>
    <row r="345" spans="10:14" x14ac:dyDescent="0.3">
      <c r="J345" s="26">
        <v>610</v>
      </c>
      <c r="K345" s="7">
        <v>118500</v>
      </c>
      <c r="M345">
        <v>610</v>
      </c>
      <c r="N345" s="13">
        <v>118500</v>
      </c>
    </row>
    <row r="346" spans="10:14" x14ac:dyDescent="0.3">
      <c r="J346" s="26">
        <v>611</v>
      </c>
      <c r="K346" s="7">
        <v>313000</v>
      </c>
      <c r="M346">
        <v>611</v>
      </c>
      <c r="N346" s="13">
        <v>313000</v>
      </c>
    </row>
    <row r="347" spans="10:14" x14ac:dyDescent="0.3">
      <c r="J347" s="26">
        <v>613</v>
      </c>
      <c r="K347" s="7">
        <v>261500</v>
      </c>
      <c r="M347">
        <v>613</v>
      </c>
      <c r="N347" s="13">
        <v>261500</v>
      </c>
    </row>
    <row r="348" spans="10:14" x14ac:dyDescent="0.3">
      <c r="J348" s="26">
        <v>614</v>
      </c>
      <c r="K348" s="7">
        <v>147000</v>
      </c>
      <c r="M348">
        <v>614</v>
      </c>
      <c r="N348" s="13">
        <v>147000</v>
      </c>
    </row>
    <row r="349" spans="10:14" x14ac:dyDescent="0.3">
      <c r="J349" s="26">
        <v>617</v>
      </c>
      <c r="K349" s="7">
        <v>183200</v>
      </c>
      <c r="M349">
        <v>617</v>
      </c>
      <c r="N349" s="13">
        <v>183200</v>
      </c>
    </row>
    <row r="350" spans="10:14" x14ac:dyDescent="0.3">
      <c r="J350" s="26">
        <v>619</v>
      </c>
      <c r="K350" s="7">
        <v>314813</v>
      </c>
      <c r="M350">
        <v>619</v>
      </c>
      <c r="N350" s="13">
        <v>314813</v>
      </c>
    </row>
    <row r="351" spans="10:14" x14ac:dyDescent="0.3">
      <c r="J351" s="26">
        <v>620</v>
      </c>
      <c r="K351" s="7">
        <v>305000</v>
      </c>
      <c r="M351">
        <v>620</v>
      </c>
      <c r="N351" s="13">
        <v>305000</v>
      </c>
    </row>
    <row r="352" spans="10:14" x14ac:dyDescent="0.3">
      <c r="J352" s="26">
        <v>624</v>
      </c>
      <c r="K352" s="7">
        <v>168500</v>
      </c>
      <c r="M352">
        <v>624</v>
      </c>
      <c r="N352" s="13">
        <v>168500</v>
      </c>
    </row>
    <row r="353" spans="10:14" x14ac:dyDescent="0.3">
      <c r="J353" s="26">
        <v>625</v>
      </c>
      <c r="K353" s="7">
        <v>165150</v>
      </c>
      <c r="M353">
        <v>625</v>
      </c>
      <c r="N353" s="13">
        <v>165150</v>
      </c>
    </row>
    <row r="354" spans="10:14" x14ac:dyDescent="0.3">
      <c r="J354" s="26">
        <v>627</v>
      </c>
      <c r="K354" s="7">
        <v>139900</v>
      </c>
      <c r="M354">
        <v>627</v>
      </c>
      <c r="N354" s="13">
        <v>139900</v>
      </c>
    </row>
    <row r="355" spans="10:14" x14ac:dyDescent="0.3">
      <c r="J355" s="26">
        <v>629</v>
      </c>
      <c r="K355" s="7">
        <v>135000</v>
      </c>
      <c r="M355">
        <v>629</v>
      </c>
      <c r="N355" s="13">
        <v>135000</v>
      </c>
    </row>
    <row r="356" spans="10:14" x14ac:dyDescent="0.3">
      <c r="J356" s="26">
        <v>630</v>
      </c>
      <c r="K356" s="7">
        <v>168500</v>
      </c>
      <c r="M356">
        <v>630</v>
      </c>
      <c r="N356" s="13">
        <v>168500</v>
      </c>
    </row>
    <row r="357" spans="10:14" x14ac:dyDescent="0.3">
      <c r="J357" s="26">
        <v>632</v>
      </c>
      <c r="K357" s="7">
        <v>209500</v>
      </c>
      <c r="M357">
        <v>632</v>
      </c>
      <c r="N357" s="13">
        <v>209500</v>
      </c>
    </row>
    <row r="358" spans="10:14" x14ac:dyDescent="0.3">
      <c r="J358" s="26">
        <v>633</v>
      </c>
      <c r="K358" s="7">
        <v>82500</v>
      </c>
      <c r="M358">
        <v>633</v>
      </c>
      <c r="N358" s="13">
        <v>82500</v>
      </c>
    </row>
    <row r="359" spans="10:14" x14ac:dyDescent="0.3">
      <c r="J359" s="26">
        <v>635</v>
      </c>
      <c r="K359" s="7">
        <v>144000</v>
      </c>
      <c r="M359">
        <v>635</v>
      </c>
      <c r="N359" s="13">
        <v>144000</v>
      </c>
    </row>
    <row r="360" spans="10:14" x14ac:dyDescent="0.3">
      <c r="J360" s="26">
        <v>640</v>
      </c>
      <c r="K360" s="7">
        <v>264561</v>
      </c>
      <c r="M360">
        <v>640</v>
      </c>
      <c r="N360" s="13">
        <v>264561</v>
      </c>
    </row>
    <row r="361" spans="10:14" x14ac:dyDescent="0.3">
      <c r="J361" s="26">
        <v>641</v>
      </c>
      <c r="K361" s="7">
        <v>274000</v>
      </c>
      <c r="M361">
        <v>641</v>
      </c>
      <c r="N361" s="13">
        <v>274000</v>
      </c>
    </row>
    <row r="362" spans="10:14" x14ac:dyDescent="0.3">
      <c r="J362" s="26">
        <v>642</v>
      </c>
      <c r="K362" s="7">
        <v>226000</v>
      </c>
      <c r="M362">
        <v>642</v>
      </c>
      <c r="N362" s="13">
        <v>226000</v>
      </c>
    </row>
    <row r="363" spans="10:14" x14ac:dyDescent="0.3">
      <c r="J363" s="26">
        <v>644</v>
      </c>
      <c r="K363" s="7">
        <v>152000</v>
      </c>
      <c r="M363">
        <v>644</v>
      </c>
      <c r="N363" s="13">
        <v>152000</v>
      </c>
    </row>
    <row r="364" spans="10:14" x14ac:dyDescent="0.3">
      <c r="J364" s="26">
        <v>645</v>
      </c>
      <c r="K364" s="7">
        <v>370878</v>
      </c>
      <c r="M364">
        <v>645</v>
      </c>
      <c r="N364" s="13">
        <v>370878</v>
      </c>
    </row>
    <row r="365" spans="10:14" x14ac:dyDescent="0.3">
      <c r="J365" s="26">
        <v>646</v>
      </c>
      <c r="K365" s="7">
        <v>143250</v>
      </c>
      <c r="M365">
        <v>646</v>
      </c>
      <c r="N365" s="13">
        <v>143250</v>
      </c>
    </row>
    <row r="366" spans="10:14" x14ac:dyDescent="0.3">
      <c r="J366" s="26">
        <v>647</v>
      </c>
      <c r="K366" s="7">
        <v>98300</v>
      </c>
      <c r="M366">
        <v>647</v>
      </c>
      <c r="N366" s="13">
        <v>98300</v>
      </c>
    </row>
    <row r="367" spans="10:14" x14ac:dyDescent="0.3">
      <c r="J367" s="26">
        <v>648</v>
      </c>
      <c r="K367" s="7">
        <v>155000</v>
      </c>
      <c r="M367">
        <v>648</v>
      </c>
      <c r="N367" s="13">
        <v>155000</v>
      </c>
    </row>
    <row r="368" spans="10:14" x14ac:dyDescent="0.3">
      <c r="J368" s="26">
        <v>649</v>
      </c>
      <c r="K368" s="7">
        <v>155000</v>
      </c>
      <c r="M368">
        <v>649</v>
      </c>
      <c r="N368" s="13">
        <v>155000</v>
      </c>
    </row>
    <row r="369" spans="10:14" x14ac:dyDescent="0.3">
      <c r="J369" s="26">
        <v>652</v>
      </c>
      <c r="K369" s="7">
        <v>108000</v>
      </c>
      <c r="M369">
        <v>652</v>
      </c>
      <c r="N369" s="13">
        <v>108000</v>
      </c>
    </row>
    <row r="370" spans="10:14" x14ac:dyDescent="0.3">
      <c r="J370" s="26">
        <v>653</v>
      </c>
      <c r="K370" s="7">
        <v>191000</v>
      </c>
      <c r="M370">
        <v>653</v>
      </c>
      <c r="N370" s="13">
        <v>191000</v>
      </c>
    </row>
    <row r="371" spans="10:14" x14ac:dyDescent="0.3">
      <c r="J371" s="26">
        <v>656</v>
      </c>
      <c r="K371" s="7">
        <v>88000</v>
      </c>
      <c r="M371">
        <v>656</v>
      </c>
      <c r="N371" s="13">
        <v>88000</v>
      </c>
    </row>
    <row r="372" spans="10:14" x14ac:dyDescent="0.3">
      <c r="J372" s="26">
        <v>659</v>
      </c>
      <c r="K372" s="7">
        <v>97500</v>
      </c>
      <c r="M372">
        <v>659</v>
      </c>
      <c r="N372" s="13">
        <v>97500</v>
      </c>
    </row>
    <row r="373" spans="10:14" x14ac:dyDescent="0.3">
      <c r="J373" s="26">
        <v>664</v>
      </c>
      <c r="K373" s="7">
        <v>137500</v>
      </c>
      <c r="M373">
        <v>664</v>
      </c>
      <c r="N373" s="13">
        <v>137500</v>
      </c>
    </row>
    <row r="374" spans="10:14" x14ac:dyDescent="0.3">
      <c r="J374" s="26">
        <v>665</v>
      </c>
      <c r="K374" s="7">
        <v>423000</v>
      </c>
      <c r="M374">
        <v>665</v>
      </c>
      <c r="N374" s="13">
        <v>423000</v>
      </c>
    </row>
    <row r="375" spans="10:14" x14ac:dyDescent="0.3">
      <c r="J375" s="26">
        <v>666</v>
      </c>
      <c r="K375" s="7">
        <v>230500</v>
      </c>
      <c r="M375">
        <v>666</v>
      </c>
      <c r="N375" s="13">
        <v>230500</v>
      </c>
    </row>
    <row r="376" spans="10:14" x14ac:dyDescent="0.3">
      <c r="J376" s="26">
        <v>667</v>
      </c>
      <c r="K376" s="7">
        <v>129000</v>
      </c>
      <c r="M376">
        <v>667</v>
      </c>
      <c r="N376" s="13">
        <v>129000</v>
      </c>
    </row>
    <row r="377" spans="10:14" x14ac:dyDescent="0.3">
      <c r="J377" s="26">
        <v>668</v>
      </c>
      <c r="K377" s="7">
        <v>193500</v>
      </c>
      <c r="M377">
        <v>668</v>
      </c>
      <c r="N377" s="13">
        <v>193500</v>
      </c>
    </row>
    <row r="378" spans="10:14" x14ac:dyDescent="0.3">
      <c r="J378" s="26">
        <v>670</v>
      </c>
      <c r="K378" s="7">
        <v>137500</v>
      </c>
      <c r="M378">
        <v>670</v>
      </c>
      <c r="N378" s="13">
        <v>137500</v>
      </c>
    </row>
    <row r="379" spans="10:14" x14ac:dyDescent="0.3">
      <c r="J379" s="26">
        <v>671</v>
      </c>
      <c r="K379" s="7">
        <v>173500</v>
      </c>
      <c r="M379">
        <v>671</v>
      </c>
      <c r="N379" s="13">
        <v>173500</v>
      </c>
    </row>
    <row r="380" spans="10:14" x14ac:dyDescent="0.3">
      <c r="J380" s="26">
        <v>679</v>
      </c>
      <c r="K380" s="7">
        <v>372500</v>
      </c>
      <c r="M380">
        <v>679</v>
      </c>
      <c r="N380" s="13">
        <v>372500</v>
      </c>
    </row>
    <row r="381" spans="10:14" x14ac:dyDescent="0.3">
      <c r="J381" s="26">
        <v>680</v>
      </c>
      <c r="K381" s="7">
        <v>128500</v>
      </c>
      <c r="M381">
        <v>680</v>
      </c>
      <c r="N381" s="13">
        <v>128500</v>
      </c>
    </row>
    <row r="382" spans="10:14" x14ac:dyDescent="0.3">
      <c r="J382" s="26">
        <v>681</v>
      </c>
      <c r="K382" s="7">
        <v>143000</v>
      </c>
      <c r="M382">
        <v>681</v>
      </c>
      <c r="N382" s="13">
        <v>143000</v>
      </c>
    </row>
    <row r="383" spans="10:14" x14ac:dyDescent="0.3">
      <c r="J383" s="26">
        <v>682</v>
      </c>
      <c r="K383" s="7">
        <v>159434</v>
      </c>
      <c r="M383">
        <v>682</v>
      </c>
      <c r="N383" s="13">
        <v>159434</v>
      </c>
    </row>
    <row r="384" spans="10:14" x14ac:dyDescent="0.3">
      <c r="J384" s="26">
        <v>683</v>
      </c>
      <c r="K384" s="7">
        <v>173000</v>
      </c>
      <c r="M384">
        <v>683</v>
      </c>
      <c r="N384" s="13">
        <v>173000</v>
      </c>
    </row>
    <row r="385" spans="10:14" x14ac:dyDescent="0.3">
      <c r="J385" s="26">
        <v>684</v>
      </c>
      <c r="K385" s="7">
        <v>285000</v>
      </c>
      <c r="M385">
        <v>684</v>
      </c>
      <c r="N385" s="13">
        <v>285000</v>
      </c>
    </row>
    <row r="386" spans="10:14" x14ac:dyDescent="0.3">
      <c r="J386" s="26">
        <v>685</v>
      </c>
      <c r="K386" s="7">
        <v>221000</v>
      </c>
      <c r="M386">
        <v>685</v>
      </c>
      <c r="N386" s="13">
        <v>221000</v>
      </c>
    </row>
    <row r="387" spans="10:14" x14ac:dyDescent="0.3">
      <c r="J387" s="26">
        <v>686</v>
      </c>
      <c r="K387" s="7">
        <v>207500</v>
      </c>
      <c r="M387">
        <v>686</v>
      </c>
      <c r="N387" s="13">
        <v>207500</v>
      </c>
    </row>
    <row r="388" spans="10:14" x14ac:dyDescent="0.3">
      <c r="J388" s="26">
        <v>688</v>
      </c>
      <c r="K388" s="7">
        <v>148800</v>
      </c>
      <c r="M388">
        <v>688</v>
      </c>
      <c r="N388" s="13">
        <v>148800</v>
      </c>
    </row>
    <row r="389" spans="10:14" x14ac:dyDescent="0.3">
      <c r="J389" s="26">
        <v>690</v>
      </c>
      <c r="K389" s="7">
        <v>194700</v>
      </c>
      <c r="M389">
        <v>690</v>
      </c>
      <c r="N389" s="13">
        <v>194700</v>
      </c>
    </row>
    <row r="390" spans="10:14" x14ac:dyDescent="0.3">
      <c r="J390" s="26">
        <v>691</v>
      </c>
      <c r="K390" s="7">
        <v>141000</v>
      </c>
      <c r="M390">
        <v>691</v>
      </c>
      <c r="N390" s="13">
        <v>141000</v>
      </c>
    </row>
    <row r="391" spans="10:14" x14ac:dyDescent="0.3">
      <c r="J391" s="26">
        <v>693</v>
      </c>
      <c r="K391" s="7">
        <v>335000</v>
      </c>
      <c r="M391">
        <v>693</v>
      </c>
      <c r="N391" s="13">
        <v>335000</v>
      </c>
    </row>
    <row r="392" spans="10:14" x14ac:dyDescent="0.3">
      <c r="J392" s="26">
        <v>700</v>
      </c>
      <c r="K392" s="7">
        <v>196000</v>
      </c>
      <c r="M392">
        <v>700</v>
      </c>
      <c r="N392" s="13">
        <v>196000</v>
      </c>
    </row>
    <row r="393" spans="10:14" x14ac:dyDescent="0.3">
      <c r="J393" s="26">
        <v>701</v>
      </c>
      <c r="K393" s="7">
        <v>312500</v>
      </c>
      <c r="M393">
        <v>701</v>
      </c>
      <c r="N393" s="13">
        <v>312500</v>
      </c>
    </row>
    <row r="394" spans="10:14" x14ac:dyDescent="0.3">
      <c r="J394" s="26">
        <v>702</v>
      </c>
      <c r="K394" s="7">
        <v>140000</v>
      </c>
      <c r="M394">
        <v>702</v>
      </c>
      <c r="N394" s="13">
        <v>140000</v>
      </c>
    </row>
    <row r="395" spans="10:14" x14ac:dyDescent="0.3">
      <c r="J395" s="26">
        <v>703</v>
      </c>
      <c r="K395" s="7">
        <v>361919</v>
      </c>
      <c r="M395">
        <v>703</v>
      </c>
      <c r="N395" s="13">
        <v>361919</v>
      </c>
    </row>
    <row r="396" spans="10:14" x14ac:dyDescent="0.3">
      <c r="J396" s="26">
        <v>705</v>
      </c>
      <c r="K396" s="7">
        <v>213000</v>
      </c>
      <c r="M396">
        <v>705</v>
      </c>
      <c r="N396" s="13">
        <v>213000</v>
      </c>
    </row>
    <row r="397" spans="10:14" x14ac:dyDescent="0.3">
      <c r="J397" s="26">
        <v>706</v>
      </c>
      <c r="K397" s="7">
        <v>55000</v>
      </c>
      <c r="M397">
        <v>706</v>
      </c>
      <c r="N397" s="13">
        <v>55000</v>
      </c>
    </row>
    <row r="398" spans="10:14" x14ac:dyDescent="0.3">
      <c r="J398" s="26">
        <v>707</v>
      </c>
      <c r="K398" s="7">
        <v>302000</v>
      </c>
      <c r="M398">
        <v>707</v>
      </c>
      <c r="N398" s="13">
        <v>302000</v>
      </c>
    </row>
    <row r="399" spans="10:14" x14ac:dyDescent="0.3">
      <c r="J399" s="26">
        <v>708</v>
      </c>
      <c r="K399" s="7">
        <v>254000</v>
      </c>
      <c r="M399">
        <v>708</v>
      </c>
      <c r="N399" s="13">
        <v>254000</v>
      </c>
    </row>
    <row r="400" spans="10:14" x14ac:dyDescent="0.3">
      <c r="J400" s="26">
        <v>709</v>
      </c>
      <c r="K400" s="7">
        <v>179540</v>
      </c>
      <c r="M400">
        <v>709</v>
      </c>
      <c r="N400" s="13">
        <v>179540</v>
      </c>
    </row>
    <row r="401" spans="10:14" x14ac:dyDescent="0.3">
      <c r="J401" s="26">
        <v>713</v>
      </c>
      <c r="K401" s="7">
        <v>189000</v>
      </c>
      <c r="M401">
        <v>713</v>
      </c>
      <c r="N401" s="13">
        <v>189000</v>
      </c>
    </row>
    <row r="402" spans="10:14" x14ac:dyDescent="0.3">
      <c r="J402" s="26">
        <v>714</v>
      </c>
      <c r="K402" s="7">
        <v>129000</v>
      </c>
      <c r="M402">
        <v>714</v>
      </c>
      <c r="N402" s="13">
        <v>129000</v>
      </c>
    </row>
    <row r="403" spans="10:14" x14ac:dyDescent="0.3">
      <c r="J403" s="26">
        <v>716</v>
      </c>
      <c r="K403" s="7">
        <v>165000</v>
      </c>
      <c r="M403">
        <v>716</v>
      </c>
      <c r="N403" s="13">
        <v>165000</v>
      </c>
    </row>
    <row r="404" spans="10:14" x14ac:dyDescent="0.3">
      <c r="J404" s="26">
        <v>719</v>
      </c>
      <c r="K404" s="7">
        <v>341000</v>
      </c>
      <c r="M404">
        <v>719</v>
      </c>
      <c r="N404" s="13">
        <v>341000</v>
      </c>
    </row>
    <row r="405" spans="10:14" x14ac:dyDescent="0.3">
      <c r="J405" s="26">
        <v>721</v>
      </c>
      <c r="K405" s="7">
        <v>275000</v>
      </c>
      <c r="M405">
        <v>721</v>
      </c>
      <c r="N405" s="13">
        <v>275000</v>
      </c>
    </row>
    <row r="406" spans="10:14" x14ac:dyDescent="0.3">
      <c r="J406" s="26">
        <v>722</v>
      </c>
      <c r="K406" s="7">
        <v>143000</v>
      </c>
      <c r="M406">
        <v>722</v>
      </c>
      <c r="N406" s="13">
        <v>143000</v>
      </c>
    </row>
    <row r="407" spans="10:14" x14ac:dyDescent="0.3">
      <c r="J407" s="26">
        <v>725</v>
      </c>
      <c r="K407" s="7">
        <v>320000</v>
      </c>
      <c r="M407">
        <v>725</v>
      </c>
      <c r="N407" s="13">
        <v>320000</v>
      </c>
    </row>
    <row r="408" spans="10:14" x14ac:dyDescent="0.3">
      <c r="J408" s="26">
        <v>728</v>
      </c>
      <c r="K408" s="7">
        <v>194500</v>
      </c>
      <c r="M408">
        <v>728</v>
      </c>
      <c r="N408" s="13">
        <v>194500</v>
      </c>
    </row>
    <row r="409" spans="10:14" x14ac:dyDescent="0.3">
      <c r="J409" s="26">
        <v>729</v>
      </c>
      <c r="K409" s="7">
        <v>110000</v>
      </c>
      <c r="M409">
        <v>729</v>
      </c>
      <c r="N409" s="13">
        <v>110000</v>
      </c>
    </row>
    <row r="410" spans="10:14" x14ac:dyDescent="0.3">
      <c r="J410" s="26">
        <v>730</v>
      </c>
      <c r="K410" s="7">
        <v>103000</v>
      </c>
      <c r="M410">
        <v>730</v>
      </c>
      <c r="N410" s="13">
        <v>103000</v>
      </c>
    </row>
    <row r="411" spans="10:14" x14ac:dyDescent="0.3">
      <c r="J411" s="26">
        <v>731</v>
      </c>
      <c r="K411" s="7">
        <v>236500</v>
      </c>
      <c r="M411">
        <v>731</v>
      </c>
      <c r="N411" s="13">
        <v>236500</v>
      </c>
    </row>
    <row r="412" spans="10:14" x14ac:dyDescent="0.3">
      <c r="J412" s="26">
        <v>732</v>
      </c>
      <c r="K412" s="7">
        <v>187500</v>
      </c>
      <c r="M412">
        <v>732</v>
      </c>
      <c r="N412" s="13">
        <v>187500</v>
      </c>
    </row>
    <row r="413" spans="10:14" x14ac:dyDescent="0.3">
      <c r="J413" s="26">
        <v>733</v>
      </c>
      <c r="K413" s="7">
        <v>222500</v>
      </c>
      <c r="M413">
        <v>733</v>
      </c>
      <c r="N413" s="13">
        <v>222500</v>
      </c>
    </row>
    <row r="414" spans="10:14" x14ac:dyDescent="0.3">
      <c r="J414" s="26">
        <v>735</v>
      </c>
      <c r="K414" s="7">
        <v>108000</v>
      </c>
      <c r="M414">
        <v>735</v>
      </c>
      <c r="N414" s="13">
        <v>108000</v>
      </c>
    </row>
    <row r="415" spans="10:14" x14ac:dyDescent="0.3">
      <c r="J415" s="26">
        <v>738</v>
      </c>
      <c r="K415" s="7">
        <v>239900</v>
      </c>
      <c r="M415">
        <v>738</v>
      </c>
      <c r="N415" s="13">
        <v>239900</v>
      </c>
    </row>
    <row r="416" spans="10:14" x14ac:dyDescent="0.3">
      <c r="J416" s="26">
        <v>739</v>
      </c>
      <c r="K416" s="7">
        <v>179000</v>
      </c>
      <c r="M416">
        <v>739</v>
      </c>
      <c r="N416" s="13">
        <v>179000</v>
      </c>
    </row>
    <row r="417" spans="10:14" x14ac:dyDescent="0.3">
      <c r="J417" s="26">
        <v>740</v>
      </c>
      <c r="K417" s="7">
        <v>190000</v>
      </c>
      <c r="M417">
        <v>740</v>
      </c>
      <c r="N417" s="13">
        <v>190000</v>
      </c>
    </row>
    <row r="418" spans="10:14" x14ac:dyDescent="0.3">
      <c r="J418" s="26">
        <v>743</v>
      </c>
      <c r="K418" s="7">
        <v>179000</v>
      </c>
      <c r="M418">
        <v>743</v>
      </c>
      <c r="N418" s="13">
        <v>179000</v>
      </c>
    </row>
    <row r="419" spans="10:14" x14ac:dyDescent="0.3">
      <c r="J419" s="26">
        <v>745</v>
      </c>
      <c r="K419" s="7">
        <v>180000</v>
      </c>
      <c r="M419">
        <v>745</v>
      </c>
      <c r="N419" s="13">
        <v>180000</v>
      </c>
    </row>
    <row r="420" spans="10:14" x14ac:dyDescent="0.3">
      <c r="J420" s="26">
        <v>747</v>
      </c>
      <c r="K420" s="7">
        <v>236000</v>
      </c>
      <c r="M420">
        <v>747</v>
      </c>
      <c r="N420" s="13">
        <v>236000</v>
      </c>
    </row>
    <row r="421" spans="10:14" x14ac:dyDescent="0.3">
      <c r="J421" s="26">
        <v>749</v>
      </c>
      <c r="K421" s="7">
        <v>260400</v>
      </c>
      <c r="M421">
        <v>749</v>
      </c>
      <c r="N421" s="13">
        <v>260400</v>
      </c>
    </row>
    <row r="422" spans="10:14" x14ac:dyDescent="0.3">
      <c r="J422" s="26">
        <v>752</v>
      </c>
      <c r="K422" s="7">
        <v>162000</v>
      </c>
      <c r="M422">
        <v>752</v>
      </c>
      <c r="N422" s="13">
        <v>162000</v>
      </c>
    </row>
    <row r="423" spans="10:14" x14ac:dyDescent="0.3">
      <c r="J423" s="26">
        <v>753</v>
      </c>
      <c r="K423" s="7">
        <v>217000</v>
      </c>
      <c r="M423">
        <v>753</v>
      </c>
      <c r="N423" s="13">
        <v>217000</v>
      </c>
    </row>
    <row r="424" spans="10:14" x14ac:dyDescent="0.3">
      <c r="J424" s="26">
        <v>754</v>
      </c>
      <c r="K424" s="7">
        <v>275500</v>
      </c>
      <c r="M424">
        <v>754</v>
      </c>
      <c r="N424" s="13">
        <v>275500</v>
      </c>
    </row>
    <row r="425" spans="10:14" x14ac:dyDescent="0.3">
      <c r="J425" s="26">
        <v>756</v>
      </c>
      <c r="K425" s="7">
        <v>172500</v>
      </c>
      <c r="M425">
        <v>756</v>
      </c>
      <c r="N425" s="13">
        <v>172500</v>
      </c>
    </row>
    <row r="426" spans="10:14" x14ac:dyDescent="0.3">
      <c r="J426" s="26">
        <v>757</v>
      </c>
      <c r="K426" s="7">
        <v>212000</v>
      </c>
      <c r="M426">
        <v>757</v>
      </c>
      <c r="N426" s="13">
        <v>212000</v>
      </c>
    </row>
    <row r="427" spans="10:14" x14ac:dyDescent="0.3">
      <c r="J427" s="26">
        <v>758</v>
      </c>
      <c r="K427" s="7">
        <v>158900</v>
      </c>
      <c r="M427">
        <v>758</v>
      </c>
      <c r="N427" s="13">
        <v>158900</v>
      </c>
    </row>
    <row r="428" spans="10:14" x14ac:dyDescent="0.3">
      <c r="J428" s="26">
        <v>759</v>
      </c>
      <c r="K428" s="7">
        <v>179400</v>
      </c>
      <c r="M428">
        <v>759</v>
      </c>
      <c r="N428" s="13">
        <v>179400</v>
      </c>
    </row>
    <row r="429" spans="10:14" x14ac:dyDescent="0.3">
      <c r="J429" s="26">
        <v>760</v>
      </c>
      <c r="K429" s="7">
        <v>290000</v>
      </c>
      <c r="M429">
        <v>760</v>
      </c>
      <c r="N429" s="13">
        <v>290000</v>
      </c>
    </row>
    <row r="430" spans="10:14" x14ac:dyDescent="0.3">
      <c r="J430" s="26">
        <v>762</v>
      </c>
      <c r="K430" s="7">
        <v>100000</v>
      </c>
      <c r="M430">
        <v>762</v>
      </c>
      <c r="N430" s="13">
        <v>100000</v>
      </c>
    </row>
    <row r="431" spans="10:14" x14ac:dyDescent="0.3">
      <c r="J431" s="26">
        <v>763</v>
      </c>
      <c r="K431" s="7">
        <v>215200</v>
      </c>
      <c r="M431">
        <v>763</v>
      </c>
      <c r="N431" s="13">
        <v>215200</v>
      </c>
    </row>
    <row r="432" spans="10:14" x14ac:dyDescent="0.3">
      <c r="J432" s="26">
        <v>764</v>
      </c>
      <c r="K432" s="7">
        <v>337000</v>
      </c>
      <c r="M432">
        <v>764</v>
      </c>
      <c r="N432" s="13">
        <v>337000</v>
      </c>
    </row>
    <row r="433" spans="10:14" x14ac:dyDescent="0.3">
      <c r="J433" s="26">
        <v>765</v>
      </c>
      <c r="K433" s="7">
        <v>270000</v>
      </c>
      <c r="M433">
        <v>765</v>
      </c>
      <c r="N433" s="13">
        <v>270000</v>
      </c>
    </row>
    <row r="434" spans="10:14" x14ac:dyDescent="0.3">
      <c r="J434" s="26">
        <v>766</v>
      </c>
      <c r="K434" s="7">
        <v>264132</v>
      </c>
      <c r="M434">
        <v>766</v>
      </c>
      <c r="N434" s="13">
        <v>264132</v>
      </c>
    </row>
    <row r="435" spans="10:14" x14ac:dyDescent="0.3">
      <c r="J435" s="26">
        <v>767</v>
      </c>
      <c r="K435" s="7">
        <v>196500</v>
      </c>
      <c r="M435">
        <v>767</v>
      </c>
      <c r="N435" s="13">
        <v>196500</v>
      </c>
    </row>
    <row r="436" spans="10:14" x14ac:dyDescent="0.3">
      <c r="J436" s="26">
        <v>769</v>
      </c>
      <c r="K436" s="7">
        <v>216837</v>
      </c>
      <c r="M436">
        <v>769</v>
      </c>
      <c r="N436" s="13">
        <v>216837</v>
      </c>
    </row>
    <row r="437" spans="10:14" x14ac:dyDescent="0.3">
      <c r="J437" s="26">
        <v>770</v>
      </c>
      <c r="K437" s="7">
        <v>538000</v>
      </c>
      <c r="M437">
        <v>770</v>
      </c>
      <c r="N437" s="13">
        <v>538000</v>
      </c>
    </row>
    <row r="438" spans="10:14" x14ac:dyDescent="0.3">
      <c r="J438" s="26">
        <v>771</v>
      </c>
      <c r="K438" s="7">
        <v>134900</v>
      </c>
      <c r="M438">
        <v>771</v>
      </c>
      <c r="N438" s="13">
        <v>134900</v>
      </c>
    </row>
    <row r="439" spans="10:14" x14ac:dyDescent="0.3">
      <c r="J439" s="26">
        <v>772</v>
      </c>
      <c r="K439" s="7">
        <v>102000</v>
      </c>
      <c r="M439">
        <v>772</v>
      </c>
      <c r="N439" s="13">
        <v>102000</v>
      </c>
    </row>
    <row r="440" spans="10:14" x14ac:dyDescent="0.3">
      <c r="J440" s="26">
        <v>773</v>
      </c>
      <c r="K440" s="7">
        <v>107000</v>
      </c>
      <c r="M440">
        <v>773</v>
      </c>
      <c r="N440" s="13">
        <v>107000</v>
      </c>
    </row>
    <row r="441" spans="10:14" x14ac:dyDescent="0.3">
      <c r="J441" s="26">
        <v>774</v>
      </c>
      <c r="K441" s="7">
        <v>114500</v>
      </c>
      <c r="M441">
        <v>774</v>
      </c>
      <c r="N441" s="13">
        <v>114500</v>
      </c>
    </row>
    <row r="442" spans="10:14" x14ac:dyDescent="0.3">
      <c r="J442" s="26">
        <v>775</v>
      </c>
      <c r="K442" s="7">
        <v>395000</v>
      </c>
      <c r="M442">
        <v>775</v>
      </c>
      <c r="N442" s="13">
        <v>395000</v>
      </c>
    </row>
    <row r="443" spans="10:14" x14ac:dyDescent="0.3">
      <c r="J443" s="26">
        <v>776</v>
      </c>
      <c r="K443" s="7">
        <v>162000</v>
      </c>
      <c r="M443">
        <v>776</v>
      </c>
      <c r="N443" s="13">
        <v>162000</v>
      </c>
    </row>
    <row r="444" spans="10:14" x14ac:dyDescent="0.3">
      <c r="J444" s="26">
        <v>777</v>
      </c>
      <c r="K444" s="7">
        <v>221500</v>
      </c>
      <c r="M444">
        <v>777</v>
      </c>
      <c r="N444" s="13">
        <v>221500</v>
      </c>
    </row>
    <row r="445" spans="10:14" x14ac:dyDescent="0.3">
      <c r="J445" s="26">
        <v>778</v>
      </c>
      <c r="K445" s="7">
        <v>142500</v>
      </c>
      <c r="M445">
        <v>778</v>
      </c>
      <c r="N445" s="13">
        <v>142500</v>
      </c>
    </row>
    <row r="446" spans="10:14" x14ac:dyDescent="0.3">
      <c r="J446" s="26">
        <v>779</v>
      </c>
      <c r="K446" s="7">
        <v>144000</v>
      </c>
      <c r="M446">
        <v>779</v>
      </c>
      <c r="N446" s="13">
        <v>144000</v>
      </c>
    </row>
    <row r="447" spans="10:14" x14ac:dyDescent="0.3">
      <c r="J447" s="26">
        <v>780</v>
      </c>
      <c r="K447" s="7">
        <v>135000</v>
      </c>
      <c r="M447">
        <v>780</v>
      </c>
      <c r="N447" s="13">
        <v>135000</v>
      </c>
    </row>
    <row r="448" spans="10:14" x14ac:dyDescent="0.3">
      <c r="J448" s="26">
        <v>781</v>
      </c>
      <c r="K448" s="7">
        <v>176000</v>
      </c>
      <c r="M448">
        <v>781</v>
      </c>
      <c r="N448" s="13">
        <v>176000</v>
      </c>
    </row>
    <row r="449" spans="10:14" x14ac:dyDescent="0.3">
      <c r="J449" s="26">
        <v>782</v>
      </c>
      <c r="K449" s="7">
        <v>175900</v>
      </c>
      <c r="M449">
        <v>782</v>
      </c>
      <c r="N449" s="13">
        <v>175900</v>
      </c>
    </row>
    <row r="450" spans="10:14" x14ac:dyDescent="0.3">
      <c r="J450" s="26">
        <v>783</v>
      </c>
      <c r="K450" s="7">
        <v>187100</v>
      </c>
      <c r="M450">
        <v>783</v>
      </c>
      <c r="N450" s="13">
        <v>187100</v>
      </c>
    </row>
    <row r="451" spans="10:14" x14ac:dyDescent="0.3">
      <c r="J451" s="26">
        <v>786</v>
      </c>
      <c r="K451" s="7">
        <v>161500</v>
      </c>
      <c r="M451">
        <v>786</v>
      </c>
      <c r="N451" s="13">
        <v>161500</v>
      </c>
    </row>
    <row r="452" spans="10:14" x14ac:dyDescent="0.3">
      <c r="J452" s="26">
        <v>788</v>
      </c>
      <c r="K452" s="7">
        <v>233000</v>
      </c>
      <c r="M452">
        <v>788</v>
      </c>
      <c r="N452" s="13">
        <v>233000</v>
      </c>
    </row>
    <row r="453" spans="10:14" x14ac:dyDescent="0.3">
      <c r="J453" s="26">
        <v>791</v>
      </c>
      <c r="K453" s="7">
        <v>160200</v>
      </c>
      <c r="M453">
        <v>791</v>
      </c>
      <c r="N453" s="13">
        <v>160200</v>
      </c>
    </row>
    <row r="454" spans="10:14" x14ac:dyDescent="0.3">
      <c r="J454" s="26">
        <v>792</v>
      </c>
      <c r="K454" s="7">
        <v>146800</v>
      </c>
      <c r="M454">
        <v>792</v>
      </c>
      <c r="N454" s="13">
        <v>146800</v>
      </c>
    </row>
    <row r="455" spans="10:14" x14ac:dyDescent="0.3">
      <c r="J455" s="26">
        <v>793</v>
      </c>
      <c r="K455" s="7">
        <v>269790</v>
      </c>
      <c r="M455">
        <v>793</v>
      </c>
      <c r="N455" s="13">
        <v>269790</v>
      </c>
    </row>
    <row r="456" spans="10:14" x14ac:dyDescent="0.3">
      <c r="J456" s="26">
        <v>794</v>
      </c>
      <c r="K456" s="7">
        <v>225000</v>
      </c>
      <c r="M456">
        <v>794</v>
      </c>
      <c r="N456" s="13">
        <v>225000</v>
      </c>
    </row>
    <row r="457" spans="10:14" x14ac:dyDescent="0.3">
      <c r="J457" s="26">
        <v>795</v>
      </c>
      <c r="K457" s="7">
        <v>194500</v>
      </c>
      <c r="M457">
        <v>795</v>
      </c>
      <c r="N457" s="13">
        <v>194500</v>
      </c>
    </row>
    <row r="458" spans="10:14" x14ac:dyDescent="0.3">
      <c r="J458" s="26">
        <v>797</v>
      </c>
      <c r="K458" s="7">
        <v>143500</v>
      </c>
      <c r="M458">
        <v>797</v>
      </c>
      <c r="N458" s="13">
        <v>143500</v>
      </c>
    </row>
    <row r="459" spans="10:14" x14ac:dyDescent="0.3">
      <c r="J459" s="26">
        <v>798</v>
      </c>
      <c r="K459" s="7">
        <v>110000</v>
      </c>
      <c r="M459">
        <v>798</v>
      </c>
      <c r="N459" s="13">
        <v>110000</v>
      </c>
    </row>
    <row r="460" spans="10:14" x14ac:dyDescent="0.3">
      <c r="J460" s="26">
        <v>799</v>
      </c>
      <c r="K460" s="7">
        <v>485000</v>
      </c>
      <c r="M460">
        <v>799</v>
      </c>
      <c r="N460" s="13">
        <v>485000</v>
      </c>
    </row>
    <row r="461" spans="10:14" x14ac:dyDescent="0.3">
      <c r="J461" s="26">
        <v>801</v>
      </c>
      <c r="K461" s="7">
        <v>200000</v>
      </c>
      <c r="M461">
        <v>801</v>
      </c>
      <c r="N461" s="13">
        <v>200000</v>
      </c>
    </row>
    <row r="462" spans="10:14" x14ac:dyDescent="0.3">
      <c r="J462" s="26">
        <v>803</v>
      </c>
      <c r="K462" s="7">
        <v>189000</v>
      </c>
      <c r="M462">
        <v>803</v>
      </c>
      <c r="N462" s="13">
        <v>189000</v>
      </c>
    </row>
    <row r="463" spans="10:14" x14ac:dyDescent="0.3">
      <c r="J463" s="26">
        <v>804</v>
      </c>
      <c r="K463" s="7">
        <v>582933</v>
      </c>
      <c r="M463">
        <v>804</v>
      </c>
      <c r="N463" s="13">
        <v>582933</v>
      </c>
    </row>
    <row r="464" spans="10:14" x14ac:dyDescent="0.3">
      <c r="J464" s="26">
        <v>805</v>
      </c>
      <c r="K464" s="7">
        <v>118000</v>
      </c>
      <c r="M464">
        <v>805</v>
      </c>
      <c r="N464" s="13">
        <v>118000</v>
      </c>
    </row>
    <row r="465" spans="10:14" x14ac:dyDescent="0.3">
      <c r="J465" s="26">
        <v>806</v>
      </c>
      <c r="K465" s="7">
        <v>227680</v>
      </c>
      <c r="M465">
        <v>806</v>
      </c>
      <c r="N465" s="13">
        <v>227680</v>
      </c>
    </row>
    <row r="466" spans="10:14" x14ac:dyDescent="0.3">
      <c r="J466" s="26">
        <v>807</v>
      </c>
      <c r="K466" s="7">
        <v>135500</v>
      </c>
      <c r="M466">
        <v>807</v>
      </c>
      <c r="N466" s="13">
        <v>135500</v>
      </c>
    </row>
    <row r="467" spans="10:14" x14ac:dyDescent="0.3">
      <c r="J467" s="26">
        <v>809</v>
      </c>
      <c r="K467" s="7">
        <v>159950</v>
      </c>
      <c r="M467">
        <v>809</v>
      </c>
      <c r="N467" s="13">
        <v>159950</v>
      </c>
    </row>
    <row r="468" spans="10:14" x14ac:dyDescent="0.3">
      <c r="J468" s="26">
        <v>810</v>
      </c>
      <c r="K468" s="7">
        <v>106000</v>
      </c>
      <c r="M468">
        <v>810</v>
      </c>
      <c r="N468" s="13">
        <v>106000</v>
      </c>
    </row>
    <row r="469" spans="10:14" x14ac:dyDescent="0.3">
      <c r="J469" s="26">
        <v>812</v>
      </c>
      <c r="K469" s="7">
        <v>144500</v>
      </c>
      <c r="M469">
        <v>812</v>
      </c>
      <c r="N469" s="13">
        <v>144500</v>
      </c>
    </row>
    <row r="470" spans="10:14" x14ac:dyDescent="0.3">
      <c r="J470" s="26">
        <v>813</v>
      </c>
      <c r="K470" s="7">
        <v>55993</v>
      </c>
      <c r="M470">
        <v>813</v>
      </c>
      <c r="N470" s="13">
        <v>55993</v>
      </c>
    </row>
    <row r="471" spans="10:14" x14ac:dyDescent="0.3">
      <c r="J471" s="26">
        <v>816</v>
      </c>
      <c r="K471" s="7">
        <v>224900</v>
      </c>
      <c r="M471">
        <v>816</v>
      </c>
      <c r="N471" s="13">
        <v>224900</v>
      </c>
    </row>
    <row r="472" spans="10:14" x14ac:dyDescent="0.3">
      <c r="J472" s="26">
        <v>818</v>
      </c>
      <c r="K472" s="7">
        <v>271000</v>
      </c>
      <c r="M472">
        <v>818</v>
      </c>
      <c r="N472" s="13">
        <v>271000</v>
      </c>
    </row>
    <row r="473" spans="10:14" x14ac:dyDescent="0.3">
      <c r="J473" s="26">
        <v>820</v>
      </c>
      <c r="K473" s="7">
        <v>224000</v>
      </c>
      <c r="M473">
        <v>820</v>
      </c>
      <c r="N473" s="13">
        <v>224000</v>
      </c>
    </row>
    <row r="474" spans="10:14" x14ac:dyDescent="0.3">
      <c r="J474" s="26">
        <v>821</v>
      </c>
      <c r="K474" s="7">
        <v>183000</v>
      </c>
      <c r="M474">
        <v>821</v>
      </c>
      <c r="N474" s="13">
        <v>183000</v>
      </c>
    </row>
    <row r="475" spans="10:14" x14ac:dyDescent="0.3">
      <c r="J475" s="26">
        <v>823</v>
      </c>
      <c r="K475" s="7">
        <v>225000</v>
      </c>
      <c r="M475">
        <v>823</v>
      </c>
      <c r="N475" s="13">
        <v>225000</v>
      </c>
    </row>
    <row r="476" spans="10:14" x14ac:dyDescent="0.3">
      <c r="J476" s="26">
        <v>825</v>
      </c>
      <c r="K476" s="7">
        <v>232600</v>
      </c>
      <c r="M476">
        <v>825</v>
      </c>
      <c r="N476" s="13">
        <v>232600</v>
      </c>
    </row>
    <row r="477" spans="10:14" x14ac:dyDescent="0.3">
      <c r="J477" s="26">
        <v>826</v>
      </c>
      <c r="K477" s="7">
        <v>385000</v>
      </c>
      <c r="M477">
        <v>826</v>
      </c>
      <c r="N477" s="13">
        <v>385000</v>
      </c>
    </row>
    <row r="478" spans="10:14" x14ac:dyDescent="0.3">
      <c r="J478" s="26">
        <v>828</v>
      </c>
      <c r="K478" s="7">
        <v>189000</v>
      </c>
      <c r="M478">
        <v>828</v>
      </c>
      <c r="N478" s="13">
        <v>189000</v>
      </c>
    </row>
    <row r="479" spans="10:14" x14ac:dyDescent="0.3">
      <c r="J479" s="26">
        <v>829</v>
      </c>
      <c r="K479" s="7">
        <v>185000</v>
      </c>
      <c r="M479">
        <v>829</v>
      </c>
      <c r="N479" s="13">
        <v>185000</v>
      </c>
    </row>
    <row r="480" spans="10:14" x14ac:dyDescent="0.3">
      <c r="J480" s="26">
        <v>830</v>
      </c>
      <c r="K480" s="7">
        <v>147400</v>
      </c>
      <c r="M480">
        <v>830</v>
      </c>
      <c r="N480" s="13">
        <v>147400</v>
      </c>
    </row>
    <row r="481" spans="10:14" x14ac:dyDescent="0.3">
      <c r="J481" s="26">
        <v>831</v>
      </c>
      <c r="K481" s="7">
        <v>166000</v>
      </c>
      <c r="M481">
        <v>831</v>
      </c>
      <c r="N481" s="13">
        <v>166000</v>
      </c>
    </row>
    <row r="482" spans="10:14" x14ac:dyDescent="0.3">
      <c r="J482" s="26">
        <v>832</v>
      </c>
      <c r="K482" s="7">
        <v>151000</v>
      </c>
      <c r="M482">
        <v>832</v>
      </c>
      <c r="N482" s="13">
        <v>151000</v>
      </c>
    </row>
    <row r="483" spans="10:14" x14ac:dyDescent="0.3">
      <c r="J483" s="26">
        <v>838</v>
      </c>
      <c r="K483" s="7">
        <v>100000</v>
      </c>
      <c r="M483">
        <v>838</v>
      </c>
      <c r="N483" s="13">
        <v>100000</v>
      </c>
    </row>
    <row r="484" spans="10:14" x14ac:dyDescent="0.3">
      <c r="J484" s="26">
        <v>846</v>
      </c>
      <c r="K484" s="7">
        <v>171000</v>
      </c>
      <c r="M484">
        <v>846</v>
      </c>
      <c r="N484" s="13">
        <v>171000</v>
      </c>
    </row>
    <row r="485" spans="10:14" x14ac:dyDescent="0.3">
      <c r="J485" s="26">
        <v>847</v>
      </c>
      <c r="K485" s="7">
        <v>213000</v>
      </c>
      <c r="M485">
        <v>847</v>
      </c>
      <c r="N485" s="13">
        <v>213000</v>
      </c>
    </row>
    <row r="486" spans="10:14" x14ac:dyDescent="0.3">
      <c r="J486" s="26">
        <v>851</v>
      </c>
      <c r="K486" s="7">
        <v>131500</v>
      </c>
      <c r="M486">
        <v>851</v>
      </c>
      <c r="N486" s="13">
        <v>131500</v>
      </c>
    </row>
    <row r="487" spans="10:14" x14ac:dyDescent="0.3">
      <c r="J487" s="26">
        <v>852</v>
      </c>
      <c r="K487" s="7">
        <v>215000</v>
      </c>
      <c r="M487">
        <v>852</v>
      </c>
      <c r="N487" s="13">
        <v>215000</v>
      </c>
    </row>
    <row r="488" spans="10:14" x14ac:dyDescent="0.3">
      <c r="J488" s="26">
        <v>853</v>
      </c>
      <c r="K488" s="7">
        <v>164000</v>
      </c>
      <c r="M488">
        <v>853</v>
      </c>
      <c r="N488" s="13">
        <v>164000</v>
      </c>
    </row>
    <row r="489" spans="10:14" x14ac:dyDescent="0.3">
      <c r="J489" s="26">
        <v>858</v>
      </c>
      <c r="K489" s="7">
        <v>174000</v>
      </c>
      <c r="M489">
        <v>858</v>
      </c>
      <c r="N489" s="13">
        <v>174000</v>
      </c>
    </row>
    <row r="490" spans="10:14" x14ac:dyDescent="0.3">
      <c r="J490" s="26">
        <v>859</v>
      </c>
      <c r="K490" s="7">
        <v>152000</v>
      </c>
      <c r="M490">
        <v>859</v>
      </c>
      <c r="N490" s="13">
        <v>152000</v>
      </c>
    </row>
    <row r="491" spans="10:14" x14ac:dyDescent="0.3">
      <c r="J491" s="26">
        <v>863</v>
      </c>
      <c r="K491" s="7">
        <v>152000</v>
      </c>
      <c r="M491">
        <v>863</v>
      </c>
      <c r="N491" s="13">
        <v>152000</v>
      </c>
    </row>
    <row r="492" spans="10:14" x14ac:dyDescent="0.3">
      <c r="J492" s="26">
        <v>864</v>
      </c>
      <c r="K492" s="7">
        <v>132500</v>
      </c>
      <c r="M492">
        <v>864</v>
      </c>
      <c r="N492" s="13">
        <v>132500</v>
      </c>
    </row>
    <row r="493" spans="10:14" x14ac:dyDescent="0.3">
      <c r="J493" s="26">
        <v>865</v>
      </c>
      <c r="K493" s="7">
        <v>250580</v>
      </c>
      <c r="M493">
        <v>865</v>
      </c>
      <c r="N493" s="13">
        <v>250580</v>
      </c>
    </row>
    <row r="494" spans="10:14" x14ac:dyDescent="0.3">
      <c r="J494" s="26">
        <v>867</v>
      </c>
      <c r="K494" s="7">
        <v>248900</v>
      </c>
      <c r="M494">
        <v>867</v>
      </c>
      <c r="N494" s="13">
        <v>248900</v>
      </c>
    </row>
    <row r="495" spans="10:14" x14ac:dyDescent="0.3">
      <c r="J495" s="26">
        <v>868</v>
      </c>
      <c r="K495" s="7">
        <v>129000</v>
      </c>
      <c r="M495">
        <v>868</v>
      </c>
      <c r="N495" s="13">
        <v>129000</v>
      </c>
    </row>
    <row r="496" spans="10:14" x14ac:dyDescent="0.3">
      <c r="J496" s="26">
        <v>870</v>
      </c>
      <c r="K496" s="7">
        <v>236000</v>
      </c>
      <c r="M496">
        <v>870</v>
      </c>
      <c r="N496" s="13">
        <v>236000</v>
      </c>
    </row>
    <row r="497" spans="10:14" x14ac:dyDescent="0.3">
      <c r="J497" s="26">
        <v>871</v>
      </c>
      <c r="K497" s="7">
        <v>109500</v>
      </c>
      <c r="M497">
        <v>871</v>
      </c>
      <c r="N497" s="13">
        <v>109500</v>
      </c>
    </row>
    <row r="498" spans="10:14" x14ac:dyDescent="0.3">
      <c r="J498" s="26">
        <v>872</v>
      </c>
      <c r="K498" s="7">
        <v>200500</v>
      </c>
      <c r="M498">
        <v>872</v>
      </c>
      <c r="N498" s="13">
        <v>200500</v>
      </c>
    </row>
    <row r="499" spans="10:14" x14ac:dyDescent="0.3">
      <c r="J499" s="26">
        <v>876</v>
      </c>
      <c r="K499" s="7">
        <v>303477</v>
      </c>
      <c r="M499">
        <v>876</v>
      </c>
      <c r="N499" s="13">
        <v>303477</v>
      </c>
    </row>
    <row r="500" spans="10:14" x14ac:dyDescent="0.3">
      <c r="J500" s="26">
        <v>877</v>
      </c>
      <c r="K500" s="7">
        <v>132250</v>
      </c>
      <c r="M500">
        <v>877</v>
      </c>
      <c r="N500" s="13">
        <v>132250</v>
      </c>
    </row>
    <row r="501" spans="10:14" x14ac:dyDescent="0.3">
      <c r="J501" s="26">
        <v>878</v>
      </c>
      <c r="K501" s="7">
        <v>350000</v>
      </c>
      <c r="M501">
        <v>878</v>
      </c>
      <c r="N501" s="13">
        <v>350000</v>
      </c>
    </row>
    <row r="502" spans="10:14" x14ac:dyDescent="0.3">
      <c r="J502" s="26">
        <v>881</v>
      </c>
      <c r="K502" s="7">
        <v>157000</v>
      </c>
      <c r="M502">
        <v>881</v>
      </c>
      <c r="N502" s="13">
        <v>157000</v>
      </c>
    </row>
    <row r="503" spans="10:14" x14ac:dyDescent="0.3">
      <c r="J503" s="26">
        <v>882</v>
      </c>
      <c r="K503" s="7">
        <v>187500</v>
      </c>
      <c r="M503">
        <v>882</v>
      </c>
      <c r="N503" s="13">
        <v>187500</v>
      </c>
    </row>
    <row r="504" spans="10:14" x14ac:dyDescent="0.3">
      <c r="J504" s="26">
        <v>883</v>
      </c>
      <c r="K504" s="7">
        <v>178000</v>
      </c>
      <c r="M504">
        <v>883</v>
      </c>
      <c r="N504" s="13">
        <v>178000</v>
      </c>
    </row>
    <row r="505" spans="10:14" x14ac:dyDescent="0.3">
      <c r="J505" s="26">
        <v>884</v>
      </c>
      <c r="K505" s="7">
        <v>118500</v>
      </c>
      <c r="M505">
        <v>884</v>
      </c>
      <c r="N505" s="13">
        <v>118500</v>
      </c>
    </row>
    <row r="506" spans="10:14" x14ac:dyDescent="0.3">
      <c r="J506" s="26">
        <v>885</v>
      </c>
      <c r="K506" s="7">
        <v>100000</v>
      </c>
      <c r="M506">
        <v>885</v>
      </c>
      <c r="N506" s="13">
        <v>100000</v>
      </c>
    </row>
    <row r="507" spans="10:14" x14ac:dyDescent="0.3">
      <c r="J507" s="26">
        <v>886</v>
      </c>
      <c r="K507" s="7">
        <v>328900</v>
      </c>
      <c r="M507">
        <v>886</v>
      </c>
      <c r="N507" s="13">
        <v>328900</v>
      </c>
    </row>
    <row r="508" spans="10:14" x14ac:dyDescent="0.3">
      <c r="J508" s="26">
        <v>887</v>
      </c>
      <c r="K508" s="7">
        <v>145000</v>
      </c>
      <c r="M508">
        <v>887</v>
      </c>
      <c r="N508" s="13">
        <v>145000</v>
      </c>
    </row>
    <row r="509" spans="10:14" x14ac:dyDescent="0.3">
      <c r="J509" s="26">
        <v>892</v>
      </c>
      <c r="K509" s="7">
        <v>172500</v>
      </c>
      <c r="M509">
        <v>892</v>
      </c>
      <c r="N509" s="13">
        <v>172500</v>
      </c>
    </row>
    <row r="510" spans="10:14" x14ac:dyDescent="0.3">
      <c r="J510" s="26">
        <v>894</v>
      </c>
      <c r="K510" s="7">
        <v>165000</v>
      </c>
      <c r="M510">
        <v>894</v>
      </c>
      <c r="N510" s="13">
        <v>165000</v>
      </c>
    </row>
    <row r="511" spans="10:14" x14ac:dyDescent="0.3">
      <c r="J511" s="26">
        <v>895</v>
      </c>
      <c r="K511" s="7">
        <v>118858</v>
      </c>
      <c r="M511">
        <v>895</v>
      </c>
      <c r="N511" s="13">
        <v>118858</v>
      </c>
    </row>
    <row r="512" spans="10:14" x14ac:dyDescent="0.3">
      <c r="J512" s="26">
        <v>896</v>
      </c>
      <c r="K512" s="7">
        <v>140000</v>
      </c>
      <c r="M512">
        <v>896</v>
      </c>
      <c r="N512" s="13">
        <v>140000</v>
      </c>
    </row>
    <row r="513" spans="10:14" x14ac:dyDescent="0.3">
      <c r="J513" s="26">
        <v>898</v>
      </c>
      <c r="K513" s="7">
        <v>142953</v>
      </c>
      <c r="M513">
        <v>898</v>
      </c>
      <c r="N513" s="13">
        <v>142953</v>
      </c>
    </row>
    <row r="514" spans="10:14" x14ac:dyDescent="0.3">
      <c r="J514" s="26">
        <v>899</v>
      </c>
      <c r="K514" s="7">
        <v>611657</v>
      </c>
      <c r="M514">
        <v>899</v>
      </c>
      <c r="N514" s="13">
        <v>611657</v>
      </c>
    </row>
    <row r="515" spans="10:14" x14ac:dyDescent="0.3">
      <c r="J515" s="26">
        <v>903</v>
      </c>
      <c r="K515" s="7">
        <v>180000</v>
      </c>
      <c r="M515">
        <v>903</v>
      </c>
      <c r="N515" s="13">
        <v>180000</v>
      </c>
    </row>
    <row r="516" spans="10:14" x14ac:dyDescent="0.3">
      <c r="J516" s="26">
        <v>904</v>
      </c>
      <c r="K516" s="7">
        <v>240000</v>
      </c>
      <c r="M516">
        <v>904</v>
      </c>
      <c r="N516" s="13">
        <v>240000</v>
      </c>
    </row>
    <row r="517" spans="10:14" x14ac:dyDescent="0.3">
      <c r="J517" s="26">
        <v>906</v>
      </c>
      <c r="K517" s="7">
        <v>128000</v>
      </c>
      <c r="M517">
        <v>906</v>
      </c>
      <c r="N517" s="13">
        <v>128000</v>
      </c>
    </row>
    <row r="518" spans="10:14" x14ac:dyDescent="0.3">
      <c r="J518" s="26">
        <v>907</v>
      </c>
      <c r="K518" s="7">
        <v>255000</v>
      </c>
      <c r="M518">
        <v>907</v>
      </c>
      <c r="N518" s="13">
        <v>255000</v>
      </c>
    </row>
    <row r="519" spans="10:14" x14ac:dyDescent="0.3">
      <c r="J519" s="26">
        <v>909</v>
      </c>
      <c r="K519" s="7">
        <v>131000</v>
      </c>
      <c r="M519">
        <v>909</v>
      </c>
      <c r="N519" s="13">
        <v>131000</v>
      </c>
    </row>
    <row r="520" spans="10:14" x14ac:dyDescent="0.3">
      <c r="J520" s="26">
        <v>910</v>
      </c>
      <c r="K520" s="7">
        <v>174000</v>
      </c>
      <c r="M520">
        <v>910</v>
      </c>
      <c r="N520" s="13">
        <v>174000</v>
      </c>
    </row>
    <row r="521" spans="10:14" x14ac:dyDescent="0.3">
      <c r="J521" s="26">
        <v>911</v>
      </c>
      <c r="K521" s="7">
        <v>154300</v>
      </c>
      <c r="M521">
        <v>911</v>
      </c>
      <c r="N521" s="13">
        <v>154300</v>
      </c>
    </row>
    <row r="522" spans="10:14" x14ac:dyDescent="0.3">
      <c r="J522" s="26">
        <v>915</v>
      </c>
      <c r="K522" s="7">
        <v>173733</v>
      </c>
      <c r="M522">
        <v>915</v>
      </c>
      <c r="N522" s="13">
        <v>173733</v>
      </c>
    </row>
    <row r="523" spans="10:14" x14ac:dyDescent="0.3">
      <c r="J523" s="26">
        <v>916</v>
      </c>
      <c r="K523" s="7">
        <v>75000</v>
      </c>
      <c r="M523">
        <v>916</v>
      </c>
      <c r="N523" s="13">
        <v>75000</v>
      </c>
    </row>
    <row r="524" spans="10:14" x14ac:dyDescent="0.3">
      <c r="J524" s="26">
        <v>919</v>
      </c>
      <c r="K524" s="7">
        <v>238000</v>
      </c>
      <c r="M524">
        <v>919</v>
      </c>
      <c r="N524" s="13">
        <v>238000</v>
      </c>
    </row>
    <row r="525" spans="10:14" x14ac:dyDescent="0.3">
      <c r="J525" s="26">
        <v>921</v>
      </c>
      <c r="K525" s="7">
        <v>201000</v>
      </c>
      <c r="M525">
        <v>921</v>
      </c>
      <c r="N525" s="13">
        <v>201000</v>
      </c>
    </row>
    <row r="526" spans="10:14" x14ac:dyDescent="0.3">
      <c r="J526" s="26">
        <v>923</v>
      </c>
      <c r="K526" s="7">
        <v>169990</v>
      </c>
      <c r="M526">
        <v>923</v>
      </c>
      <c r="N526" s="13">
        <v>169990</v>
      </c>
    </row>
    <row r="527" spans="10:14" x14ac:dyDescent="0.3">
      <c r="J527" s="26">
        <v>924</v>
      </c>
      <c r="K527" s="7">
        <v>193000</v>
      </c>
      <c r="M527">
        <v>924</v>
      </c>
      <c r="N527" s="13">
        <v>193000</v>
      </c>
    </row>
    <row r="528" spans="10:14" x14ac:dyDescent="0.3">
      <c r="J528" s="26">
        <v>927</v>
      </c>
      <c r="K528" s="7">
        <v>285000</v>
      </c>
      <c r="M528">
        <v>927</v>
      </c>
      <c r="N528" s="13">
        <v>285000</v>
      </c>
    </row>
    <row r="529" spans="10:14" x14ac:dyDescent="0.3">
      <c r="J529" s="26">
        <v>928</v>
      </c>
      <c r="K529" s="7">
        <v>176000</v>
      </c>
      <c r="M529">
        <v>928</v>
      </c>
      <c r="N529" s="13">
        <v>176000</v>
      </c>
    </row>
    <row r="530" spans="10:14" x14ac:dyDescent="0.3">
      <c r="J530" s="26">
        <v>929</v>
      </c>
      <c r="K530" s="7">
        <v>236500</v>
      </c>
      <c r="M530">
        <v>929</v>
      </c>
      <c r="N530" s="13">
        <v>236500</v>
      </c>
    </row>
    <row r="531" spans="10:14" x14ac:dyDescent="0.3">
      <c r="J531" s="26">
        <v>930</v>
      </c>
      <c r="K531" s="7">
        <v>222000</v>
      </c>
      <c r="M531">
        <v>930</v>
      </c>
      <c r="N531" s="13">
        <v>222000</v>
      </c>
    </row>
    <row r="532" spans="10:14" x14ac:dyDescent="0.3">
      <c r="J532" s="26">
        <v>931</v>
      </c>
      <c r="K532" s="7">
        <v>201000</v>
      </c>
      <c r="M532">
        <v>931</v>
      </c>
      <c r="N532" s="13">
        <v>201000</v>
      </c>
    </row>
    <row r="533" spans="10:14" x14ac:dyDescent="0.3">
      <c r="J533" s="26">
        <v>933</v>
      </c>
      <c r="K533" s="7">
        <v>320000</v>
      </c>
      <c r="M533">
        <v>933</v>
      </c>
      <c r="N533" s="13">
        <v>320000</v>
      </c>
    </row>
    <row r="534" spans="10:14" x14ac:dyDescent="0.3">
      <c r="J534" s="26">
        <v>934</v>
      </c>
      <c r="K534" s="7">
        <v>190000</v>
      </c>
      <c r="M534">
        <v>934</v>
      </c>
      <c r="N534" s="13">
        <v>190000</v>
      </c>
    </row>
    <row r="535" spans="10:14" x14ac:dyDescent="0.3">
      <c r="J535" s="26">
        <v>936</v>
      </c>
      <c r="K535" s="7">
        <v>79900</v>
      </c>
      <c r="M535">
        <v>936</v>
      </c>
      <c r="N535" s="13">
        <v>79900</v>
      </c>
    </row>
    <row r="536" spans="10:14" x14ac:dyDescent="0.3">
      <c r="J536" s="26">
        <v>937</v>
      </c>
      <c r="K536" s="7">
        <v>184900</v>
      </c>
      <c r="M536">
        <v>937</v>
      </c>
      <c r="N536" s="13">
        <v>184900</v>
      </c>
    </row>
    <row r="537" spans="10:14" x14ac:dyDescent="0.3">
      <c r="J537" s="26">
        <v>938</v>
      </c>
      <c r="K537" s="7">
        <v>253000</v>
      </c>
      <c r="M537">
        <v>938</v>
      </c>
      <c r="N537" s="13">
        <v>253000</v>
      </c>
    </row>
    <row r="538" spans="10:14" x14ac:dyDescent="0.3">
      <c r="J538" s="26">
        <v>939</v>
      </c>
      <c r="K538" s="7">
        <v>239799</v>
      </c>
      <c r="M538">
        <v>939</v>
      </c>
      <c r="N538" s="13">
        <v>239799</v>
      </c>
    </row>
    <row r="539" spans="10:14" x14ac:dyDescent="0.3">
      <c r="J539" s="26">
        <v>941</v>
      </c>
      <c r="K539" s="7">
        <v>150900</v>
      </c>
      <c r="M539">
        <v>941</v>
      </c>
      <c r="N539" s="13">
        <v>150900</v>
      </c>
    </row>
    <row r="540" spans="10:14" x14ac:dyDescent="0.3">
      <c r="J540" s="26">
        <v>942</v>
      </c>
      <c r="K540" s="7">
        <v>214000</v>
      </c>
      <c r="M540">
        <v>942</v>
      </c>
      <c r="N540" s="13">
        <v>214000</v>
      </c>
    </row>
    <row r="541" spans="10:14" x14ac:dyDescent="0.3">
      <c r="J541" s="26">
        <v>948</v>
      </c>
      <c r="K541" s="7">
        <v>270000</v>
      </c>
      <c r="M541">
        <v>948</v>
      </c>
      <c r="N541" s="13">
        <v>270000</v>
      </c>
    </row>
    <row r="542" spans="10:14" x14ac:dyDescent="0.3">
      <c r="J542" s="26">
        <v>949</v>
      </c>
      <c r="K542" s="7">
        <v>192500</v>
      </c>
      <c r="M542">
        <v>949</v>
      </c>
      <c r="N542" s="13">
        <v>192500</v>
      </c>
    </row>
    <row r="543" spans="10:14" x14ac:dyDescent="0.3">
      <c r="J543" s="26">
        <v>952</v>
      </c>
      <c r="K543" s="7">
        <v>119900</v>
      </c>
      <c r="M543">
        <v>952</v>
      </c>
      <c r="N543" s="13">
        <v>119900</v>
      </c>
    </row>
    <row r="544" spans="10:14" x14ac:dyDescent="0.3">
      <c r="J544" s="26">
        <v>955</v>
      </c>
      <c r="K544" s="7">
        <v>127500</v>
      </c>
      <c r="M544">
        <v>955</v>
      </c>
      <c r="N544" s="13">
        <v>127500</v>
      </c>
    </row>
    <row r="545" spans="10:14" x14ac:dyDescent="0.3">
      <c r="J545" s="26">
        <v>958</v>
      </c>
      <c r="K545" s="7">
        <v>132000</v>
      </c>
      <c r="M545">
        <v>958</v>
      </c>
      <c r="N545" s="13">
        <v>132000</v>
      </c>
    </row>
    <row r="546" spans="10:14" x14ac:dyDescent="0.3">
      <c r="J546" s="26">
        <v>959</v>
      </c>
      <c r="K546" s="7">
        <v>185000</v>
      </c>
      <c r="M546">
        <v>959</v>
      </c>
      <c r="N546" s="13">
        <v>185000</v>
      </c>
    </row>
    <row r="547" spans="10:14" x14ac:dyDescent="0.3">
      <c r="J547" s="26">
        <v>960</v>
      </c>
      <c r="K547" s="7">
        <v>155000</v>
      </c>
      <c r="M547">
        <v>960</v>
      </c>
      <c r="N547" s="13">
        <v>155000</v>
      </c>
    </row>
    <row r="548" spans="10:14" x14ac:dyDescent="0.3">
      <c r="J548" s="26">
        <v>964</v>
      </c>
      <c r="K548" s="7">
        <v>239000</v>
      </c>
      <c r="M548">
        <v>964</v>
      </c>
      <c r="N548" s="13">
        <v>239000</v>
      </c>
    </row>
    <row r="549" spans="10:14" x14ac:dyDescent="0.3">
      <c r="J549" s="26">
        <v>965</v>
      </c>
      <c r="K549" s="7">
        <v>214900</v>
      </c>
      <c r="M549">
        <v>965</v>
      </c>
      <c r="N549" s="13">
        <v>214900</v>
      </c>
    </row>
    <row r="550" spans="10:14" x14ac:dyDescent="0.3">
      <c r="J550" s="26">
        <v>966</v>
      </c>
      <c r="K550" s="7">
        <v>178900</v>
      </c>
      <c r="M550">
        <v>966</v>
      </c>
      <c r="N550" s="13">
        <v>178900</v>
      </c>
    </row>
    <row r="551" spans="10:14" x14ac:dyDescent="0.3">
      <c r="J551" s="26">
        <v>970</v>
      </c>
      <c r="K551" s="7">
        <v>140000</v>
      </c>
      <c r="M551">
        <v>970</v>
      </c>
      <c r="N551" s="13">
        <v>140000</v>
      </c>
    </row>
    <row r="552" spans="10:14" x14ac:dyDescent="0.3">
      <c r="J552" s="26">
        <v>972</v>
      </c>
      <c r="K552" s="7">
        <v>173000</v>
      </c>
      <c r="M552">
        <v>972</v>
      </c>
      <c r="N552" s="13">
        <v>173000</v>
      </c>
    </row>
    <row r="553" spans="10:14" x14ac:dyDescent="0.3">
      <c r="J553" s="26">
        <v>973</v>
      </c>
      <c r="K553" s="7">
        <v>99500</v>
      </c>
      <c r="M553">
        <v>973</v>
      </c>
      <c r="N553" s="13">
        <v>99500</v>
      </c>
    </row>
    <row r="554" spans="10:14" x14ac:dyDescent="0.3">
      <c r="J554" s="26">
        <v>974</v>
      </c>
      <c r="K554" s="7">
        <v>182000</v>
      </c>
      <c r="M554">
        <v>974</v>
      </c>
      <c r="N554" s="13">
        <v>182000</v>
      </c>
    </row>
    <row r="555" spans="10:14" x14ac:dyDescent="0.3">
      <c r="J555" s="26">
        <v>976</v>
      </c>
      <c r="K555" s="7">
        <v>165000</v>
      </c>
      <c r="M555">
        <v>976</v>
      </c>
      <c r="N555" s="13">
        <v>165000</v>
      </c>
    </row>
    <row r="556" spans="10:14" x14ac:dyDescent="0.3">
      <c r="J556" s="26">
        <v>978</v>
      </c>
      <c r="K556" s="7">
        <v>199900</v>
      </c>
      <c r="M556">
        <v>978</v>
      </c>
      <c r="N556" s="13">
        <v>199900</v>
      </c>
    </row>
    <row r="557" spans="10:14" x14ac:dyDescent="0.3">
      <c r="J557" s="26">
        <v>979</v>
      </c>
      <c r="K557" s="7">
        <v>110000</v>
      </c>
      <c r="M557">
        <v>979</v>
      </c>
      <c r="N557" s="13">
        <v>110000</v>
      </c>
    </row>
    <row r="558" spans="10:14" x14ac:dyDescent="0.3">
      <c r="J558" s="26">
        <v>982</v>
      </c>
      <c r="K558" s="7">
        <v>336000</v>
      </c>
      <c r="M558">
        <v>982</v>
      </c>
      <c r="N558" s="13">
        <v>336000</v>
      </c>
    </row>
    <row r="559" spans="10:14" x14ac:dyDescent="0.3">
      <c r="J559" s="26">
        <v>983</v>
      </c>
      <c r="K559" s="7">
        <v>159895</v>
      </c>
      <c r="M559">
        <v>983</v>
      </c>
      <c r="N559" s="13">
        <v>159895</v>
      </c>
    </row>
    <row r="560" spans="10:14" x14ac:dyDescent="0.3">
      <c r="J560" s="26">
        <v>984</v>
      </c>
      <c r="K560" s="7">
        <v>255900</v>
      </c>
      <c r="M560">
        <v>984</v>
      </c>
      <c r="N560" s="13">
        <v>255900</v>
      </c>
    </row>
    <row r="561" spans="10:14" x14ac:dyDescent="0.3">
      <c r="J561" s="26">
        <v>985</v>
      </c>
      <c r="K561" s="7">
        <v>126000</v>
      </c>
      <c r="M561">
        <v>985</v>
      </c>
      <c r="N561" s="13">
        <v>126000</v>
      </c>
    </row>
    <row r="562" spans="10:14" x14ac:dyDescent="0.3">
      <c r="J562" s="26">
        <v>986</v>
      </c>
      <c r="K562" s="7">
        <v>125000</v>
      </c>
      <c r="M562">
        <v>986</v>
      </c>
      <c r="N562" s="13">
        <v>125000</v>
      </c>
    </row>
    <row r="563" spans="10:14" x14ac:dyDescent="0.3">
      <c r="J563" s="26">
        <v>988</v>
      </c>
      <c r="K563" s="7">
        <v>395192</v>
      </c>
      <c r="M563">
        <v>988</v>
      </c>
      <c r="N563" s="13">
        <v>395192</v>
      </c>
    </row>
    <row r="564" spans="10:14" x14ac:dyDescent="0.3">
      <c r="J564" s="26">
        <v>990</v>
      </c>
      <c r="K564" s="7">
        <v>197000</v>
      </c>
      <c r="M564">
        <v>990</v>
      </c>
      <c r="N564" s="13">
        <v>197000</v>
      </c>
    </row>
    <row r="565" spans="10:14" x14ac:dyDescent="0.3">
      <c r="J565" s="26">
        <v>991</v>
      </c>
      <c r="K565" s="7">
        <v>348000</v>
      </c>
      <c r="M565">
        <v>991</v>
      </c>
      <c r="N565" s="13">
        <v>348000</v>
      </c>
    </row>
    <row r="566" spans="10:14" x14ac:dyDescent="0.3">
      <c r="J566" s="26">
        <v>994</v>
      </c>
      <c r="K566" s="7">
        <v>173900</v>
      </c>
      <c r="M566">
        <v>994</v>
      </c>
      <c r="N566" s="13">
        <v>173900</v>
      </c>
    </row>
    <row r="567" spans="10:14" x14ac:dyDescent="0.3">
      <c r="J567" s="26">
        <v>995</v>
      </c>
      <c r="K567" s="7">
        <v>337500</v>
      </c>
      <c r="M567">
        <v>995</v>
      </c>
      <c r="N567" s="13">
        <v>337500</v>
      </c>
    </row>
    <row r="568" spans="10:14" x14ac:dyDescent="0.3">
      <c r="J568" s="26">
        <v>1000</v>
      </c>
      <c r="K568" s="7">
        <v>206000</v>
      </c>
      <c r="M568">
        <v>1000</v>
      </c>
      <c r="N568" s="13">
        <v>206000</v>
      </c>
    </row>
    <row r="569" spans="10:14" x14ac:dyDescent="0.3">
      <c r="J569" s="26">
        <v>1003</v>
      </c>
      <c r="K569" s="7">
        <v>232000</v>
      </c>
      <c r="M569">
        <v>1003</v>
      </c>
      <c r="N569" s="13">
        <v>232000</v>
      </c>
    </row>
    <row r="570" spans="10:14" x14ac:dyDescent="0.3">
      <c r="J570" s="26">
        <v>1005</v>
      </c>
      <c r="K570" s="7">
        <v>181000</v>
      </c>
      <c r="M570">
        <v>1005</v>
      </c>
      <c r="N570" s="13">
        <v>181000</v>
      </c>
    </row>
    <row r="571" spans="10:14" x14ac:dyDescent="0.3">
      <c r="J571" s="26">
        <v>1009</v>
      </c>
      <c r="K571" s="7">
        <v>240000</v>
      </c>
      <c r="M571">
        <v>1009</v>
      </c>
      <c r="N571" s="13">
        <v>240000</v>
      </c>
    </row>
    <row r="572" spans="10:14" x14ac:dyDescent="0.3">
      <c r="J572" s="26">
        <v>1010</v>
      </c>
      <c r="K572" s="7">
        <v>102000</v>
      </c>
      <c r="M572">
        <v>1010</v>
      </c>
      <c r="N572" s="13">
        <v>102000</v>
      </c>
    </row>
    <row r="573" spans="10:14" x14ac:dyDescent="0.3">
      <c r="J573" s="26">
        <v>1011</v>
      </c>
      <c r="K573" s="7">
        <v>135000</v>
      </c>
      <c r="M573">
        <v>1011</v>
      </c>
      <c r="N573" s="13">
        <v>135000</v>
      </c>
    </row>
    <row r="574" spans="10:14" x14ac:dyDescent="0.3">
      <c r="J574" s="26">
        <v>1012</v>
      </c>
      <c r="K574" s="7">
        <v>100000</v>
      </c>
      <c r="M574">
        <v>1012</v>
      </c>
      <c r="N574" s="13">
        <v>100000</v>
      </c>
    </row>
    <row r="575" spans="10:14" x14ac:dyDescent="0.3">
      <c r="J575" s="26">
        <v>1015</v>
      </c>
      <c r="K575" s="7">
        <v>119200</v>
      </c>
      <c r="M575">
        <v>1015</v>
      </c>
      <c r="N575" s="13">
        <v>119200</v>
      </c>
    </row>
    <row r="576" spans="10:14" x14ac:dyDescent="0.3">
      <c r="J576" s="26">
        <v>1017</v>
      </c>
      <c r="K576" s="7">
        <v>203000</v>
      </c>
      <c r="M576">
        <v>1017</v>
      </c>
      <c r="N576" s="13">
        <v>203000</v>
      </c>
    </row>
    <row r="577" spans="10:14" x14ac:dyDescent="0.3">
      <c r="J577" s="26">
        <v>1018</v>
      </c>
      <c r="K577" s="7">
        <v>187500</v>
      </c>
      <c r="M577">
        <v>1018</v>
      </c>
      <c r="N577" s="13">
        <v>187500</v>
      </c>
    </row>
    <row r="578" spans="10:14" x14ac:dyDescent="0.3">
      <c r="J578" s="26">
        <v>1019</v>
      </c>
      <c r="K578" s="7">
        <v>160000</v>
      </c>
      <c r="M578">
        <v>1019</v>
      </c>
      <c r="N578" s="13">
        <v>160000</v>
      </c>
    </row>
    <row r="579" spans="10:14" x14ac:dyDescent="0.3">
      <c r="J579" s="26">
        <v>1020</v>
      </c>
      <c r="K579" s="7">
        <v>213490</v>
      </c>
      <c r="M579">
        <v>1020</v>
      </c>
      <c r="N579" s="13">
        <v>213490</v>
      </c>
    </row>
    <row r="580" spans="10:14" x14ac:dyDescent="0.3">
      <c r="J580" s="26">
        <v>1021</v>
      </c>
      <c r="K580" s="7">
        <v>176000</v>
      </c>
      <c r="M580">
        <v>1021</v>
      </c>
      <c r="N580" s="13">
        <v>176000</v>
      </c>
    </row>
    <row r="581" spans="10:14" x14ac:dyDescent="0.3">
      <c r="J581" s="26">
        <v>1022</v>
      </c>
      <c r="K581" s="7">
        <v>194000</v>
      </c>
      <c r="M581">
        <v>1022</v>
      </c>
      <c r="N581" s="13">
        <v>194000</v>
      </c>
    </row>
    <row r="582" spans="10:14" x14ac:dyDescent="0.3">
      <c r="J582" s="26">
        <v>1023</v>
      </c>
      <c r="K582" s="7">
        <v>87000</v>
      </c>
      <c r="M582">
        <v>1023</v>
      </c>
      <c r="N582" s="13">
        <v>87000</v>
      </c>
    </row>
    <row r="583" spans="10:14" x14ac:dyDescent="0.3">
      <c r="J583" s="26">
        <v>1024</v>
      </c>
      <c r="K583" s="7">
        <v>191000</v>
      </c>
      <c r="M583">
        <v>1024</v>
      </c>
      <c r="N583" s="13">
        <v>191000</v>
      </c>
    </row>
    <row r="584" spans="10:14" x14ac:dyDescent="0.3">
      <c r="J584" s="26">
        <v>1026</v>
      </c>
      <c r="K584" s="7">
        <v>112500</v>
      </c>
      <c r="M584">
        <v>1026</v>
      </c>
      <c r="N584" s="13">
        <v>112500</v>
      </c>
    </row>
    <row r="585" spans="10:14" x14ac:dyDescent="0.3">
      <c r="J585" s="26">
        <v>1027</v>
      </c>
      <c r="K585" s="7">
        <v>167500</v>
      </c>
      <c r="M585">
        <v>1027</v>
      </c>
      <c r="N585" s="13">
        <v>167500</v>
      </c>
    </row>
    <row r="586" spans="10:14" x14ac:dyDescent="0.3">
      <c r="J586" s="26">
        <v>1028</v>
      </c>
      <c r="K586" s="7">
        <v>293077</v>
      </c>
      <c r="M586">
        <v>1028</v>
      </c>
      <c r="N586" s="13">
        <v>293077</v>
      </c>
    </row>
    <row r="587" spans="10:14" x14ac:dyDescent="0.3">
      <c r="J587" s="26">
        <v>1029</v>
      </c>
      <c r="K587" s="7">
        <v>105000</v>
      </c>
      <c r="M587">
        <v>1029</v>
      </c>
      <c r="N587" s="13">
        <v>105000</v>
      </c>
    </row>
    <row r="588" spans="10:14" x14ac:dyDescent="0.3">
      <c r="J588" s="26">
        <v>1034</v>
      </c>
      <c r="K588" s="7">
        <v>230000</v>
      </c>
      <c r="M588">
        <v>1034</v>
      </c>
      <c r="N588" s="13">
        <v>230000</v>
      </c>
    </row>
    <row r="589" spans="10:14" x14ac:dyDescent="0.3">
      <c r="J589" s="26">
        <v>1037</v>
      </c>
      <c r="K589" s="7">
        <v>315500</v>
      </c>
      <c r="M589">
        <v>1037</v>
      </c>
      <c r="N589" s="13">
        <v>315500</v>
      </c>
    </row>
    <row r="590" spans="10:14" x14ac:dyDescent="0.3">
      <c r="J590" s="26">
        <v>1038</v>
      </c>
      <c r="K590" s="7">
        <v>287000</v>
      </c>
      <c r="M590">
        <v>1038</v>
      </c>
      <c r="N590" s="13">
        <v>287000</v>
      </c>
    </row>
    <row r="591" spans="10:14" x14ac:dyDescent="0.3">
      <c r="J591" s="26">
        <v>1043</v>
      </c>
      <c r="K591" s="7">
        <v>196000</v>
      </c>
      <c r="M591">
        <v>1043</v>
      </c>
      <c r="N591" s="13">
        <v>196000</v>
      </c>
    </row>
    <row r="592" spans="10:14" x14ac:dyDescent="0.3">
      <c r="J592" s="26">
        <v>1044</v>
      </c>
      <c r="K592" s="7">
        <v>262280</v>
      </c>
      <c r="M592">
        <v>1044</v>
      </c>
      <c r="N592" s="13">
        <v>262280</v>
      </c>
    </row>
    <row r="593" spans="10:14" x14ac:dyDescent="0.3">
      <c r="J593" s="26">
        <v>1045</v>
      </c>
      <c r="K593" s="7">
        <v>278000</v>
      </c>
      <c r="M593">
        <v>1045</v>
      </c>
      <c r="N593" s="13">
        <v>278000</v>
      </c>
    </row>
    <row r="594" spans="10:14" x14ac:dyDescent="0.3">
      <c r="J594" s="26">
        <v>1046</v>
      </c>
      <c r="K594" s="7">
        <v>139600</v>
      </c>
      <c r="M594">
        <v>1046</v>
      </c>
      <c r="N594" s="13">
        <v>139600</v>
      </c>
    </row>
    <row r="595" spans="10:14" x14ac:dyDescent="0.3">
      <c r="J595" s="26">
        <v>1047</v>
      </c>
      <c r="K595" s="7">
        <v>556581</v>
      </c>
      <c r="M595">
        <v>1047</v>
      </c>
      <c r="N595" s="13">
        <v>556581</v>
      </c>
    </row>
    <row r="596" spans="10:14" x14ac:dyDescent="0.3">
      <c r="J596" s="26">
        <v>1048</v>
      </c>
      <c r="K596" s="7">
        <v>145000</v>
      </c>
      <c r="M596">
        <v>1048</v>
      </c>
      <c r="N596" s="13">
        <v>145000</v>
      </c>
    </row>
    <row r="597" spans="10:14" x14ac:dyDescent="0.3">
      <c r="J597" s="26">
        <v>1051</v>
      </c>
      <c r="K597" s="7">
        <v>176485</v>
      </c>
      <c r="M597">
        <v>1051</v>
      </c>
      <c r="N597" s="13">
        <v>176485</v>
      </c>
    </row>
    <row r="598" spans="10:14" x14ac:dyDescent="0.3">
      <c r="J598" s="26">
        <v>1052</v>
      </c>
      <c r="K598" s="7">
        <v>200141</v>
      </c>
      <c r="M598">
        <v>1052</v>
      </c>
      <c r="N598" s="13">
        <v>200141</v>
      </c>
    </row>
    <row r="599" spans="10:14" x14ac:dyDescent="0.3">
      <c r="J599" s="26">
        <v>1055</v>
      </c>
      <c r="K599" s="7">
        <v>255000</v>
      </c>
      <c r="M599">
        <v>1055</v>
      </c>
      <c r="N599" s="13">
        <v>255000</v>
      </c>
    </row>
    <row r="600" spans="10:14" x14ac:dyDescent="0.3">
      <c r="J600" s="26">
        <v>1056</v>
      </c>
      <c r="K600" s="7">
        <v>180000</v>
      </c>
      <c r="M600">
        <v>1056</v>
      </c>
      <c r="N600" s="13">
        <v>180000</v>
      </c>
    </row>
    <row r="601" spans="10:14" x14ac:dyDescent="0.3">
      <c r="J601" s="26">
        <v>1057</v>
      </c>
      <c r="K601" s="7">
        <v>185850</v>
      </c>
      <c r="M601">
        <v>1057</v>
      </c>
      <c r="N601" s="13">
        <v>185850</v>
      </c>
    </row>
    <row r="602" spans="10:14" x14ac:dyDescent="0.3">
      <c r="J602" s="26">
        <v>1059</v>
      </c>
      <c r="K602" s="7">
        <v>335000</v>
      </c>
      <c r="M602">
        <v>1059</v>
      </c>
      <c r="N602" s="13">
        <v>335000</v>
      </c>
    </row>
    <row r="603" spans="10:14" x14ac:dyDescent="0.3">
      <c r="J603" s="26">
        <v>1061</v>
      </c>
      <c r="K603" s="7">
        <v>213500</v>
      </c>
      <c r="M603">
        <v>1061</v>
      </c>
      <c r="N603" s="13">
        <v>213500</v>
      </c>
    </row>
    <row r="604" spans="10:14" x14ac:dyDescent="0.3">
      <c r="J604" s="26">
        <v>1063</v>
      </c>
      <c r="K604" s="7">
        <v>90000</v>
      </c>
      <c r="M604">
        <v>1063</v>
      </c>
      <c r="N604" s="13">
        <v>90000</v>
      </c>
    </row>
    <row r="605" spans="10:14" x14ac:dyDescent="0.3">
      <c r="J605" s="26">
        <v>1066</v>
      </c>
      <c r="K605" s="7">
        <v>328000</v>
      </c>
      <c r="M605">
        <v>1066</v>
      </c>
      <c r="N605" s="13">
        <v>328000</v>
      </c>
    </row>
    <row r="606" spans="10:14" x14ac:dyDescent="0.3">
      <c r="J606" s="26">
        <v>1071</v>
      </c>
      <c r="K606" s="7">
        <v>135000</v>
      </c>
      <c r="M606">
        <v>1071</v>
      </c>
      <c r="N606" s="13">
        <v>135000</v>
      </c>
    </row>
    <row r="607" spans="10:14" x14ac:dyDescent="0.3">
      <c r="J607" s="26">
        <v>1075</v>
      </c>
      <c r="K607" s="7">
        <v>194000</v>
      </c>
      <c r="M607">
        <v>1075</v>
      </c>
      <c r="N607" s="13">
        <v>194000</v>
      </c>
    </row>
    <row r="608" spans="10:14" x14ac:dyDescent="0.3">
      <c r="J608" s="26">
        <v>1078</v>
      </c>
      <c r="K608" s="7">
        <v>138800</v>
      </c>
      <c r="M608">
        <v>1078</v>
      </c>
      <c r="N608" s="13">
        <v>138800</v>
      </c>
    </row>
    <row r="609" spans="10:14" x14ac:dyDescent="0.3">
      <c r="J609" s="26">
        <v>1079</v>
      </c>
      <c r="K609" s="7">
        <v>155900</v>
      </c>
      <c r="M609">
        <v>1079</v>
      </c>
      <c r="N609" s="13">
        <v>155900</v>
      </c>
    </row>
    <row r="610" spans="10:14" x14ac:dyDescent="0.3">
      <c r="J610" s="26">
        <v>1080</v>
      </c>
      <c r="K610" s="7">
        <v>126000</v>
      </c>
      <c r="M610">
        <v>1080</v>
      </c>
      <c r="N610" s="13">
        <v>126000</v>
      </c>
    </row>
    <row r="611" spans="10:14" x14ac:dyDescent="0.3">
      <c r="J611" s="26">
        <v>1082</v>
      </c>
      <c r="K611" s="7">
        <v>133000</v>
      </c>
      <c r="M611">
        <v>1082</v>
      </c>
      <c r="N611" s="13">
        <v>133000</v>
      </c>
    </row>
    <row r="612" spans="10:14" x14ac:dyDescent="0.3">
      <c r="J612" s="26">
        <v>1083</v>
      </c>
      <c r="K612" s="7">
        <v>192000</v>
      </c>
      <c r="M612">
        <v>1083</v>
      </c>
      <c r="N612" s="13">
        <v>192000</v>
      </c>
    </row>
    <row r="613" spans="10:14" x14ac:dyDescent="0.3">
      <c r="J613" s="26">
        <v>1085</v>
      </c>
      <c r="K613" s="7">
        <v>187500</v>
      </c>
      <c r="M613">
        <v>1085</v>
      </c>
      <c r="N613" s="13">
        <v>187500</v>
      </c>
    </row>
    <row r="614" spans="10:14" x14ac:dyDescent="0.3">
      <c r="J614" s="26">
        <v>1087</v>
      </c>
      <c r="K614" s="7">
        <v>83500</v>
      </c>
      <c r="M614">
        <v>1087</v>
      </c>
      <c r="N614" s="13">
        <v>83500</v>
      </c>
    </row>
    <row r="615" spans="10:14" x14ac:dyDescent="0.3">
      <c r="J615" s="26">
        <v>1088</v>
      </c>
      <c r="K615" s="7">
        <v>252000</v>
      </c>
      <c r="M615">
        <v>1088</v>
      </c>
      <c r="N615" s="13">
        <v>252000</v>
      </c>
    </row>
    <row r="616" spans="10:14" x14ac:dyDescent="0.3">
      <c r="J616" s="26">
        <v>1089</v>
      </c>
      <c r="K616" s="7">
        <v>137500</v>
      </c>
      <c r="M616">
        <v>1089</v>
      </c>
      <c r="N616" s="13">
        <v>137500</v>
      </c>
    </row>
    <row r="617" spans="10:14" x14ac:dyDescent="0.3">
      <c r="J617" s="26">
        <v>1090</v>
      </c>
      <c r="K617" s="7">
        <v>197000</v>
      </c>
      <c r="M617">
        <v>1090</v>
      </c>
      <c r="N617" s="13">
        <v>197000</v>
      </c>
    </row>
    <row r="618" spans="10:14" x14ac:dyDescent="0.3">
      <c r="J618" s="26">
        <v>1092</v>
      </c>
      <c r="K618" s="7">
        <v>160000</v>
      </c>
      <c r="M618">
        <v>1092</v>
      </c>
      <c r="N618" s="13">
        <v>160000</v>
      </c>
    </row>
    <row r="619" spans="10:14" x14ac:dyDescent="0.3">
      <c r="J619" s="26">
        <v>1093</v>
      </c>
      <c r="K619" s="7">
        <v>136500</v>
      </c>
      <c r="M619">
        <v>1093</v>
      </c>
      <c r="N619" s="13">
        <v>136500</v>
      </c>
    </row>
    <row r="620" spans="10:14" x14ac:dyDescent="0.3">
      <c r="J620" s="26">
        <v>1096</v>
      </c>
      <c r="K620" s="7">
        <v>176432</v>
      </c>
      <c r="M620">
        <v>1096</v>
      </c>
      <c r="N620" s="13">
        <v>176432</v>
      </c>
    </row>
    <row r="621" spans="10:14" x14ac:dyDescent="0.3">
      <c r="J621" s="26">
        <v>1098</v>
      </c>
      <c r="K621" s="7">
        <v>170000</v>
      </c>
      <c r="M621">
        <v>1098</v>
      </c>
      <c r="N621" s="13">
        <v>170000</v>
      </c>
    </row>
    <row r="622" spans="10:14" x14ac:dyDescent="0.3">
      <c r="J622" s="26">
        <v>1100</v>
      </c>
      <c r="K622" s="7">
        <v>157000</v>
      </c>
      <c r="M622">
        <v>1100</v>
      </c>
      <c r="N622" s="13">
        <v>157000</v>
      </c>
    </row>
    <row r="623" spans="10:14" x14ac:dyDescent="0.3">
      <c r="J623" s="26">
        <v>1101</v>
      </c>
      <c r="K623" s="7">
        <v>60000</v>
      </c>
      <c r="M623">
        <v>1101</v>
      </c>
      <c r="N623" s="13">
        <v>60000</v>
      </c>
    </row>
    <row r="624" spans="10:14" x14ac:dyDescent="0.3">
      <c r="J624" s="26">
        <v>1102</v>
      </c>
      <c r="K624" s="7">
        <v>119500</v>
      </c>
      <c r="M624">
        <v>1102</v>
      </c>
      <c r="N624" s="13">
        <v>119500</v>
      </c>
    </row>
    <row r="625" spans="10:14" x14ac:dyDescent="0.3">
      <c r="J625" s="26">
        <v>1105</v>
      </c>
      <c r="K625" s="7">
        <v>106000</v>
      </c>
      <c r="M625">
        <v>1105</v>
      </c>
      <c r="N625" s="13">
        <v>106000</v>
      </c>
    </row>
    <row r="626" spans="10:14" x14ac:dyDescent="0.3">
      <c r="J626" s="26">
        <v>1106</v>
      </c>
      <c r="K626" s="7">
        <v>325000</v>
      </c>
      <c r="M626">
        <v>1106</v>
      </c>
      <c r="N626" s="13">
        <v>325000</v>
      </c>
    </row>
    <row r="627" spans="10:14" x14ac:dyDescent="0.3">
      <c r="J627" s="26">
        <v>1107</v>
      </c>
      <c r="K627" s="7">
        <v>179900</v>
      </c>
      <c r="M627">
        <v>1107</v>
      </c>
      <c r="N627" s="13">
        <v>179900</v>
      </c>
    </row>
    <row r="628" spans="10:14" x14ac:dyDescent="0.3">
      <c r="J628" s="26">
        <v>1108</v>
      </c>
      <c r="K628" s="7">
        <v>274725</v>
      </c>
      <c r="M628">
        <v>1108</v>
      </c>
      <c r="N628" s="13">
        <v>274725</v>
      </c>
    </row>
    <row r="629" spans="10:14" x14ac:dyDescent="0.3">
      <c r="J629" s="26">
        <v>1109</v>
      </c>
      <c r="K629" s="7">
        <v>181000</v>
      </c>
      <c r="M629">
        <v>1109</v>
      </c>
      <c r="N629" s="13">
        <v>181000</v>
      </c>
    </row>
    <row r="630" spans="10:14" x14ac:dyDescent="0.3">
      <c r="J630" s="26">
        <v>1110</v>
      </c>
      <c r="K630" s="7">
        <v>280000</v>
      </c>
      <c r="M630">
        <v>1110</v>
      </c>
      <c r="N630" s="13">
        <v>280000</v>
      </c>
    </row>
    <row r="631" spans="10:14" x14ac:dyDescent="0.3">
      <c r="J631" s="26">
        <v>1111</v>
      </c>
      <c r="K631" s="7">
        <v>188000</v>
      </c>
      <c r="M631">
        <v>1111</v>
      </c>
      <c r="N631" s="13">
        <v>188000</v>
      </c>
    </row>
    <row r="632" spans="10:14" x14ac:dyDescent="0.3">
      <c r="J632" s="26">
        <v>1116</v>
      </c>
      <c r="K632" s="7">
        <v>318000</v>
      </c>
      <c r="M632">
        <v>1116</v>
      </c>
      <c r="N632" s="13">
        <v>318000</v>
      </c>
    </row>
    <row r="633" spans="10:14" x14ac:dyDescent="0.3">
      <c r="J633" s="26">
        <v>1117</v>
      </c>
      <c r="K633" s="7">
        <v>184100</v>
      </c>
      <c r="M633">
        <v>1117</v>
      </c>
      <c r="N633" s="13">
        <v>184100</v>
      </c>
    </row>
    <row r="634" spans="10:14" x14ac:dyDescent="0.3">
      <c r="J634" s="26">
        <v>1120</v>
      </c>
      <c r="K634" s="7">
        <v>133700</v>
      </c>
      <c r="M634">
        <v>1120</v>
      </c>
      <c r="N634" s="13">
        <v>133700</v>
      </c>
    </row>
    <row r="635" spans="10:14" x14ac:dyDescent="0.3">
      <c r="J635" s="26">
        <v>1121</v>
      </c>
      <c r="K635" s="7">
        <v>118400</v>
      </c>
      <c r="M635">
        <v>1121</v>
      </c>
      <c r="N635" s="13">
        <v>118400</v>
      </c>
    </row>
    <row r="636" spans="10:14" x14ac:dyDescent="0.3">
      <c r="J636" s="26">
        <v>1122</v>
      </c>
      <c r="K636" s="7">
        <v>212900</v>
      </c>
      <c r="M636">
        <v>1122</v>
      </c>
      <c r="N636" s="13">
        <v>212900</v>
      </c>
    </row>
    <row r="637" spans="10:14" x14ac:dyDescent="0.3">
      <c r="J637" s="26">
        <v>1125</v>
      </c>
      <c r="K637" s="7">
        <v>163900</v>
      </c>
      <c r="M637">
        <v>1125</v>
      </c>
      <c r="N637" s="13">
        <v>163900</v>
      </c>
    </row>
    <row r="638" spans="10:14" x14ac:dyDescent="0.3">
      <c r="J638" s="26">
        <v>1126</v>
      </c>
      <c r="K638" s="7">
        <v>115000</v>
      </c>
      <c r="M638">
        <v>1126</v>
      </c>
      <c r="N638" s="13">
        <v>115000</v>
      </c>
    </row>
    <row r="639" spans="10:14" x14ac:dyDescent="0.3">
      <c r="J639" s="26">
        <v>1127</v>
      </c>
      <c r="K639" s="7">
        <v>174000</v>
      </c>
      <c r="M639">
        <v>1127</v>
      </c>
      <c r="N639" s="13">
        <v>174000</v>
      </c>
    </row>
    <row r="640" spans="10:14" x14ac:dyDescent="0.3">
      <c r="J640" s="26">
        <v>1128</v>
      </c>
      <c r="K640" s="7">
        <v>259000</v>
      </c>
      <c r="M640">
        <v>1128</v>
      </c>
      <c r="N640" s="13">
        <v>259000</v>
      </c>
    </row>
    <row r="641" spans="10:14" x14ac:dyDescent="0.3">
      <c r="J641" s="26">
        <v>1129</v>
      </c>
      <c r="K641" s="7">
        <v>215000</v>
      </c>
      <c r="M641">
        <v>1129</v>
      </c>
      <c r="N641" s="13">
        <v>215000</v>
      </c>
    </row>
    <row r="642" spans="10:14" x14ac:dyDescent="0.3">
      <c r="J642" s="26">
        <v>1130</v>
      </c>
      <c r="K642" s="7">
        <v>140000</v>
      </c>
      <c r="M642">
        <v>1130</v>
      </c>
      <c r="N642" s="13">
        <v>140000</v>
      </c>
    </row>
    <row r="643" spans="10:14" x14ac:dyDescent="0.3">
      <c r="J643" s="26">
        <v>1132</v>
      </c>
      <c r="K643" s="7">
        <v>93500</v>
      </c>
      <c r="M643">
        <v>1132</v>
      </c>
      <c r="N643" s="13">
        <v>93500</v>
      </c>
    </row>
    <row r="644" spans="10:14" x14ac:dyDescent="0.3">
      <c r="J644" s="26">
        <v>1134</v>
      </c>
      <c r="K644" s="7">
        <v>239500</v>
      </c>
      <c r="M644">
        <v>1134</v>
      </c>
      <c r="N644" s="13">
        <v>239500</v>
      </c>
    </row>
    <row r="645" spans="10:14" x14ac:dyDescent="0.3">
      <c r="J645" s="26">
        <v>1135</v>
      </c>
      <c r="K645" s="7">
        <v>169000</v>
      </c>
      <c r="M645">
        <v>1135</v>
      </c>
      <c r="N645" s="13">
        <v>169000</v>
      </c>
    </row>
    <row r="646" spans="10:14" x14ac:dyDescent="0.3">
      <c r="J646" s="26">
        <v>1136</v>
      </c>
      <c r="K646" s="7">
        <v>102000</v>
      </c>
      <c r="M646">
        <v>1136</v>
      </c>
      <c r="N646" s="13">
        <v>102000</v>
      </c>
    </row>
    <row r="647" spans="10:14" x14ac:dyDescent="0.3">
      <c r="J647" s="26">
        <v>1137</v>
      </c>
      <c r="K647" s="7">
        <v>119000</v>
      </c>
      <c r="M647">
        <v>1137</v>
      </c>
      <c r="N647" s="13">
        <v>119000</v>
      </c>
    </row>
    <row r="648" spans="10:14" x14ac:dyDescent="0.3">
      <c r="J648" s="26">
        <v>1139</v>
      </c>
      <c r="K648" s="7">
        <v>196000</v>
      </c>
      <c r="M648">
        <v>1139</v>
      </c>
      <c r="N648" s="13">
        <v>196000</v>
      </c>
    </row>
    <row r="649" spans="10:14" x14ac:dyDescent="0.3">
      <c r="J649" s="26">
        <v>1140</v>
      </c>
      <c r="K649" s="7">
        <v>144000</v>
      </c>
      <c r="M649">
        <v>1140</v>
      </c>
      <c r="N649" s="13">
        <v>144000</v>
      </c>
    </row>
    <row r="650" spans="10:14" x14ac:dyDescent="0.3">
      <c r="J650" s="26">
        <v>1143</v>
      </c>
      <c r="K650" s="7">
        <v>424870</v>
      </c>
      <c r="M650">
        <v>1143</v>
      </c>
      <c r="N650" s="13">
        <v>424870</v>
      </c>
    </row>
    <row r="651" spans="10:14" x14ac:dyDescent="0.3">
      <c r="J651" s="26">
        <v>1147</v>
      </c>
      <c r="K651" s="7">
        <v>180000</v>
      </c>
      <c r="M651">
        <v>1147</v>
      </c>
      <c r="N651" s="13">
        <v>180000</v>
      </c>
    </row>
    <row r="652" spans="10:14" x14ac:dyDescent="0.3">
      <c r="J652" s="26">
        <v>1151</v>
      </c>
      <c r="K652" s="7">
        <v>124000</v>
      </c>
      <c r="M652">
        <v>1151</v>
      </c>
      <c r="N652" s="13">
        <v>124000</v>
      </c>
    </row>
    <row r="653" spans="10:14" x14ac:dyDescent="0.3">
      <c r="J653" s="26">
        <v>1158</v>
      </c>
      <c r="K653" s="7">
        <v>230000</v>
      </c>
      <c r="M653">
        <v>1158</v>
      </c>
      <c r="N653" s="13">
        <v>230000</v>
      </c>
    </row>
    <row r="654" spans="10:14" x14ac:dyDescent="0.3">
      <c r="J654" s="26">
        <v>1159</v>
      </c>
      <c r="K654" s="7">
        <v>235128</v>
      </c>
      <c r="M654">
        <v>1159</v>
      </c>
      <c r="N654" s="13">
        <v>235128</v>
      </c>
    </row>
    <row r="655" spans="10:14" x14ac:dyDescent="0.3">
      <c r="J655" s="26">
        <v>1161</v>
      </c>
      <c r="K655" s="7">
        <v>146000</v>
      </c>
      <c r="M655">
        <v>1161</v>
      </c>
      <c r="N655" s="13">
        <v>146000</v>
      </c>
    </row>
    <row r="656" spans="10:14" x14ac:dyDescent="0.3">
      <c r="J656" s="26">
        <v>1163</v>
      </c>
      <c r="K656" s="7">
        <v>129000</v>
      </c>
      <c r="M656">
        <v>1163</v>
      </c>
      <c r="N656" s="13">
        <v>129000</v>
      </c>
    </row>
    <row r="657" spans="10:14" x14ac:dyDescent="0.3">
      <c r="J657" s="26">
        <v>1166</v>
      </c>
      <c r="K657" s="7">
        <v>233170</v>
      </c>
      <c r="M657">
        <v>1166</v>
      </c>
      <c r="N657" s="13">
        <v>233170</v>
      </c>
    </row>
    <row r="658" spans="10:14" x14ac:dyDescent="0.3">
      <c r="J658" s="26">
        <v>1167</v>
      </c>
      <c r="K658" s="7">
        <v>245350</v>
      </c>
      <c r="M658">
        <v>1167</v>
      </c>
      <c r="N658" s="13">
        <v>245350</v>
      </c>
    </row>
    <row r="659" spans="10:14" x14ac:dyDescent="0.3">
      <c r="J659" s="26">
        <v>1168</v>
      </c>
      <c r="K659" s="7">
        <v>173000</v>
      </c>
      <c r="M659">
        <v>1168</v>
      </c>
      <c r="N659" s="13">
        <v>173000</v>
      </c>
    </row>
    <row r="660" spans="10:14" x14ac:dyDescent="0.3">
      <c r="J660" s="26">
        <v>1170</v>
      </c>
      <c r="K660" s="7">
        <v>625000</v>
      </c>
      <c r="M660">
        <v>1170</v>
      </c>
      <c r="N660" s="13">
        <v>625000</v>
      </c>
    </row>
    <row r="661" spans="10:14" x14ac:dyDescent="0.3">
      <c r="J661" s="26">
        <v>1173</v>
      </c>
      <c r="K661" s="7">
        <v>171900</v>
      </c>
      <c r="M661">
        <v>1173</v>
      </c>
      <c r="N661" s="13">
        <v>171900</v>
      </c>
    </row>
    <row r="662" spans="10:14" x14ac:dyDescent="0.3">
      <c r="J662" s="26">
        <v>1176</v>
      </c>
      <c r="K662" s="7">
        <v>285000</v>
      </c>
      <c r="M662">
        <v>1176</v>
      </c>
      <c r="N662" s="13">
        <v>285000</v>
      </c>
    </row>
    <row r="663" spans="10:14" x14ac:dyDescent="0.3">
      <c r="J663" s="26">
        <v>1177</v>
      </c>
      <c r="K663" s="7">
        <v>119500</v>
      </c>
      <c r="M663">
        <v>1177</v>
      </c>
      <c r="N663" s="13">
        <v>119500</v>
      </c>
    </row>
    <row r="664" spans="10:14" x14ac:dyDescent="0.3">
      <c r="J664" s="26">
        <v>1180</v>
      </c>
      <c r="K664" s="7">
        <v>93000</v>
      </c>
      <c r="M664">
        <v>1180</v>
      </c>
      <c r="N664" s="13">
        <v>93000</v>
      </c>
    </row>
    <row r="665" spans="10:14" x14ac:dyDescent="0.3">
      <c r="J665" s="26">
        <v>1181</v>
      </c>
      <c r="K665" s="7">
        <v>250000</v>
      </c>
      <c r="M665">
        <v>1181</v>
      </c>
      <c r="N665" s="13">
        <v>250000</v>
      </c>
    </row>
    <row r="666" spans="10:14" x14ac:dyDescent="0.3">
      <c r="J666" s="26">
        <v>1182</v>
      </c>
      <c r="K666" s="7">
        <v>392500</v>
      </c>
      <c r="M666">
        <v>1182</v>
      </c>
      <c r="N666" s="13">
        <v>392500</v>
      </c>
    </row>
    <row r="667" spans="10:14" x14ac:dyDescent="0.3">
      <c r="J667" s="26">
        <v>1183</v>
      </c>
      <c r="K667" s="7">
        <v>745000</v>
      </c>
      <c r="M667">
        <v>1183</v>
      </c>
      <c r="N667" s="13">
        <v>745000</v>
      </c>
    </row>
    <row r="668" spans="10:14" x14ac:dyDescent="0.3">
      <c r="J668" s="26">
        <v>1187</v>
      </c>
      <c r="K668" s="7">
        <v>95000</v>
      </c>
      <c r="M668">
        <v>1187</v>
      </c>
      <c r="N668" s="13">
        <v>95000</v>
      </c>
    </row>
    <row r="669" spans="10:14" x14ac:dyDescent="0.3">
      <c r="J669" s="26">
        <v>1188</v>
      </c>
      <c r="K669" s="7">
        <v>262000</v>
      </c>
      <c r="M669">
        <v>1188</v>
      </c>
      <c r="N669" s="13">
        <v>262000</v>
      </c>
    </row>
    <row r="670" spans="10:14" x14ac:dyDescent="0.3">
      <c r="J670" s="26">
        <v>1189</v>
      </c>
      <c r="K670" s="7">
        <v>195000</v>
      </c>
      <c r="M670">
        <v>1189</v>
      </c>
      <c r="N670" s="13">
        <v>195000</v>
      </c>
    </row>
    <row r="671" spans="10:14" x14ac:dyDescent="0.3">
      <c r="J671" s="26">
        <v>1190</v>
      </c>
      <c r="K671" s="7">
        <v>189000</v>
      </c>
      <c r="M671">
        <v>1190</v>
      </c>
      <c r="N671" s="13">
        <v>189000</v>
      </c>
    </row>
    <row r="672" spans="10:14" x14ac:dyDescent="0.3">
      <c r="J672" s="26">
        <v>1192</v>
      </c>
      <c r="K672" s="7">
        <v>174000</v>
      </c>
      <c r="M672">
        <v>1192</v>
      </c>
      <c r="N672" s="13">
        <v>174000</v>
      </c>
    </row>
    <row r="673" spans="10:14" x14ac:dyDescent="0.3">
      <c r="J673" s="26">
        <v>1194</v>
      </c>
      <c r="K673" s="7">
        <v>165000</v>
      </c>
      <c r="M673">
        <v>1194</v>
      </c>
      <c r="N673" s="13">
        <v>165000</v>
      </c>
    </row>
    <row r="674" spans="10:14" x14ac:dyDescent="0.3">
      <c r="J674" s="26">
        <v>1196</v>
      </c>
      <c r="K674" s="7">
        <v>176000</v>
      </c>
      <c r="M674">
        <v>1196</v>
      </c>
      <c r="N674" s="13">
        <v>176000</v>
      </c>
    </row>
    <row r="675" spans="10:14" x14ac:dyDescent="0.3">
      <c r="J675" s="26">
        <v>1197</v>
      </c>
      <c r="K675" s="7">
        <v>219210</v>
      </c>
      <c r="M675">
        <v>1197</v>
      </c>
      <c r="N675" s="13">
        <v>219210</v>
      </c>
    </row>
    <row r="676" spans="10:14" x14ac:dyDescent="0.3">
      <c r="J676" s="26">
        <v>1199</v>
      </c>
      <c r="K676" s="7">
        <v>178000</v>
      </c>
      <c r="M676">
        <v>1199</v>
      </c>
      <c r="N676" s="13">
        <v>178000</v>
      </c>
    </row>
    <row r="677" spans="10:14" x14ac:dyDescent="0.3">
      <c r="J677" s="26">
        <v>1200</v>
      </c>
      <c r="K677" s="7">
        <v>148000</v>
      </c>
      <c r="M677">
        <v>1200</v>
      </c>
      <c r="N677" s="13">
        <v>148000</v>
      </c>
    </row>
    <row r="678" spans="10:14" x14ac:dyDescent="0.3">
      <c r="J678" s="26">
        <v>1201</v>
      </c>
      <c r="K678" s="7">
        <v>116050</v>
      </c>
      <c r="M678">
        <v>1201</v>
      </c>
      <c r="N678" s="13">
        <v>116050</v>
      </c>
    </row>
    <row r="679" spans="10:14" x14ac:dyDescent="0.3">
      <c r="J679" s="26">
        <v>1202</v>
      </c>
      <c r="K679" s="7">
        <v>197900</v>
      </c>
      <c r="M679">
        <v>1202</v>
      </c>
      <c r="N679" s="13">
        <v>197900</v>
      </c>
    </row>
    <row r="680" spans="10:14" x14ac:dyDescent="0.3">
      <c r="J680" s="26">
        <v>1204</v>
      </c>
      <c r="K680" s="7">
        <v>213000</v>
      </c>
      <c r="M680">
        <v>1204</v>
      </c>
      <c r="N680" s="13">
        <v>213000</v>
      </c>
    </row>
    <row r="681" spans="10:14" x14ac:dyDescent="0.3">
      <c r="J681" s="26">
        <v>1208</v>
      </c>
      <c r="K681" s="7">
        <v>200000</v>
      </c>
      <c r="M681">
        <v>1208</v>
      </c>
      <c r="N681" s="13">
        <v>200000</v>
      </c>
    </row>
    <row r="682" spans="10:14" x14ac:dyDescent="0.3">
      <c r="J682" s="26">
        <v>1210</v>
      </c>
      <c r="K682" s="7">
        <v>290000</v>
      </c>
      <c r="M682">
        <v>1210</v>
      </c>
      <c r="N682" s="13">
        <v>290000</v>
      </c>
    </row>
    <row r="683" spans="10:14" x14ac:dyDescent="0.3">
      <c r="J683" s="26">
        <v>1211</v>
      </c>
      <c r="K683" s="7">
        <v>189000</v>
      </c>
      <c r="M683">
        <v>1211</v>
      </c>
      <c r="N683" s="13">
        <v>189000</v>
      </c>
    </row>
    <row r="684" spans="10:14" x14ac:dyDescent="0.3">
      <c r="J684" s="26">
        <v>1215</v>
      </c>
      <c r="K684" s="7">
        <v>134500</v>
      </c>
      <c r="M684">
        <v>1215</v>
      </c>
      <c r="N684" s="13">
        <v>134500</v>
      </c>
    </row>
    <row r="685" spans="10:14" x14ac:dyDescent="0.3">
      <c r="J685" s="26">
        <v>1216</v>
      </c>
      <c r="K685" s="7">
        <v>125000</v>
      </c>
      <c r="M685">
        <v>1216</v>
      </c>
      <c r="N685" s="13">
        <v>125000</v>
      </c>
    </row>
    <row r="686" spans="10:14" x14ac:dyDescent="0.3">
      <c r="J686" s="26">
        <v>1217</v>
      </c>
      <c r="K686" s="7">
        <v>112000</v>
      </c>
      <c r="M686">
        <v>1217</v>
      </c>
      <c r="N686" s="13">
        <v>112000</v>
      </c>
    </row>
    <row r="687" spans="10:14" x14ac:dyDescent="0.3">
      <c r="J687" s="26">
        <v>1218</v>
      </c>
      <c r="K687" s="7">
        <v>229456</v>
      </c>
      <c r="M687">
        <v>1218</v>
      </c>
      <c r="N687" s="13">
        <v>229456</v>
      </c>
    </row>
    <row r="688" spans="10:14" x14ac:dyDescent="0.3">
      <c r="J688" s="26">
        <v>1219</v>
      </c>
      <c r="K688" s="7">
        <v>80500</v>
      </c>
      <c r="M688">
        <v>1219</v>
      </c>
      <c r="N688" s="13">
        <v>80500</v>
      </c>
    </row>
    <row r="689" spans="10:14" x14ac:dyDescent="0.3">
      <c r="J689" s="26">
        <v>1220</v>
      </c>
      <c r="K689" s="7">
        <v>91500</v>
      </c>
      <c r="M689">
        <v>1220</v>
      </c>
      <c r="N689" s="13">
        <v>91500</v>
      </c>
    </row>
    <row r="690" spans="10:14" x14ac:dyDescent="0.3">
      <c r="J690" s="26">
        <v>1221</v>
      </c>
      <c r="K690" s="7">
        <v>115000</v>
      </c>
      <c r="M690">
        <v>1221</v>
      </c>
      <c r="N690" s="13">
        <v>115000</v>
      </c>
    </row>
    <row r="691" spans="10:14" x14ac:dyDescent="0.3">
      <c r="J691" s="26">
        <v>1222</v>
      </c>
      <c r="K691" s="7">
        <v>134000</v>
      </c>
      <c r="M691">
        <v>1222</v>
      </c>
      <c r="N691" s="13">
        <v>134000</v>
      </c>
    </row>
    <row r="692" spans="10:14" x14ac:dyDescent="0.3">
      <c r="J692" s="26">
        <v>1225</v>
      </c>
      <c r="K692" s="7">
        <v>184000</v>
      </c>
      <c r="M692">
        <v>1225</v>
      </c>
      <c r="N692" s="13">
        <v>184000</v>
      </c>
    </row>
    <row r="693" spans="10:14" x14ac:dyDescent="0.3">
      <c r="J693" s="26">
        <v>1227</v>
      </c>
      <c r="K693" s="7">
        <v>214000</v>
      </c>
      <c r="M693">
        <v>1227</v>
      </c>
      <c r="N693" s="13">
        <v>214000</v>
      </c>
    </row>
    <row r="694" spans="10:14" x14ac:dyDescent="0.3">
      <c r="J694" s="26">
        <v>1229</v>
      </c>
      <c r="K694" s="7">
        <v>367294</v>
      </c>
      <c r="M694">
        <v>1229</v>
      </c>
      <c r="N694" s="13">
        <v>367294</v>
      </c>
    </row>
    <row r="695" spans="10:14" x14ac:dyDescent="0.3">
      <c r="J695" s="26">
        <v>1230</v>
      </c>
      <c r="K695" s="7">
        <v>127000</v>
      </c>
      <c r="M695">
        <v>1230</v>
      </c>
      <c r="N695" s="13">
        <v>127000</v>
      </c>
    </row>
    <row r="696" spans="10:14" x14ac:dyDescent="0.3">
      <c r="J696" s="26">
        <v>1231</v>
      </c>
      <c r="K696" s="7">
        <v>190000</v>
      </c>
      <c r="M696">
        <v>1231</v>
      </c>
      <c r="N696" s="13">
        <v>190000</v>
      </c>
    </row>
    <row r="697" spans="10:14" x14ac:dyDescent="0.3">
      <c r="J697" s="26">
        <v>1233</v>
      </c>
      <c r="K697" s="7">
        <v>101800</v>
      </c>
      <c r="M697">
        <v>1233</v>
      </c>
      <c r="N697" s="13">
        <v>101800</v>
      </c>
    </row>
    <row r="698" spans="10:14" x14ac:dyDescent="0.3">
      <c r="J698" s="26">
        <v>1234</v>
      </c>
      <c r="K698" s="7">
        <v>142000</v>
      </c>
      <c r="M698">
        <v>1234</v>
      </c>
      <c r="N698" s="13">
        <v>142000</v>
      </c>
    </row>
    <row r="699" spans="10:14" x14ac:dyDescent="0.3">
      <c r="J699" s="26">
        <v>1236</v>
      </c>
      <c r="K699" s="7">
        <v>138887</v>
      </c>
      <c r="M699">
        <v>1236</v>
      </c>
      <c r="N699" s="13">
        <v>138887</v>
      </c>
    </row>
    <row r="700" spans="10:14" x14ac:dyDescent="0.3">
      <c r="J700" s="26">
        <v>1237</v>
      </c>
      <c r="K700" s="7">
        <v>175500</v>
      </c>
      <c r="M700">
        <v>1237</v>
      </c>
      <c r="N700" s="13">
        <v>175500</v>
      </c>
    </row>
    <row r="701" spans="10:14" x14ac:dyDescent="0.3">
      <c r="J701" s="26">
        <v>1238</v>
      </c>
      <c r="K701" s="7">
        <v>195000</v>
      </c>
      <c r="M701">
        <v>1238</v>
      </c>
      <c r="N701" s="13">
        <v>195000</v>
      </c>
    </row>
    <row r="702" spans="10:14" x14ac:dyDescent="0.3">
      <c r="J702" s="26">
        <v>1239</v>
      </c>
      <c r="K702" s="7">
        <v>142500</v>
      </c>
      <c r="M702">
        <v>1239</v>
      </c>
      <c r="N702" s="13">
        <v>142500</v>
      </c>
    </row>
    <row r="703" spans="10:14" x14ac:dyDescent="0.3">
      <c r="J703" s="26">
        <v>1240</v>
      </c>
      <c r="K703" s="7">
        <v>265900</v>
      </c>
      <c r="M703">
        <v>1240</v>
      </c>
      <c r="N703" s="13">
        <v>265900</v>
      </c>
    </row>
    <row r="704" spans="10:14" x14ac:dyDescent="0.3">
      <c r="J704" s="26">
        <v>1241</v>
      </c>
      <c r="K704" s="7">
        <v>224900</v>
      </c>
      <c r="M704">
        <v>1241</v>
      </c>
      <c r="N704" s="13">
        <v>224900</v>
      </c>
    </row>
    <row r="705" spans="10:14" x14ac:dyDescent="0.3">
      <c r="J705" s="26">
        <v>1244</v>
      </c>
      <c r="K705" s="7">
        <v>465000</v>
      </c>
      <c r="M705">
        <v>1244</v>
      </c>
      <c r="N705" s="13">
        <v>465000</v>
      </c>
    </row>
    <row r="706" spans="10:14" x14ac:dyDescent="0.3">
      <c r="J706" s="26">
        <v>1247</v>
      </c>
      <c r="K706" s="7">
        <v>186500</v>
      </c>
      <c r="M706">
        <v>1247</v>
      </c>
      <c r="N706" s="13">
        <v>186500</v>
      </c>
    </row>
    <row r="707" spans="10:14" x14ac:dyDescent="0.3">
      <c r="J707" s="26">
        <v>1248</v>
      </c>
      <c r="K707" s="7">
        <v>169900</v>
      </c>
      <c r="M707">
        <v>1248</v>
      </c>
      <c r="N707" s="13">
        <v>169900</v>
      </c>
    </row>
    <row r="708" spans="10:14" x14ac:dyDescent="0.3">
      <c r="J708" s="26">
        <v>1249</v>
      </c>
      <c r="K708" s="7">
        <v>129500</v>
      </c>
      <c r="M708">
        <v>1249</v>
      </c>
      <c r="N708" s="13">
        <v>129500</v>
      </c>
    </row>
    <row r="709" spans="10:14" x14ac:dyDescent="0.3">
      <c r="J709" s="26">
        <v>1251</v>
      </c>
      <c r="K709" s="7">
        <v>244000</v>
      </c>
      <c r="M709">
        <v>1251</v>
      </c>
      <c r="N709" s="13">
        <v>244000</v>
      </c>
    </row>
    <row r="710" spans="10:14" x14ac:dyDescent="0.3">
      <c r="J710" s="26">
        <v>1252</v>
      </c>
      <c r="K710" s="7">
        <v>171750</v>
      </c>
      <c r="M710">
        <v>1252</v>
      </c>
      <c r="N710" s="13">
        <v>171750</v>
      </c>
    </row>
    <row r="711" spans="10:14" x14ac:dyDescent="0.3">
      <c r="J711" s="26">
        <v>1255</v>
      </c>
      <c r="K711" s="7">
        <v>165400</v>
      </c>
      <c r="M711">
        <v>1255</v>
      </c>
      <c r="N711" s="13">
        <v>165400</v>
      </c>
    </row>
    <row r="712" spans="10:14" x14ac:dyDescent="0.3">
      <c r="J712" s="26">
        <v>1257</v>
      </c>
      <c r="K712" s="7">
        <v>301500</v>
      </c>
      <c r="M712">
        <v>1257</v>
      </c>
      <c r="N712" s="13">
        <v>301500</v>
      </c>
    </row>
    <row r="713" spans="10:14" x14ac:dyDescent="0.3">
      <c r="J713" s="26">
        <v>1259</v>
      </c>
      <c r="K713" s="7">
        <v>190000</v>
      </c>
      <c r="M713">
        <v>1259</v>
      </c>
      <c r="N713" s="13">
        <v>190000</v>
      </c>
    </row>
    <row r="714" spans="10:14" x14ac:dyDescent="0.3">
      <c r="J714" s="26">
        <v>1261</v>
      </c>
      <c r="K714" s="7">
        <v>181000</v>
      </c>
      <c r="M714">
        <v>1261</v>
      </c>
      <c r="N714" s="13">
        <v>181000</v>
      </c>
    </row>
    <row r="715" spans="10:14" x14ac:dyDescent="0.3">
      <c r="J715" s="26">
        <v>1263</v>
      </c>
      <c r="K715" s="7">
        <v>161500</v>
      </c>
      <c r="M715">
        <v>1263</v>
      </c>
      <c r="N715" s="13">
        <v>161500</v>
      </c>
    </row>
    <row r="716" spans="10:14" x14ac:dyDescent="0.3">
      <c r="J716" s="26">
        <v>1265</v>
      </c>
      <c r="K716" s="7">
        <v>181000</v>
      </c>
      <c r="M716">
        <v>1265</v>
      </c>
      <c r="N716" s="13">
        <v>181000</v>
      </c>
    </row>
    <row r="717" spans="10:14" x14ac:dyDescent="0.3">
      <c r="J717" s="26">
        <v>1266</v>
      </c>
      <c r="K717" s="7">
        <v>183900</v>
      </c>
      <c r="M717">
        <v>1266</v>
      </c>
      <c r="N717" s="13">
        <v>183900</v>
      </c>
    </row>
    <row r="718" spans="10:14" x14ac:dyDescent="0.3">
      <c r="J718" s="26">
        <v>1268</v>
      </c>
      <c r="K718" s="7">
        <v>378500</v>
      </c>
      <c r="M718">
        <v>1268</v>
      </c>
      <c r="N718" s="13">
        <v>378500</v>
      </c>
    </row>
    <row r="719" spans="10:14" x14ac:dyDescent="0.3">
      <c r="J719" s="26">
        <v>1270</v>
      </c>
      <c r="K719" s="7">
        <v>144000</v>
      </c>
      <c r="M719">
        <v>1270</v>
      </c>
      <c r="N719" s="13">
        <v>144000</v>
      </c>
    </row>
    <row r="720" spans="10:14" x14ac:dyDescent="0.3">
      <c r="J720" s="26">
        <v>1276</v>
      </c>
      <c r="K720" s="7">
        <v>137000</v>
      </c>
      <c r="M720">
        <v>1276</v>
      </c>
      <c r="N720" s="13">
        <v>137000</v>
      </c>
    </row>
    <row r="721" spans="10:14" x14ac:dyDescent="0.3">
      <c r="J721" s="26">
        <v>1278</v>
      </c>
      <c r="K721" s="7">
        <v>197900</v>
      </c>
      <c r="M721">
        <v>1278</v>
      </c>
      <c r="N721" s="13">
        <v>197900</v>
      </c>
    </row>
    <row r="722" spans="10:14" x14ac:dyDescent="0.3">
      <c r="J722" s="26">
        <v>1279</v>
      </c>
      <c r="K722" s="7">
        <v>237000</v>
      </c>
      <c r="M722">
        <v>1279</v>
      </c>
      <c r="N722" s="13">
        <v>237000</v>
      </c>
    </row>
    <row r="723" spans="10:14" x14ac:dyDescent="0.3">
      <c r="J723" s="26">
        <v>1281</v>
      </c>
      <c r="K723" s="7">
        <v>227000</v>
      </c>
      <c r="M723">
        <v>1281</v>
      </c>
      <c r="N723" s="13">
        <v>227000</v>
      </c>
    </row>
    <row r="724" spans="10:14" x14ac:dyDescent="0.3">
      <c r="J724" s="26">
        <v>1282</v>
      </c>
      <c r="K724" s="7">
        <v>180000</v>
      </c>
      <c r="M724">
        <v>1282</v>
      </c>
      <c r="N724" s="13">
        <v>180000</v>
      </c>
    </row>
    <row r="725" spans="10:14" x14ac:dyDescent="0.3">
      <c r="J725" s="26">
        <v>1284</v>
      </c>
      <c r="K725" s="7">
        <v>139000</v>
      </c>
      <c r="M725">
        <v>1284</v>
      </c>
      <c r="N725" s="13">
        <v>139000</v>
      </c>
    </row>
    <row r="726" spans="10:14" x14ac:dyDescent="0.3">
      <c r="J726" s="26">
        <v>1287</v>
      </c>
      <c r="K726" s="7">
        <v>143000</v>
      </c>
      <c r="M726">
        <v>1287</v>
      </c>
      <c r="N726" s="13">
        <v>143000</v>
      </c>
    </row>
    <row r="727" spans="10:14" x14ac:dyDescent="0.3">
      <c r="J727" s="26">
        <v>1288</v>
      </c>
      <c r="K727" s="7">
        <v>190000</v>
      </c>
      <c r="M727">
        <v>1288</v>
      </c>
      <c r="N727" s="13">
        <v>190000</v>
      </c>
    </row>
    <row r="728" spans="10:14" x14ac:dyDescent="0.3">
      <c r="J728" s="26">
        <v>1289</v>
      </c>
      <c r="K728" s="7">
        <v>278000</v>
      </c>
      <c r="M728">
        <v>1289</v>
      </c>
      <c r="N728" s="13">
        <v>278000</v>
      </c>
    </row>
    <row r="729" spans="10:14" x14ac:dyDescent="0.3">
      <c r="J729" s="26">
        <v>1290</v>
      </c>
      <c r="K729" s="7">
        <v>281000</v>
      </c>
      <c r="M729">
        <v>1290</v>
      </c>
      <c r="N729" s="13">
        <v>281000</v>
      </c>
    </row>
    <row r="730" spans="10:14" x14ac:dyDescent="0.3">
      <c r="J730" s="26">
        <v>1294</v>
      </c>
      <c r="K730" s="7">
        <v>162900</v>
      </c>
      <c r="M730">
        <v>1294</v>
      </c>
      <c r="N730" s="13">
        <v>162900</v>
      </c>
    </row>
    <row r="731" spans="10:14" x14ac:dyDescent="0.3">
      <c r="J731" s="26">
        <v>1296</v>
      </c>
      <c r="K731" s="7">
        <v>138500</v>
      </c>
      <c r="M731">
        <v>1296</v>
      </c>
      <c r="N731" s="13">
        <v>138500</v>
      </c>
    </row>
    <row r="732" spans="10:14" x14ac:dyDescent="0.3">
      <c r="J732" s="26">
        <v>1298</v>
      </c>
      <c r="K732" s="7">
        <v>140000</v>
      </c>
      <c r="M732">
        <v>1298</v>
      </c>
      <c r="N732" s="13">
        <v>140000</v>
      </c>
    </row>
    <row r="733" spans="10:14" x14ac:dyDescent="0.3">
      <c r="J733" s="26">
        <v>1299</v>
      </c>
      <c r="K733" s="7">
        <v>160000</v>
      </c>
      <c r="M733">
        <v>1299</v>
      </c>
      <c r="N733" s="13">
        <v>160000</v>
      </c>
    </row>
    <row r="734" spans="10:14" x14ac:dyDescent="0.3">
      <c r="J734" s="26">
        <v>1301</v>
      </c>
      <c r="K734" s="7">
        <v>225000</v>
      </c>
      <c r="M734">
        <v>1301</v>
      </c>
      <c r="N734" s="13">
        <v>225000</v>
      </c>
    </row>
    <row r="735" spans="10:14" x14ac:dyDescent="0.3">
      <c r="J735" s="26">
        <v>1303</v>
      </c>
      <c r="K735" s="7">
        <v>290000</v>
      </c>
      <c r="M735">
        <v>1303</v>
      </c>
      <c r="N735" s="13">
        <v>290000</v>
      </c>
    </row>
    <row r="736" spans="10:14" x14ac:dyDescent="0.3">
      <c r="J736" s="26">
        <v>1304</v>
      </c>
      <c r="K736" s="7">
        <v>232000</v>
      </c>
      <c r="M736">
        <v>1304</v>
      </c>
      <c r="N736" s="13">
        <v>232000</v>
      </c>
    </row>
    <row r="737" spans="10:14" x14ac:dyDescent="0.3">
      <c r="J737" s="26">
        <v>1305</v>
      </c>
      <c r="K737" s="7">
        <v>130000</v>
      </c>
      <c r="M737">
        <v>1305</v>
      </c>
      <c r="N737" s="13">
        <v>130000</v>
      </c>
    </row>
    <row r="738" spans="10:14" x14ac:dyDescent="0.3">
      <c r="J738" s="26">
        <v>1306</v>
      </c>
      <c r="K738" s="7">
        <v>325000</v>
      </c>
      <c r="M738">
        <v>1306</v>
      </c>
      <c r="N738" s="13">
        <v>325000</v>
      </c>
    </row>
    <row r="739" spans="10:14" x14ac:dyDescent="0.3">
      <c r="J739" s="26">
        <v>1307</v>
      </c>
      <c r="K739" s="7">
        <v>202500</v>
      </c>
      <c r="M739">
        <v>1307</v>
      </c>
      <c r="N739" s="13">
        <v>202500</v>
      </c>
    </row>
    <row r="740" spans="10:14" x14ac:dyDescent="0.3">
      <c r="J740" s="26">
        <v>1308</v>
      </c>
      <c r="K740" s="7">
        <v>138000</v>
      </c>
      <c r="M740">
        <v>1308</v>
      </c>
      <c r="N740" s="13">
        <v>138000</v>
      </c>
    </row>
    <row r="741" spans="10:14" x14ac:dyDescent="0.3">
      <c r="J741" s="26">
        <v>1310</v>
      </c>
      <c r="K741" s="7">
        <v>179200</v>
      </c>
      <c r="M741">
        <v>1310</v>
      </c>
      <c r="N741" s="13">
        <v>179200</v>
      </c>
    </row>
    <row r="742" spans="10:14" x14ac:dyDescent="0.3">
      <c r="J742" s="26">
        <v>1312</v>
      </c>
      <c r="K742" s="7">
        <v>203000</v>
      </c>
      <c r="M742">
        <v>1312</v>
      </c>
      <c r="N742" s="13">
        <v>203000</v>
      </c>
    </row>
    <row r="743" spans="10:14" x14ac:dyDescent="0.3">
      <c r="J743" s="26">
        <v>1313</v>
      </c>
      <c r="K743" s="7">
        <v>302000</v>
      </c>
      <c r="M743">
        <v>1313</v>
      </c>
      <c r="N743" s="13">
        <v>302000</v>
      </c>
    </row>
    <row r="744" spans="10:14" x14ac:dyDescent="0.3">
      <c r="J744" s="26">
        <v>1314</v>
      </c>
      <c r="K744" s="7">
        <v>333168</v>
      </c>
      <c r="M744">
        <v>1314</v>
      </c>
      <c r="N744" s="13">
        <v>333168</v>
      </c>
    </row>
    <row r="745" spans="10:14" x14ac:dyDescent="0.3">
      <c r="J745" s="26">
        <v>1316</v>
      </c>
      <c r="K745" s="7">
        <v>206900</v>
      </c>
      <c r="M745">
        <v>1316</v>
      </c>
      <c r="N745" s="13">
        <v>206900</v>
      </c>
    </row>
    <row r="746" spans="10:14" x14ac:dyDescent="0.3">
      <c r="J746" s="26">
        <v>1317</v>
      </c>
      <c r="K746" s="7">
        <v>295493</v>
      </c>
      <c r="M746">
        <v>1317</v>
      </c>
      <c r="N746" s="13">
        <v>295493</v>
      </c>
    </row>
    <row r="747" spans="10:14" x14ac:dyDescent="0.3">
      <c r="J747" s="26">
        <v>1318</v>
      </c>
      <c r="K747" s="7">
        <v>208900</v>
      </c>
      <c r="M747">
        <v>1318</v>
      </c>
      <c r="N747" s="13">
        <v>208900</v>
      </c>
    </row>
    <row r="748" spans="10:14" x14ac:dyDescent="0.3">
      <c r="J748" s="26">
        <v>1319</v>
      </c>
      <c r="K748" s="7">
        <v>275000</v>
      </c>
      <c r="M748">
        <v>1319</v>
      </c>
      <c r="N748" s="13">
        <v>275000</v>
      </c>
    </row>
    <row r="749" spans="10:14" x14ac:dyDescent="0.3">
      <c r="J749" s="26">
        <v>1320</v>
      </c>
      <c r="K749" s="7">
        <v>111000</v>
      </c>
      <c r="M749">
        <v>1320</v>
      </c>
      <c r="N749" s="13">
        <v>111000</v>
      </c>
    </row>
    <row r="750" spans="10:14" x14ac:dyDescent="0.3">
      <c r="J750" s="26">
        <v>1323</v>
      </c>
      <c r="K750" s="7">
        <v>190000</v>
      </c>
      <c r="M750">
        <v>1323</v>
      </c>
      <c r="N750" s="13">
        <v>190000</v>
      </c>
    </row>
    <row r="751" spans="10:14" x14ac:dyDescent="0.3">
      <c r="J751" s="26">
        <v>1325</v>
      </c>
      <c r="K751" s="7">
        <v>147000</v>
      </c>
      <c r="M751">
        <v>1325</v>
      </c>
      <c r="N751" s="13">
        <v>147000</v>
      </c>
    </row>
    <row r="752" spans="10:14" x14ac:dyDescent="0.3">
      <c r="J752" s="26">
        <v>1330</v>
      </c>
      <c r="K752" s="7">
        <v>176500</v>
      </c>
      <c r="M752">
        <v>1330</v>
      </c>
      <c r="N752" s="13">
        <v>176500</v>
      </c>
    </row>
    <row r="753" spans="10:14" x14ac:dyDescent="0.3">
      <c r="J753" s="26">
        <v>1331</v>
      </c>
      <c r="K753" s="7">
        <v>227000</v>
      </c>
      <c r="M753">
        <v>1331</v>
      </c>
      <c r="N753" s="13">
        <v>227000</v>
      </c>
    </row>
    <row r="754" spans="10:14" x14ac:dyDescent="0.3">
      <c r="J754" s="26">
        <v>1332</v>
      </c>
      <c r="K754" s="7">
        <v>132500</v>
      </c>
      <c r="M754">
        <v>1332</v>
      </c>
      <c r="N754" s="13">
        <v>132500</v>
      </c>
    </row>
    <row r="755" spans="10:14" x14ac:dyDescent="0.3">
      <c r="J755" s="26">
        <v>1336</v>
      </c>
      <c r="K755" s="7">
        <v>167900</v>
      </c>
      <c r="M755">
        <v>1336</v>
      </c>
      <c r="N755" s="13">
        <v>167900</v>
      </c>
    </row>
    <row r="756" spans="10:14" x14ac:dyDescent="0.3">
      <c r="J756" s="26">
        <v>1337</v>
      </c>
      <c r="K756" s="7">
        <v>135000</v>
      </c>
      <c r="M756">
        <v>1337</v>
      </c>
      <c r="N756" s="13">
        <v>135000</v>
      </c>
    </row>
    <row r="757" spans="10:14" x14ac:dyDescent="0.3">
      <c r="J757" s="26">
        <v>1339</v>
      </c>
      <c r="K757" s="7">
        <v>200000</v>
      </c>
      <c r="M757">
        <v>1339</v>
      </c>
      <c r="N757" s="13">
        <v>200000</v>
      </c>
    </row>
    <row r="758" spans="10:14" x14ac:dyDescent="0.3">
      <c r="J758" s="26">
        <v>1341</v>
      </c>
      <c r="K758" s="7">
        <v>123000</v>
      </c>
      <c r="M758">
        <v>1341</v>
      </c>
      <c r="N758" s="13">
        <v>123000</v>
      </c>
    </row>
    <row r="759" spans="10:14" x14ac:dyDescent="0.3">
      <c r="J759" s="26">
        <v>1342</v>
      </c>
      <c r="K759" s="7">
        <v>155000</v>
      </c>
      <c r="M759">
        <v>1342</v>
      </c>
      <c r="N759" s="13">
        <v>155000</v>
      </c>
    </row>
    <row r="760" spans="10:14" x14ac:dyDescent="0.3">
      <c r="J760" s="26">
        <v>1343</v>
      </c>
      <c r="K760" s="7">
        <v>228500</v>
      </c>
      <c r="M760">
        <v>1343</v>
      </c>
      <c r="N760" s="13">
        <v>228500</v>
      </c>
    </row>
    <row r="761" spans="10:14" x14ac:dyDescent="0.3">
      <c r="J761" s="26">
        <v>1345</v>
      </c>
      <c r="K761" s="7">
        <v>155835</v>
      </c>
      <c r="M761">
        <v>1345</v>
      </c>
      <c r="N761" s="13">
        <v>155835</v>
      </c>
    </row>
    <row r="762" spans="10:14" x14ac:dyDescent="0.3">
      <c r="J762" s="26">
        <v>1348</v>
      </c>
      <c r="K762" s="7">
        <v>283463</v>
      </c>
      <c r="M762">
        <v>1348</v>
      </c>
      <c r="N762" s="13">
        <v>283463</v>
      </c>
    </row>
    <row r="763" spans="10:14" x14ac:dyDescent="0.3">
      <c r="J763" s="26">
        <v>1349</v>
      </c>
      <c r="K763" s="7">
        <v>215000</v>
      </c>
      <c r="M763">
        <v>1349</v>
      </c>
      <c r="N763" s="13">
        <v>215000</v>
      </c>
    </row>
    <row r="764" spans="10:14" x14ac:dyDescent="0.3">
      <c r="J764" s="26">
        <v>1350</v>
      </c>
      <c r="K764" s="7">
        <v>122000</v>
      </c>
      <c r="M764">
        <v>1350</v>
      </c>
      <c r="N764" s="13">
        <v>122000</v>
      </c>
    </row>
    <row r="765" spans="10:14" x14ac:dyDescent="0.3">
      <c r="J765" s="26">
        <v>1351</v>
      </c>
      <c r="K765" s="7">
        <v>200000</v>
      </c>
      <c r="M765">
        <v>1351</v>
      </c>
      <c r="N765" s="13">
        <v>200000</v>
      </c>
    </row>
    <row r="766" spans="10:14" x14ac:dyDescent="0.3">
      <c r="J766" s="26">
        <v>1354</v>
      </c>
      <c r="K766" s="7">
        <v>410000</v>
      </c>
      <c r="M766">
        <v>1354</v>
      </c>
      <c r="N766" s="13">
        <v>410000</v>
      </c>
    </row>
    <row r="767" spans="10:14" x14ac:dyDescent="0.3">
      <c r="J767" s="26">
        <v>1355</v>
      </c>
      <c r="K767" s="7">
        <v>235000</v>
      </c>
      <c r="M767">
        <v>1355</v>
      </c>
      <c r="N767" s="13">
        <v>235000</v>
      </c>
    </row>
    <row r="768" spans="10:14" x14ac:dyDescent="0.3">
      <c r="J768" s="26">
        <v>1357</v>
      </c>
      <c r="K768" s="7">
        <v>110000</v>
      </c>
      <c r="M768">
        <v>1357</v>
      </c>
      <c r="N768" s="13">
        <v>110000</v>
      </c>
    </row>
    <row r="769" spans="10:14" x14ac:dyDescent="0.3">
      <c r="J769" s="26">
        <v>1359</v>
      </c>
      <c r="K769" s="7">
        <v>177500</v>
      </c>
      <c r="M769">
        <v>1359</v>
      </c>
      <c r="N769" s="13">
        <v>177500</v>
      </c>
    </row>
    <row r="770" spans="10:14" x14ac:dyDescent="0.3">
      <c r="J770" s="26">
        <v>1360</v>
      </c>
      <c r="K770" s="7">
        <v>315000</v>
      </c>
      <c r="M770">
        <v>1360</v>
      </c>
      <c r="N770" s="13">
        <v>315000</v>
      </c>
    </row>
    <row r="771" spans="10:14" x14ac:dyDescent="0.3">
      <c r="J771" s="26">
        <v>1362</v>
      </c>
      <c r="K771" s="7">
        <v>260000</v>
      </c>
      <c r="M771">
        <v>1362</v>
      </c>
      <c r="N771" s="13">
        <v>260000</v>
      </c>
    </row>
    <row r="772" spans="10:14" x14ac:dyDescent="0.3">
      <c r="J772" s="26">
        <v>1364</v>
      </c>
      <c r="K772" s="7">
        <v>156932</v>
      </c>
      <c r="M772">
        <v>1364</v>
      </c>
      <c r="N772" s="13">
        <v>156932</v>
      </c>
    </row>
    <row r="773" spans="10:14" x14ac:dyDescent="0.3">
      <c r="J773" s="26">
        <v>1365</v>
      </c>
      <c r="K773" s="7">
        <v>144152</v>
      </c>
      <c r="M773">
        <v>1365</v>
      </c>
      <c r="N773" s="13">
        <v>144152</v>
      </c>
    </row>
    <row r="774" spans="10:14" x14ac:dyDescent="0.3">
      <c r="J774" s="26">
        <v>1366</v>
      </c>
      <c r="K774" s="7">
        <v>216000</v>
      </c>
      <c r="M774">
        <v>1366</v>
      </c>
      <c r="N774" s="13">
        <v>216000</v>
      </c>
    </row>
    <row r="775" spans="10:14" x14ac:dyDescent="0.3">
      <c r="J775" s="26">
        <v>1367</v>
      </c>
      <c r="K775" s="7">
        <v>193000</v>
      </c>
      <c r="M775">
        <v>1367</v>
      </c>
      <c r="N775" s="13">
        <v>193000</v>
      </c>
    </row>
    <row r="776" spans="10:14" x14ac:dyDescent="0.3">
      <c r="J776" s="26">
        <v>1369</v>
      </c>
      <c r="K776" s="7">
        <v>144000</v>
      </c>
      <c r="M776">
        <v>1369</v>
      </c>
      <c r="N776" s="13">
        <v>144000</v>
      </c>
    </row>
    <row r="777" spans="10:14" x14ac:dyDescent="0.3">
      <c r="J777" s="26">
        <v>1370</v>
      </c>
      <c r="K777" s="7">
        <v>232000</v>
      </c>
      <c r="M777">
        <v>1370</v>
      </c>
      <c r="N777" s="13">
        <v>232000</v>
      </c>
    </row>
    <row r="778" spans="10:14" x14ac:dyDescent="0.3">
      <c r="J778" s="26">
        <v>1374</v>
      </c>
      <c r="K778" s="7">
        <v>466500</v>
      </c>
      <c r="M778">
        <v>1374</v>
      </c>
      <c r="N778" s="13">
        <v>466500</v>
      </c>
    </row>
    <row r="779" spans="10:14" x14ac:dyDescent="0.3">
      <c r="J779" s="26">
        <v>1375</v>
      </c>
      <c r="K779" s="7">
        <v>250000</v>
      </c>
      <c r="M779">
        <v>1375</v>
      </c>
      <c r="N779" s="13">
        <v>250000</v>
      </c>
    </row>
    <row r="780" spans="10:14" x14ac:dyDescent="0.3">
      <c r="J780" s="26">
        <v>1376</v>
      </c>
      <c r="K780" s="7">
        <v>239000</v>
      </c>
      <c r="M780">
        <v>1376</v>
      </c>
      <c r="N780" s="13">
        <v>239000</v>
      </c>
    </row>
    <row r="781" spans="10:14" x14ac:dyDescent="0.3">
      <c r="J781" s="26">
        <v>1377</v>
      </c>
      <c r="K781" s="7">
        <v>91000</v>
      </c>
      <c r="M781">
        <v>1377</v>
      </c>
      <c r="N781" s="13">
        <v>91000</v>
      </c>
    </row>
    <row r="782" spans="10:14" x14ac:dyDescent="0.3">
      <c r="J782" s="26">
        <v>1378</v>
      </c>
      <c r="K782" s="7">
        <v>117000</v>
      </c>
      <c r="M782">
        <v>1378</v>
      </c>
      <c r="N782" s="13">
        <v>117000</v>
      </c>
    </row>
    <row r="783" spans="10:14" x14ac:dyDescent="0.3">
      <c r="J783" s="26">
        <v>1379</v>
      </c>
      <c r="K783" s="7">
        <v>83000</v>
      </c>
      <c r="M783">
        <v>1379</v>
      </c>
      <c r="N783" s="13">
        <v>83000</v>
      </c>
    </row>
    <row r="784" spans="10:14" x14ac:dyDescent="0.3">
      <c r="J784" s="26">
        <v>1380</v>
      </c>
      <c r="K784" s="7">
        <v>167500</v>
      </c>
      <c r="M784">
        <v>1380</v>
      </c>
      <c r="N784" s="13">
        <v>167500</v>
      </c>
    </row>
    <row r="785" spans="10:14" x14ac:dyDescent="0.3">
      <c r="J785" s="26">
        <v>1385</v>
      </c>
      <c r="K785" s="7">
        <v>105000</v>
      </c>
      <c r="M785">
        <v>1385</v>
      </c>
      <c r="N785" s="13">
        <v>105000</v>
      </c>
    </row>
    <row r="786" spans="10:14" x14ac:dyDescent="0.3">
      <c r="J786" s="26">
        <v>1387</v>
      </c>
      <c r="K786" s="7">
        <v>250000</v>
      </c>
      <c r="M786">
        <v>1387</v>
      </c>
      <c r="N786" s="13">
        <v>250000</v>
      </c>
    </row>
    <row r="787" spans="10:14" x14ac:dyDescent="0.3">
      <c r="J787" s="26">
        <v>1389</v>
      </c>
      <c r="K787" s="7">
        <v>377500</v>
      </c>
      <c r="M787">
        <v>1389</v>
      </c>
      <c r="N787" s="13">
        <v>377500</v>
      </c>
    </row>
    <row r="788" spans="10:14" x14ac:dyDescent="0.3">
      <c r="J788" s="26">
        <v>1391</v>
      </c>
      <c r="K788" s="7">
        <v>235000</v>
      </c>
      <c r="M788">
        <v>1391</v>
      </c>
      <c r="N788" s="13">
        <v>235000</v>
      </c>
    </row>
    <row r="789" spans="10:14" x14ac:dyDescent="0.3">
      <c r="J789" s="26">
        <v>1392</v>
      </c>
      <c r="K789" s="7">
        <v>124000</v>
      </c>
      <c r="M789">
        <v>1392</v>
      </c>
      <c r="N789" s="13">
        <v>124000</v>
      </c>
    </row>
    <row r="790" spans="10:14" x14ac:dyDescent="0.3">
      <c r="J790" s="26">
        <v>1393</v>
      </c>
      <c r="K790" s="7">
        <v>123000</v>
      </c>
      <c r="M790">
        <v>1393</v>
      </c>
      <c r="N790" s="13">
        <v>123000</v>
      </c>
    </row>
    <row r="791" spans="10:14" x14ac:dyDescent="0.3">
      <c r="J791" s="26">
        <v>1395</v>
      </c>
      <c r="K791" s="7">
        <v>246578</v>
      </c>
      <c r="M791">
        <v>1395</v>
      </c>
      <c r="N791" s="13">
        <v>246578</v>
      </c>
    </row>
    <row r="792" spans="10:14" x14ac:dyDescent="0.3">
      <c r="J792" s="26">
        <v>1396</v>
      </c>
      <c r="K792" s="7">
        <v>281213</v>
      </c>
      <c r="M792">
        <v>1396</v>
      </c>
      <c r="N792" s="13">
        <v>281213</v>
      </c>
    </row>
    <row r="793" spans="10:14" x14ac:dyDescent="0.3">
      <c r="J793" s="26">
        <v>1397</v>
      </c>
      <c r="K793" s="7">
        <v>160000</v>
      </c>
      <c r="M793">
        <v>1397</v>
      </c>
      <c r="N793" s="13">
        <v>160000</v>
      </c>
    </row>
    <row r="794" spans="10:14" x14ac:dyDescent="0.3">
      <c r="J794" s="26">
        <v>1402</v>
      </c>
      <c r="K794" s="7">
        <v>193000</v>
      </c>
      <c r="M794">
        <v>1402</v>
      </c>
      <c r="N794" s="13">
        <v>193000</v>
      </c>
    </row>
    <row r="795" spans="10:14" x14ac:dyDescent="0.3">
      <c r="J795" s="26">
        <v>1403</v>
      </c>
      <c r="K795" s="7">
        <v>193879</v>
      </c>
      <c r="M795">
        <v>1403</v>
      </c>
      <c r="N795" s="13">
        <v>193879</v>
      </c>
    </row>
    <row r="796" spans="10:14" x14ac:dyDescent="0.3">
      <c r="J796" s="26">
        <v>1404</v>
      </c>
      <c r="K796" s="7">
        <v>282922</v>
      </c>
      <c r="M796">
        <v>1404</v>
      </c>
      <c r="N796" s="13">
        <v>282922</v>
      </c>
    </row>
    <row r="797" spans="10:14" x14ac:dyDescent="0.3">
      <c r="J797" s="26">
        <v>1406</v>
      </c>
      <c r="K797" s="7">
        <v>275000</v>
      </c>
      <c r="M797">
        <v>1406</v>
      </c>
      <c r="N797" s="13">
        <v>275000</v>
      </c>
    </row>
    <row r="798" spans="10:14" x14ac:dyDescent="0.3">
      <c r="J798" s="26">
        <v>1408</v>
      </c>
      <c r="K798" s="7">
        <v>112000</v>
      </c>
      <c r="M798">
        <v>1408</v>
      </c>
      <c r="N798" s="13">
        <v>112000</v>
      </c>
    </row>
    <row r="799" spans="10:14" x14ac:dyDescent="0.3">
      <c r="J799" s="26">
        <v>1411</v>
      </c>
      <c r="K799" s="7">
        <v>230000</v>
      </c>
      <c r="M799">
        <v>1411</v>
      </c>
      <c r="N799" s="13">
        <v>230000</v>
      </c>
    </row>
    <row r="800" spans="10:14" x14ac:dyDescent="0.3">
      <c r="J800" s="26">
        <v>1413</v>
      </c>
      <c r="K800" s="7">
        <v>90000</v>
      </c>
      <c r="M800">
        <v>1413</v>
      </c>
      <c r="N800" s="13">
        <v>90000</v>
      </c>
    </row>
    <row r="801" spans="10:14" x14ac:dyDescent="0.3">
      <c r="J801" s="26">
        <v>1414</v>
      </c>
      <c r="K801" s="7">
        <v>257000</v>
      </c>
      <c r="M801">
        <v>1414</v>
      </c>
      <c r="N801" s="13">
        <v>257000</v>
      </c>
    </row>
    <row r="802" spans="10:14" x14ac:dyDescent="0.3">
      <c r="J802" s="26">
        <v>1416</v>
      </c>
      <c r="K802" s="7">
        <v>175900</v>
      </c>
      <c r="M802">
        <v>1416</v>
      </c>
      <c r="N802" s="13">
        <v>175900</v>
      </c>
    </row>
    <row r="803" spans="10:14" x14ac:dyDescent="0.3">
      <c r="J803" s="26">
        <v>1418</v>
      </c>
      <c r="K803" s="7">
        <v>340000</v>
      </c>
      <c r="M803">
        <v>1418</v>
      </c>
      <c r="N803" s="13">
        <v>340000</v>
      </c>
    </row>
    <row r="804" spans="10:14" x14ac:dyDescent="0.3">
      <c r="J804" s="26">
        <v>1419</v>
      </c>
      <c r="K804" s="7">
        <v>124000</v>
      </c>
      <c r="M804">
        <v>1419</v>
      </c>
      <c r="N804" s="13">
        <v>124000</v>
      </c>
    </row>
    <row r="805" spans="10:14" x14ac:dyDescent="0.3">
      <c r="J805" s="26">
        <v>1420</v>
      </c>
      <c r="K805" s="7">
        <v>223000</v>
      </c>
      <c r="M805">
        <v>1420</v>
      </c>
      <c r="N805" s="13">
        <v>223000</v>
      </c>
    </row>
    <row r="806" spans="10:14" x14ac:dyDescent="0.3">
      <c r="J806" s="26">
        <v>1422</v>
      </c>
      <c r="K806" s="7">
        <v>127500</v>
      </c>
      <c r="M806">
        <v>1422</v>
      </c>
      <c r="N806" s="13">
        <v>127500</v>
      </c>
    </row>
    <row r="807" spans="10:14" x14ac:dyDescent="0.3">
      <c r="J807" s="26">
        <v>1423</v>
      </c>
      <c r="K807" s="7">
        <v>136500</v>
      </c>
      <c r="M807">
        <v>1423</v>
      </c>
      <c r="N807" s="13">
        <v>136500</v>
      </c>
    </row>
    <row r="808" spans="10:14" x14ac:dyDescent="0.3">
      <c r="J808" s="26">
        <v>1425</v>
      </c>
      <c r="K808" s="7">
        <v>144000</v>
      </c>
      <c r="M808">
        <v>1425</v>
      </c>
      <c r="N808" s="13">
        <v>144000</v>
      </c>
    </row>
    <row r="809" spans="10:14" x14ac:dyDescent="0.3">
      <c r="J809" s="26">
        <v>1427</v>
      </c>
      <c r="K809" s="7">
        <v>271000</v>
      </c>
      <c r="M809">
        <v>1427</v>
      </c>
      <c r="N809" s="13">
        <v>271000</v>
      </c>
    </row>
    <row r="810" spans="10:14" x14ac:dyDescent="0.3">
      <c r="J810" s="26">
        <v>1431</v>
      </c>
      <c r="K810" s="7">
        <v>192140</v>
      </c>
      <c r="M810">
        <v>1431</v>
      </c>
      <c r="N810" s="13">
        <v>192140</v>
      </c>
    </row>
    <row r="811" spans="10:14" x14ac:dyDescent="0.3">
      <c r="J811" s="26">
        <v>1434</v>
      </c>
      <c r="K811" s="7">
        <v>186500</v>
      </c>
      <c r="M811">
        <v>1434</v>
      </c>
      <c r="N811" s="13">
        <v>186500</v>
      </c>
    </row>
    <row r="812" spans="10:14" x14ac:dyDescent="0.3">
      <c r="J812" s="26">
        <v>1435</v>
      </c>
      <c r="K812" s="7">
        <v>160000</v>
      </c>
      <c r="M812">
        <v>1435</v>
      </c>
      <c r="N812" s="13">
        <v>160000</v>
      </c>
    </row>
    <row r="813" spans="10:14" x14ac:dyDescent="0.3">
      <c r="J813" s="26">
        <v>1438</v>
      </c>
      <c r="K813" s="7">
        <v>394617</v>
      </c>
      <c r="M813">
        <v>1438</v>
      </c>
      <c r="N813" s="13">
        <v>394617</v>
      </c>
    </row>
    <row r="814" spans="10:14" x14ac:dyDescent="0.3">
      <c r="J814" s="26">
        <v>1442</v>
      </c>
      <c r="K814" s="7">
        <v>149300</v>
      </c>
      <c r="M814">
        <v>1442</v>
      </c>
      <c r="N814" s="13">
        <v>149300</v>
      </c>
    </row>
    <row r="815" spans="10:14" x14ac:dyDescent="0.3">
      <c r="J815" s="26">
        <v>1443</v>
      </c>
      <c r="K815" s="7">
        <v>310000</v>
      </c>
      <c r="M815">
        <v>1443</v>
      </c>
      <c r="N815" s="13">
        <v>310000</v>
      </c>
    </row>
    <row r="816" spans="10:14" x14ac:dyDescent="0.3">
      <c r="J816" s="26">
        <v>1445</v>
      </c>
      <c r="K816" s="7">
        <v>179600</v>
      </c>
      <c r="M816">
        <v>1445</v>
      </c>
      <c r="N816" s="13">
        <v>179600</v>
      </c>
    </row>
    <row r="817" spans="10:14" x14ac:dyDescent="0.3">
      <c r="J817" s="26">
        <v>1446</v>
      </c>
      <c r="K817" s="7">
        <v>129000</v>
      </c>
      <c r="M817">
        <v>1446</v>
      </c>
      <c r="N817" s="13">
        <v>129000</v>
      </c>
    </row>
    <row r="818" spans="10:14" x14ac:dyDescent="0.3">
      <c r="J818" s="26">
        <v>1448</v>
      </c>
      <c r="K818" s="7">
        <v>240000</v>
      </c>
      <c r="M818">
        <v>1448</v>
      </c>
      <c r="N818" s="13">
        <v>240000</v>
      </c>
    </row>
    <row r="819" spans="10:14" x14ac:dyDescent="0.3">
      <c r="J819" s="26">
        <v>1451</v>
      </c>
      <c r="K819" s="7">
        <v>136000</v>
      </c>
      <c r="M819">
        <v>1451</v>
      </c>
      <c r="N819" s="13">
        <v>136000</v>
      </c>
    </row>
    <row r="820" spans="10:14" x14ac:dyDescent="0.3">
      <c r="J820" s="26">
        <v>1452</v>
      </c>
      <c r="K820" s="7">
        <v>287090</v>
      </c>
      <c r="M820">
        <v>1452</v>
      </c>
      <c r="N820" s="13">
        <v>287090</v>
      </c>
    </row>
    <row r="821" spans="10:14" x14ac:dyDescent="0.3">
      <c r="J821" s="26">
        <v>1453</v>
      </c>
      <c r="K821" s="7">
        <v>145000</v>
      </c>
      <c r="M821">
        <v>1453</v>
      </c>
      <c r="N821" s="13">
        <v>145000</v>
      </c>
    </row>
    <row r="822" spans="10:14" x14ac:dyDescent="0.3">
      <c r="J822" s="26">
        <v>1454</v>
      </c>
      <c r="K822" s="7">
        <v>84500</v>
      </c>
      <c r="M822">
        <v>1454</v>
      </c>
      <c r="N822" s="13">
        <v>84500</v>
      </c>
    </row>
    <row r="823" spans="10:14" x14ac:dyDescent="0.3">
      <c r="J823" s="26">
        <v>1455</v>
      </c>
      <c r="K823" s="7">
        <v>185000</v>
      </c>
      <c r="M823">
        <v>1455</v>
      </c>
      <c r="N823" s="13">
        <v>185000</v>
      </c>
    </row>
    <row r="824" spans="10:14" x14ac:dyDescent="0.3">
      <c r="J824" s="26">
        <v>1456</v>
      </c>
      <c r="K824" s="7">
        <v>175000</v>
      </c>
      <c r="M824">
        <v>1456</v>
      </c>
      <c r="N824" s="13">
        <v>175000</v>
      </c>
    </row>
    <row r="825" spans="10:14" x14ac:dyDescent="0.3">
      <c r="J825" s="26" t="s">
        <v>293</v>
      </c>
      <c r="K825" s="7">
        <v>166783617</v>
      </c>
      <c r="M825" t="s">
        <v>293</v>
      </c>
      <c r="N825" s="13">
        <v>166783617</v>
      </c>
    </row>
  </sheetData>
  <sheetProtection sheet="1" objects="1" scenarios="1"/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830"/>
  <sheetViews>
    <sheetView zoomScale="70" zoomScaleNormal="70" workbookViewId="0">
      <selection activeCell="K8" sqref="K8"/>
    </sheetView>
  </sheetViews>
  <sheetFormatPr defaultRowHeight="14.4" x14ac:dyDescent="0.3"/>
  <cols>
    <col min="1" max="1" width="12.5546875" customWidth="1"/>
    <col min="2" max="2" width="15.109375" bestFit="1" customWidth="1"/>
    <col min="4" max="4" width="12.5546875" bestFit="1" customWidth="1"/>
    <col min="5" max="5" width="16.109375" bestFit="1" customWidth="1"/>
    <col min="7" max="7" width="30.77734375" customWidth="1"/>
    <col min="8" max="8" width="12.6640625" bestFit="1" customWidth="1"/>
    <col min="9" max="9" width="12" bestFit="1" customWidth="1"/>
    <col min="10" max="10" width="8.77734375" customWidth="1"/>
    <col min="11" max="11" width="12.77734375" bestFit="1" customWidth="1"/>
    <col min="12" max="12" width="12.44140625" bestFit="1" customWidth="1"/>
    <col min="13" max="13" width="13.88671875" bestFit="1" customWidth="1"/>
    <col min="15" max="16" width="8.77734375" customWidth="1"/>
    <col min="17" max="17" width="13.44140625" bestFit="1" customWidth="1"/>
    <col min="18" max="18" width="15.77734375" bestFit="1" customWidth="1"/>
  </cols>
  <sheetData>
    <row r="1" spans="1:18" s="14" customFormat="1" x14ac:dyDescent="0.3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</row>
    <row r="2" spans="1:18" s="14" customFormat="1" x14ac:dyDescent="0.3">
      <c r="A2" s="67" t="s">
        <v>407</v>
      </c>
      <c r="B2" s="68"/>
      <c r="C2" s="69"/>
      <c r="D2" s="69"/>
      <c r="E2" s="69"/>
      <c r="F2" s="69"/>
      <c r="G2" s="69"/>
      <c r="H2" s="83" t="s">
        <v>428</v>
      </c>
      <c r="I2" s="69"/>
      <c r="J2" s="69"/>
      <c r="K2" s="69"/>
      <c r="L2" s="69"/>
      <c r="M2" s="69"/>
      <c r="N2" s="69"/>
      <c r="O2" s="69"/>
      <c r="P2" s="69"/>
      <c r="Q2" s="74"/>
      <c r="R2" s="42"/>
    </row>
    <row r="3" spans="1:18" s="14" customFormat="1" x14ac:dyDescent="0.3">
      <c r="A3" s="75" t="s">
        <v>435</v>
      </c>
      <c r="H3" s="14" t="s">
        <v>397</v>
      </c>
      <c r="Q3" s="76"/>
      <c r="R3" s="42"/>
    </row>
    <row r="4" spans="1:18" s="14" customFormat="1" x14ac:dyDescent="0.3">
      <c r="A4" s="75" t="s">
        <v>436</v>
      </c>
      <c r="H4" s="14" t="s">
        <v>398</v>
      </c>
      <c r="Q4" s="76"/>
      <c r="R4" s="42"/>
    </row>
    <row r="5" spans="1:18" s="17" customFormat="1" x14ac:dyDescent="0.3">
      <c r="A5" s="84"/>
      <c r="B5" s="78"/>
      <c r="C5" s="78"/>
      <c r="D5" s="78"/>
      <c r="E5" s="78"/>
      <c r="F5" s="78"/>
      <c r="G5" s="78"/>
      <c r="H5" s="78" t="s">
        <v>399</v>
      </c>
      <c r="I5" s="78"/>
      <c r="J5" s="78"/>
      <c r="K5" s="78"/>
      <c r="L5" s="78"/>
      <c r="M5" s="78"/>
      <c r="N5" s="78"/>
      <c r="O5" s="78"/>
      <c r="P5" s="78"/>
      <c r="Q5" s="80"/>
      <c r="R5" s="66"/>
    </row>
    <row r="6" spans="1:18" s="17" customFormat="1" x14ac:dyDescent="0.3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</row>
    <row r="7" spans="1:18" s="94" customFormat="1" ht="30" customHeight="1" x14ac:dyDescent="0.3">
      <c r="A7" s="92" t="s">
        <v>18</v>
      </c>
      <c r="B7" s="93">
        <v>5</v>
      </c>
      <c r="D7" s="92" t="s">
        <v>18</v>
      </c>
      <c r="E7" s="94" t="s">
        <v>410</v>
      </c>
      <c r="G7" s="95" t="s">
        <v>295</v>
      </c>
    </row>
    <row r="8" spans="1:18" x14ac:dyDescent="0.3">
      <c r="G8" s="8"/>
    </row>
    <row r="9" spans="1:18" x14ac:dyDescent="0.3">
      <c r="A9" s="5" t="s">
        <v>292</v>
      </c>
      <c r="B9" t="s">
        <v>294</v>
      </c>
      <c r="D9" s="5" t="s">
        <v>292</v>
      </c>
      <c r="E9" t="s">
        <v>294</v>
      </c>
      <c r="G9" s="140" t="s">
        <v>296</v>
      </c>
      <c r="H9" s="140"/>
      <c r="I9" s="140"/>
    </row>
    <row r="10" spans="1:18" ht="15" thickBot="1" x14ac:dyDescent="0.35">
      <c r="A10" s="6">
        <v>1</v>
      </c>
      <c r="B10" s="7">
        <v>208500</v>
      </c>
      <c r="D10" s="6">
        <v>2</v>
      </c>
      <c r="E10" s="7">
        <v>181500</v>
      </c>
      <c r="G10" s="124"/>
      <c r="H10" s="124"/>
      <c r="I10" s="124"/>
      <c r="K10" s="124"/>
      <c r="L10" s="124"/>
      <c r="M10" s="124"/>
      <c r="P10" s="124"/>
      <c r="Q10" s="124"/>
      <c r="R10" s="124"/>
    </row>
    <row r="11" spans="1:18" x14ac:dyDescent="0.3">
      <c r="A11" s="6">
        <v>3</v>
      </c>
      <c r="B11" s="7">
        <v>223500</v>
      </c>
      <c r="D11" s="6">
        <v>8</v>
      </c>
      <c r="E11" s="7">
        <v>200000</v>
      </c>
      <c r="G11" s="107"/>
      <c r="H11" s="108" t="s">
        <v>413</v>
      </c>
      <c r="I11" s="109" t="s">
        <v>412</v>
      </c>
      <c r="K11" s="107"/>
      <c r="L11" s="108" t="s">
        <v>413</v>
      </c>
      <c r="M11" s="109" t="s">
        <v>412</v>
      </c>
      <c r="P11" s="107"/>
      <c r="Q11" s="108" t="s">
        <v>413</v>
      </c>
      <c r="R11" s="109" t="s">
        <v>442</v>
      </c>
    </row>
    <row r="12" spans="1:18" ht="15" thickBot="1" x14ac:dyDescent="0.35">
      <c r="A12" s="6">
        <v>4</v>
      </c>
      <c r="B12" s="7">
        <v>140000</v>
      </c>
      <c r="D12" s="6">
        <v>10</v>
      </c>
      <c r="E12" s="7">
        <v>118000</v>
      </c>
      <c r="G12" s="59" t="s">
        <v>264</v>
      </c>
      <c r="H12" s="3">
        <v>203146.91473812424</v>
      </c>
      <c r="I12" s="55">
        <v>152365.14710485132</v>
      </c>
      <c r="K12" s="59" t="s">
        <v>264</v>
      </c>
      <c r="L12" s="9">
        <f t="shared" ref="L12:M14" si="0">H12</f>
        <v>203146.91473812424</v>
      </c>
      <c r="M12" s="52">
        <f t="shared" si="0"/>
        <v>152365.14710485132</v>
      </c>
      <c r="P12" s="117" t="s">
        <v>264</v>
      </c>
      <c r="Q12" s="121">
        <v>203146.91473812424</v>
      </c>
      <c r="R12" s="122">
        <v>180921.19589041095</v>
      </c>
    </row>
    <row r="13" spans="1:18" x14ac:dyDescent="0.3">
      <c r="A13" s="6">
        <v>5</v>
      </c>
      <c r="B13" s="7">
        <v>250000</v>
      </c>
      <c r="D13" s="6">
        <v>13</v>
      </c>
      <c r="E13" s="7">
        <v>144000</v>
      </c>
      <c r="G13" s="59" t="s">
        <v>297</v>
      </c>
      <c r="H13" s="3">
        <v>7244958064.5732088</v>
      </c>
      <c r="I13" s="55">
        <v>3668361759.5049748</v>
      </c>
      <c r="K13" s="59" t="s">
        <v>297</v>
      </c>
      <c r="L13" s="9">
        <f t="shared" si="0"/>
        <v>7244958064.5732088</v>
      </c>
      <c r="M13" s="52">
        <f t="shared" si="0"/>
        <v>3668361759.5049748</v>
      </c>
    </row>
    <row r="14" spans="1:18" x14ac:dyDescent="0.3">
      <c r="A14" s="6">
        <v>6</v>
      </c>
      <c r="B14" s="7">
        <v>143000</v>
      </c>
      <c r="D14" s="6">
        <v>16</v>
      </c>
      <c r="E14" s="7">
        <v>132000</v>
      </c>
      <c r="G14" s="59" t="s">
        <v>298</v>
      </c>
      <c r="H14" s="3">
        <v>821</v>
      </c>
      <c r="I14" s="55">
        <v>639</v>
      </c>
      <c r="K14" s="59" t="s">
        <v>298</v>
      </c>
      <c r="L14" s="9">
        <f t="shared" si="0"/>
        <v>821</v>
      </c>
      <c r="M14" s="52">
        <f t="shared" si="0"/>
        <v>639</v>
      </c>
    </row>
    <row r="15" spans="1:18" x14ac:dyDescent="0.3">
      <c r="A15" s="6">
        <v>7</v>
      </c>
      <c r="B15" s="7">
        <v>307000</v>
      </c>
      <c r="D15" s="6">
        <v>17</v>
      </c>
      <c r="E15" s="7">
        <v>149000</v>
      </c>
      <c r="G15" s="59" t="s">
        <v>299</v>
      </c>
      <c r="H15" s="3">
        <v>0</v>
      </c>
      <c r="I15" s="55"/>
      <c r="K15" s="61" t="s">
        <v>439</v>
      </c>
      <c r="L15" s="56">
        <f>SQRT(L13)/SQRT(L14)</f>
        <v>2970.6149300805632</v>
      </c>
      <c r="M15" s="57">
        <f>SQRT(M13)/SQRT(M14)</f>
        <v>2395.9935780678484</v>
      </c>
    </row>
    <row r="16" spans="1:18" x14ac:dyDescent="0.3">
      <c r="A16" s="6">
        <v>9</v>
      </c>
      <c r="B16" s="7">
        <v>129900</v>
      </c>
      <c r="D16" s="6">
        <v>20</v>
      </c>
      <c r="E16" s="7">
        <v>139000</v>
      </c>
      <c r="G16" s="59" t="s">
        <v>300</v>
      </c>
      <c r="H16" s="3">
        <v>1447</v>
      </c>
      <c r="I16" s="55"/>
      <c r="K16" s="61" t="s">
        <v>440</v>
      </c>
      <c r="L16" s="56">
        <f>L$15*$H$21</f>
        <v>5827.1724299768803</v>
      </c>
      <c r="M16" s="57">
        <f>M$15*$H$21</f>
        <v>4699.9924423526609</v>
      </c>
    </row>
    <row r="17" spans="1:13" ht="15" thickBot="1" x14ac:dyDescent="0.35">
      <c r="A17" s="6">
        <v>11</v>
      </c>
      <c r="B17" s="7">
        <v>129500</v>
      </c>
      <c r="D17" s="6">
        <v>22</v>
      </c>
      <c r="E17" s="7">
        <v>139400</v>
      </c>
      <c r="G17" s="59" t="s">
        <v>301</v>
      </c>
      <c r="H17" s="3">
        <v>13.306000210732233</v>
      </c>
      <c r="I17" s="55"/>
      <c r="K17" s="118" t="s">
        <v>441</v>
      </c>
      <c r="L17" s="119">
        <f>L$15*$H$21</f>
        <v>5827.1724299768803</v>
      </c>
      <c r="M17" s="120">
        <f>M$15*$H$21</f>
        <v>4699.9924423526609</v>
      </c>
    </row>
    <row r="18" spans="1:13" x14ac:dyDescent="0.3">
      <c r="A18" s="6">
        <v>12</v>
      </c>
      <c r="B18" s="7">
        <v>345000</v>
      </c>
      <c r="D18" s="6">
        <v>24</v>
      </c>
      <c r="E18" s="7">
        <v>129900</v>
      </c>
      <c r="G18" s="59" t="s">
        <v>302</v>
      </c>
      <c r="H18" s="3">
        <v>1.6975618428984163E-38</v>
      </c>
      <c r="I18" s="55"/>
    </row>
    <row r="19" spans="1:13" x14ac:dyDescent="0.3">
      <c r="A19" s="6">
        <v>14</v>
      </c>
      <c r="B19" s="7">
        <v>279500</v>
      </c>
      <c r="D19" s="6">
        <v>25</v>
      </c>
      <c r="E19" s="7">
        <v>154000</v>
      </c>
      <c r="G19" s="59" t="s">
        <v>303</v>
      </c>
      <c r="H19" s="3">
        <v>1.6459073595693738</v>
      </c>
      <c r="I19" s="55"/>
    </row>
    <row r="20" spans="1:13" x14ac:dyDescent="0.3">
      <c r="A20" s="6">
        <v>15</v>
      </c>
      <c r="B20" s="7">
        <v>157000</v>
      </c>
      <c r="D20" s="6">
        <v>27</v>
      </c>
      <c r="E20" s="7">
        <v>134800</v>
      </c>
      <c r="G20" s="59" t="s">
        <v>304</v>
      </c>
      <c r="H20" s="3">
        <v>3.3951236857968327E-38</v>
      </c>
      <c r="I20" s="55"/>
    </row>
    <row r="21" spans="1:13" ht="15" thickBot="1" x14ac:dyDescent="0.35">
      <c r="A21" s="6">
        <v>18</v>
      </c>
      <c r="B21" s="7">
        <v>90000</v>
      </c>
      <c r="D21" s="6">
        <v>29</v>
      </c>
      <c r="E21" s="7">
        <v>207500</v>
      </c>
      <c r="G21" s="117" t="s">
        <v>305</v>
      </c>
      <c r="H21" s="4">
        <v>1.96160477447639</v>
      </c>
      <c r="I21" s="87"/>
    </row>
    <row r="22" spans="1:13" ht="15" thickBot="1" x14ac:dyDescent="0.35">
      <c r="A22" s="6">
        <v>19</v>
      </c>
      <c r="B22" s="7">
        <v>159000</v>
      </c>
      <c r="D22" s="6">
        <v>30</v>
      </c>
      <c r="E22" s="7">
        <v>68500</v>
      </c>
      <c r="G22" s="124"/>
      <c r="H22" s="124"/>
    </row>
    <row r="23" spans="1:13" x14ac:dyDescent="0.3">
      <c r="A23" s="6">
        <v>21</v>
      </c>
      <c r="B23" s="7">
        <v>325300</v>
      </c>
      <c r="D23" s="6">
        <v>31</v>
      </c>
      <c r="E23" s="7">
        <v>40000</v>
      </c>
      <c r="G23" s="60" t="s">
        <v>306</v>
      </c>
      <c r="H23" s="50">
        <f>SUM(H14:I14)</f>
        <v>1460</v>
      </c>
    </row>
    <row r="24" spans="1:13" x14ac:dyDescent="0.3">
      <c r="A24" s="6">
        <v>23</v>
      </c>
      <c r="B24" s="7">
        <v>230000</v>
      </c>
      <c r="D24" s="6">
        <v>32</v>
      </c>
      <c r="E24" s="7">
        <v>149350</v>
      </c>
      <c r="G24" s="61" t="s">
        <v>307</v>
      </c>
      <c r="H24" s="52">
        <f>H12-I12</f>
        <v>50781.767633272917</v>
      </c>
    </row>
    <row r="25" spans="1:13" x14ac:dyDescent="0.3">
      <c r="A25" s="6">
        <v>26</v>
      </c>
      <c r="B25" s="7">
        <v>256300</v>
      </c>
      <c r="D25" s="6">
        <v>38</v>
      </c>
      <c r="E25" s="7">
        <v>153000</v>
      </c>
      <c r="G25" s="61" t="s">
        <v>308</v>
      </c>
      <c r="H25" s="52">
        <f>SQRT((H13/H14)+(I13/I14))</f>
        <v>3816.456247484035</v>
      </c>
    </row>
    <row r="26" spans="1:13" x14ac:dyDescent="0.3">
      <c r="A26" s="6">
        <v>28</v>
      </c>
      <c r="B26" s="7">
        <v>306000</v>
      </c>
      <c r="D26" s="6">
        <v>39</v>
      </c>
      <c r="E26" s="7">
        <v>109000</v>
      </c>
      <c r="G26" s="61"/>
      <c r="H26" s="52"/>
    </row>
    <row r="27" spans="1:13" ht="28.8" x14ac:dyDescent="0.3">
      <c r="A27" s="6">
        <v>33</v>
      </c>
      <c r="B27" s="7">
        <v>179900</v>
      </c>
      <c r="D27" s="6">
        <v>42</v>
      </c>
      <c r="E27" s="7">
        <v>170000</v>
      </c>
      <c r="G27" s="62" t="s">
        <v>309</v>
      </c>
      <c r="H27" s="52">
        <f>H25*H21</f>
        <v>7486.3787966449299</v>
      </c>
    </row>
    <row r="28" spans="1:13" x14ac:dyDescent="0.3">
      <c r="A28" s="6">
        <v>34</v>
      </c>
      <c r="B28" s="7">
        <v>165500</v>
      </c>
      <c r="D28" s="6">
        <v>43</v>
      </c>
      <c r="E28" s="7">
        <v>144000</v>
      </c>
      <c r="G28" s="61" t="s">
        <v>310</v>
      </c>
      <c r="H28" s="52">
        <f>H24-H27</f>
        <v>43295.388836627986</v>
      </c>
    </row>
    <row r="29" spans="1:13" x14ac:dyDescent="0.3">
      <c r="A29" s="6">
        <v>35</v>
      </c>
      <c r="B29" s="7">
        <v>277500</v>
      </c>
      <c r="D29" s="6">
        <v>44</v>
      </c>
      <c r="E29" s="7">
        <v>130250</v>
      </c>
      <c r="G29" s="61" t="s">
        <v>311</v>
      </c>
      <c r="H29" s="52">
        <f>H24+H27</f>
        <v>58268.146429917848</v>
      </c>
    </row>
    <row r="30" spans="1:13" x14ac:dyDescent="0.3">
      <c r="A30" s="6">
        <v>36</v>
      </c>
      <c r="B30" s="7">
        <v>309000</v>
      </c>
      <c r="D30" s="6">
        <v>45</v>
      </c>
      <c r="E30" s="7">
        <v>141000</v>
      </c>
      <c r="G30" s="61"/>
      <c r="H30" s="52"/>
    </row>
    <row r="31" spans="1:13" x14ac:dyDescent="0.3">
      <c r="A31" s="6">
        <v>37</v>
      </c>
      <c r="B31" s="7">
        <v>145000</v>
      </c>
      <c r="D31" s="6">
        <v>50</v>
      </c>
      <c r="E31" s="7">
        <v>127000</v>
      </c>
      <c r="G31" s="61" t="s">
        <v>312</v>
      </c>
      <c r="H31" s="52">
        <f>SQRT((H13+I13)/2)</f>
        <v>73869.208145472177</v>
      </c>
    </row>
    <row r="32" spans="1:13" ht="15" thickBot="1" x14ac:dyDescent="0.35">
      <c r="A32" s="6">
        <v>40</v>
      </c>
      <c r="B32" s="7">
        <v>82000</v>
      </c>
      <c r="D32" s="6">
        <v>51</v>
      </c>
      <c r="E32" s="7">
        <v>177000</v>
      </c>
      <c r="G32" s="118" t="s">
        <v>313</v>
      </c>
      <c r="H32" s="123">
        <f>H24/H31</f>
        <v>0.68745515091034037</v>
      </c>
    </row>
    <row r="33" spans="1:16" x14ac:dyDescent="0.3">
      <c r="A33" s="6">
        <v>41</v>
      </c>
      <c r="B33" s="7">
        <v>160000</v>
      </c>
      <c r="D33" s="6">
        <v>52</v>
      </c>
      <c r="E33" s="7">
        <v>114500</v>
      </c>
    </row>
    <row r="34" spans="1:16" x14ac:dyDescent="0.3">
      <c r="A34" s="6">
        <v>46</v>
      </c>
      <c r="B34" s="7">
        <v>319900</v>
      </c>
      <c r="D34" s="6">
        <v>60</v>
      </c>
      <c r="E34" s="7">
        <v>124900</v>
      </c>
    </row>
    <row r="35" spans="1:16" x14ac:dyDescent="0.3">
      <c r="A35" s="6">
        <v>47</v>
      </c>
      <c r="B35" s="7">
        <v>239686</v>
      </c>
      <c r="D35" s="6">
        <v>62</v>
      </c>
      <c r="E35" s="7">
        <v>101000</v>
      </c>
      <c r="H35" s="1"/>
      <c r="I35" s="1"/>
      <c r="J35" s="1"/>
      <c r="K35" s="39"/>
      <c r="L35" s="1"/>
      <c r="M35" s="1"/>
      <c r="P35" s="1"/>
    </row>
    <row r="36" spans="1:16" x14ac:dyDescent="0.3">
      <c r="A36" s="6">
        <v>48</v>
      </c>
      <c r="B36" s="7">
        <v>249700</v>
      </c>
      <c r="D36" s="6">
        <v>64</v>
      </c>
      <c r="E36" s="7">
        <v>140000</v>
      </c>
      <c r="H36" s="1"/>
      <c r="I36" s="1"/>
      <c r="J36" s="1"/>
      <c r="K36" s="1"/>
      <c r="L36" s="1"/>
      <c r="M36" s="1"/>
      <c r="P36" s="1"/>
    </row>
    <row r="37" spans="1:16" x14ac:dyDescent="0.3">
      <c r="A37" s="6">
        <v>49</v>
      </c>
      <c r="B37" s="7">
        <v>113000</v>
      </c>
      <c r="D37" s="6">
        <v>69</v>
      </c>
      <c r="E37" s="7">
        <v>80000</v>
      </c>
      <c r="H37" s="1"/>
      <c r="I37" s="1"/>
      <c r="J37" s="1"/>
      <c r="K37" s="1"/>
      <c r="L37" s="1"/>
      <c r="M37" s="1"/>
      <c r="N37" s="1"/>
      <c r="O37" s="1"/>
      <c r="P37" s="1"/>
    </row>
    <row r="38" spans="1:16" x14ac:dyDescent="0.3">
      <c r="A38" s="6">
        <v>53</v>
      </c>
      <c r="B38" s="7">
        <v>110000</v>
      </c>
      <c r="D38" s="6">
        <v>70</v>
      </c>
      <c r="E38" s="7">
        <v>225000</v>
      </c>
    </row>
    <row r="39" spans="1:16" x14ac:dyDescent="0.3">
      <c r="A39" s="6">
        <v>54</v>
      </c>
      <c r="B39" s="7">
        <v>385000</v>
      </c>
      <c r="D39" s="6">
        <v>71</v>
      </c>
      <c r="E39" s="7">
        <v>244000</v>
      </c>
    </row>
    <row r="40" spans="1:16" x14ac:dyDescent="0.3">
      <c r="A40" s="6">
        <v>55</v>
      </c>
      <c r="B40" s="7">
        <v>130000</v>
      </c>
      <c r="D40" s="6">
        <v>72</v>
      </c>
      <c r="E40" s="7">
        <v>129500</v>
      </c>
    </row>
    <row r="41" spans="1:16" x14ac:dyDescent="0.3">
      <c r="A41" s="6">
        <v>56</v>
      </c>
      <c r="B41" s="7">
        <v>180500</v>
      </c>
      <c r="D41" s="6">
        <v>74</v>
      </c>
      <c r="E41" s="7">
        <v>144900</v>
      </c>
    </row>
    <row r="42" spans="1:16" x14ac:dyDescent="0.3">
      <c r="A42" s="6">
        <v>57</v>
      </c>
      <c r="B42" s="7">
        <v>172500</v>
      </c>
      <c r="D42" s="6">
        <v>75</v>
      </c>
      <c r="E42" s="7">
        <v>107400</v>
      </c>
    </row>
    <row r="43" spans="1:16" x14ac:dyDescent="0.3">
      <c r="A43" s="6">
        <v>58</v>
      </c>
      <c r="B43" s="7">
        <v>196500</v>
      </c>
      <c r="D43" s="6">
        <v>77</v>
      </c>
      <c r="E43" s="7">
        <v>135750</v>
      </c>
    </row>
    <row r="44" spans="1:16" x14ac:dyDescent="0.3">
      <c r="A44" s="6">
        <v>59</v>
      </c>
      <c r="B44" s="7">
        <v>438780</v>
      </c>
      <c r="D44" s="6">
        <v>80</v>
      </c>
      <c r="E44" s="7">
        <v>110000</v>
      </c>
    </row>
    <row r="45" spans="1:16" x14ac:dyDescent="0.3">
      <c r="A45" s="6">
        <v>61</v>
      </c>
      <c r="B45" s="7">
        <v>158000</v>
      </c>
      <c r="D45" s="6">
        <v>81</v>
      </c>
      <c r="E45" s="7">
        <v>193500</v>
      </c>
    </row>
    <row r="46" spans="1:16" x14ac:dyDescent="0.3">
      <c r="A46" s="6">
        <v>63</v>
      </c>
      <c r="B46" s="7">
        <v>202500</v>
      </c>
      <c r="D46" s="6">
        <v>89</v>
      </c>
      <c r="E46" s="7">
        <v>85000</v>
      </c>
    </row>
    <row r="47" spans="1:16" x14ac:dyDescent="0.3">
      <c r="A47" s="6">
        <v>65</v>
      </c>
      <c r="B47" s="7">
        <v>219500</v>
      </c>
      <c r="D47" s="6">
        <v>92</v>
      </c>
      <c r="E47" s="7">
        <v>98600</v>
      </c>
    </row>
    <row r="48" spans="1:16" x14ac:dyDescent="0.3">
      <c r="A48" s="6">
        <v>66</v>
      </c>
      <c r="B48" s="7">
        <v>317000</v>
      </c>
      <c r="D48" s="6">
        <v>93</v>
      </c>
      <c r="E48" s="7">
        <v>163500</v>
      </c>
    </row>
    <row r="49" spans="1:5" x14ac:dyDescent="0.3">
      <c r="A49" s="6">
        <v>67</v>
      </c>
      <c r="B49" s="7">
        <v>180000</v>
      </c>
      <c r="D49" s="6">
        <v>94</v>
      </c>
      <c r="E49" s="7">
        <v>133900</v>
      </c>
    </row>
    <row r="50" spans="1:5" x14ac:dyDescent="0.3">
      <c r="A50" s="6">
        <v>68</v>
      </c>
      <c r="B50" s="7">
        <v>226000</v>
      </c>
      <c r="D50" s="6">
        <v>96</v>
      </c>
      <c r="E50" s="7">
        <v>185000</v>
      </c>
    </row>
    <row r="51" spans="1:5" x14ac:dyDescent="0.3">
      <c r="A51" s="6">
        <v>73</v>
      </c>
      <c r="B51" s="7">
        <v>185000</v>
      </c>
      <c r="D51" s="6">
        <v>101</v>
      </c>
      <c r="E51" s="7">
        <v>205000</v>
      </c>
    </row>
    <row r="52" spans="1:5" x14ac:dyDescent="0.3">
      <c r="A52" s="6">
        <v>76</v>
      </c>
      <c r="B52" s="7">
        <v>91000</v>
      </c>
      <c r="D52" s="6">
        <v>105</v>
      </c>
      <c r="E52" s="7">
        <v>169500</v>
      </c>
    </row>
    <row r="53" spans="1:5" x14ac:dyDescent="0.3">
      <c r="A53" s="6">
        <v>78</v>
      </c>
      <c r="B53" s="7">
        <v>127000</v>
      </c>
      <c r="D53" s="6">
        <v>107</v>
      </c>
      <c r="E53" s="7">
        <v>100000</v>
      </c>
    </row>
    <row r="54" spans="1:5" x14ac:dyDescent="0.3">
      <c r="A54" s="6">
        <v>79</v>
      </c>
      <c r="B54" s="7">
        <v>136500</v>
      </c>
      <c r="D54" s="6">
        <v>109</v>
      </c>
      <c r="E54" s="7">
        <v>115000</v>
      </c>
    </row>
    <row r="55" spans="1:5" x14ac:dyDescent="0.3">
      <c r="A55" s="6">
        <v>82</v>
      </c>
      <c r="B55" s="7">
        <v>153500</v>
      </c>
      <c r="D55" s="6">
        <v>110</v>
      </c>
      <c r="E55" s="7">
        <v>190000</v>
      </c>
    </row>
    <row r="56" spans="1:5" x14ac:dyDescent="0.3">
      <c r="A56" s="6">
        <v>83</v>
      </c>
      <c r="B56" s="7">
        <v>245000</v>
      </c>
      <c r="D56" s="6">
        <v>111</v>
      </c>
      <c r="E56" s="7">
        <v>136900</v>
      </c>
    </row>
    <row r="57" spans="1:5" x14ac:dyDescent="0.3">
      <c r="A57" s="6">
        <v>84</v>
      </c>
      <c r="B57" s="7">
        <v>126500</v>
      </c>
      <c r="D57" s="6">
        <v>115</v>
      </c>
      <c r="E57" s="7">
        <v>259500</v>
      </c>
    </row>
    <row r="58" spans="1:5" x14ac:dyDescent="0.3">
      <c r="A58" s="6">
        <v>85</v>
      </c>
      <c r="B58" s="7">
        <v>168500</v>
      </c>
      <c r="D58" s="6">
        <v>123</v>
      </c>
      <c r="E58" s="7">
        <v>136000</v>
      </c>
    </row>
    <row r="59" spans="1:5" x14ac:dyDescent="0.3">
      <c r="A59" s="6">
        <v>86</v>
      </c>
      <c r="B59" s="7">
        <v>260000</v>
      </c>
      <c r="D59" s="6">
        <v>126</v>
      </c>
      <c r="E59" s="7">
        <v>84500</v>
      </c>
    </row>
    <row r="60" spans="1:5" x14ac:dyDescent="0.3">
      <c r="A60" s="6">
        <v>87</v>
      </c>
      <c r="B60" s="7">
        <v>174000</v>
      </c>
      <c r="D60" s="6">
        <v>128</v>
      </c>
      <c r="E60" s="7">
        <v>87000</v>
      </c>
    </row>
    <row r="61" spans="1:5" x14ac:dyDescent="0.3">
      <c r="A61" s="6">
        <v>88</v>
      </c>
      <c r="B61" s="7">
        <v>164500</v>
      </c>
      <c r="D61" s="6">
        <v>130</v>
      </c>
      <c r="E61" s="7">
        <v>150000</v>
      </c>
    </row>
    <row r="62" spans="1:5" x14ac:dyDescent="0.3">
      <c r="A62" s="6">
        <v>90</v>
      </c>
      <c r="B62" s="7">
        <v>123600</v>
      </c>
      <c r="D62" s="6">
        <v>131</v>
      </c>
      <c r="E62" s="7">
        <v>226000</v>
      </c>
    </row>
    <row r="63" spans="1:5" x14ac:dyDescent="0.3">
      <c r="A63" s="6">
        <v>91</v>
      </c>
      <c r="B63" s="7">
        <v>109900</v>
      </c>
      <c r="D63" s="6">
        <v>133</v>
      </c>
      <c r="E63" s="7">
        <v>150750</v>
      </c>
    </row>
    <row r="64" spans="1:5" x14ac:dyDescent="0.3">
      <c r="A64" s="6">
        <v>95</v>
      </c>
      <c r="B64" s="7">
        <v>204750</v>
      </c>
      <c r="D64" s="6">
        <v>135</v>
      </c>
      <c r="E64" s="7">
        <v>180000</v>
      </c>
    </row>
    <row r="65" spans="1:5" x14ac:dyDescent="0.3">
      <c r="A65" s="6">
        <v>97</v>
      </c>
      <c r="B65" s="7">
        <v>214000</v>
      </c>
      <c r="D65" s="6">
        <v>136</v>
      </c>
      <c r="E65" s="7">
        <v>174000</v>
      </c>
    </row>
    <row r="66" spans="1:5" x14ac:dyDescent="0.3">
      <c r="A66" s="6">
        <v>98</v>
      </c>
      <c r="B66" s="7">
        <v>94750</v>
      </c>
      <c r="D66" s="6">
        <v>143</v>
      </c>
      <c r="E66" s="7">
        <v>166000</v>
      </c>
    </row>
    <row r="67" spans="1:5" x14ac:dyDescent="0.3">
      <c r="A67" s="6">
        <v>99</v>
      </c>
      <c r="B67" s="7">
        <v>83000</v>
      </c>
      <c r="D67" s="6">
        <v>147</v>
      </c>
      <c r="E67" s="7">
        <v>105000</v>
      </c>
    </row>
    <row r="68" spans="1:5" x14ac:dyDescent="0.3">
      <c r="A68" s="6">
        <v>100</v>
      </c>
      <c r="B68" s="7">
        <v>128950</v>
      </c>
      <c r="D68" s="6">
        <v>150</v>
      </c>
      <c r="E68" s="7">
        <v>115000</v>
      </c>
    </row>
    <row r="69" spans="1:5" x14ac:dyDescent="0.3">
      <c r="A69" s="6">
        <v>102</v>
      </c>
      <c r="B69" s="7">
        <v>178000</v>
      </c>
      <c r="D69" s="6">
        <v>151</v>
      </c>
      <c r="E69" s="7">
        <v>122000</v>
      </c>
    </row>
    <row r="70" spans="1:5" x14ac:dyDescent="0.3">
      <c r="A70" s="6">
        <v>103</v>
      </c>
      <c r="B70" s="7">
        <v>118964</v>
      </c>
      <c r="D70" s="6">
        <v>154</v>
      </c>
      <c r="E70" s="7">
        <v>235000</v>
      </c>
    </row>
    <row r="71" spans="1:5" x14ac:dyDescent="0.3">
      <c r="A71" s="6">
        <v>104</v>
      </c>
      <c r="B71" s="7">
        <v>198900</v>
      </c>
      <c r="D71" s="6">
        <v>157</v>
      </c>
      <c r="E71" s="7">
        <v>109500</v>
      </c>
    </row>
    <row r="72" spans="1:5" x14ac:dyDescent="0.3">
      <c r="A72" s="6">
        <v>106</v>
      </c>
      <c r="B72" s="7">
        <v>250000</v>
      </c>
      <c r="D72" s="6">
        <v>161</v>
      </c>
      <c r="E72" s="7">
        <v>162500</v>
      </c>
    </row>
    <row r="73" spans="1:5" x14ac:dyDescent="0.3">
      <c r="A73" s="6">
        <v>108</v>
      </c>
      <c r="B73" s="7">
        <v>115000</v>
      </c>
      <c r="D73" s="6">
        <v>164</v>
      </c>
      <c r="E73" s="7">
        <v>103200</v>
      </c>
    </row>
    <row r="74" spans="1:5" x14ac:dyDescent="0.3">
      <c r="A74" s="6">
        <v>112</v>
      </c>
      <c r="B74" s="7">
        <v>180000</v>
      </c>
      <c r="D74" s="6">
        <v>165</v>
      </c>
      <c r="E74" s="7">
        <v>152000</v>
      </c>
    </row>
    <row r="75" spans="1:5" x14ac:dyDescent="0.3">
      <c r="A75" s="6">
        <v>113</v>
      </c>
      <c r="B75" s="7">
        <v>383970</v>
      </c>
      <c r="D75" s="6">
        <v>166</v>
      </c>
      <c r="E75" s="7">
        <v>127500</v>
      </c>
    </row>
    <row r="76" spans="1:5" x14ac:dyDescent="0.3">
      <c r="A76" s="6">
        <v>114</v>
      </c>
      <c r="B76" s="7">
        <v>217000</v>
      </c>
      <c r="D76" s="6">
        <v>170</v>
      </c>
      <c r="E76" s="7">
        <v>228000</v>
      </c>
    </row>
    <row r="77" spans="1:5" x14ac:dyDescent="0.3">
      <c r="A77" s="6">
        <v>116</v>
      </c>
      <c r="B77" s="7">
        <v>176000</v>
      </c>
      <c r="D77" s="6">
        <v>171</v>
      </c>
      <c r="E77" s="7">
        <v>128500</v>
      </c>
    </row>
    <row r="78" spans="1:5" x14ac:dyDescent="0.3">
      <c r="A78" s="6">
        <v>117</v>
      </c>
      <c r="B78" s="7">
        <v>139000</v>
      </c>
      <c r="D78" s="6">
        <v>173</v>
      </c>
      <c r="E78" s="7">
        <v>239000</v>
      </c>
    </row>
    <row r="79" spans="1:5" x14ac:dyDescent="0.3">
      <c r="A79" s="6">
        <v>118</v>
      </c>
      <c r="B79" s="7">
        <v>155000</v>
      </c>
      <c r="D79" s="6">
        <v>176</v>
      </c>
      <c r="E79" s="7">
        <v>243000</v>
      </c>
    </row>
    <row r="80" spans="1:5" x14ac:dyDescent="0.3">
      <c r="A80" s="6">
        <v>119</v>
      </c>
      <c r="B80" s="7">
        <v>320000</v>
      </c>
      <c r="D80" s="6">
        <v>180</v>
      </c>
      <c r="E80" s="7">
        <v>100000</v>
      </c>
    </row>
    <row r="81" spans="1:5" x14ac:dyDescent="0.3">
      <c r="A81" s="6">
        <v>120</v>
      </c>
      <c r="B81" s="7">
        <v>163990</v>
      </c>
      <c r="D81" s="6">
        <v>182</v>
      </c>
      <c r="E81" s="7">
        <v>200100</v>
      </c>
    </row>
    <row r="82" spans="1:5" x14ac:dyDescent="0.3">
      <c r="A82" s="6">
        <v>121</v>
      </c>
      <c r="B82" s="7">
        <v>180000</v>
      </c>
      <c r="D82" s="6">
        <v>183</v>
      </c>
      <c r="E82" s="7">
        <v>120000</v>
      </c>
    </row>
    <row r="83" spans="1:5" x14ac:dyDescent="0.3">
      <c r="A83" s="6">
        <v>122</v>
      </c>
      <c r="B83" s="7">
        <v>100000</v>
      </c>
      <c r="D83" s="6">
        <v>185</v>
      </c>
      <c r="E83" s="7">
        <v>127000</v>
      </c>
    </row>
    <row r="84" spans="1:5" x14ac:dyDescent="0.3">
      <c r="A84" s="6">
        <v>124</v>
      </c>
      <c r="B84" s="7">
        <v>153900</v>
      </c>
      <c r="D84" s="6">
        <v>186</v>
      </c>
      <c r="E84" s="7">
        <v>475000</v>
      </c>
    </row>
    <row r="85" spans="1:5" x14ac:dyDescent="0.3">
      <c r="A85" s="6">
        <v>125</v>
      </c>
      <c r="B85" s="7">
        <v>181000</v>
      </c>
      <c r="D85" s="6">
        <v>188</v>
      </c>
      <c r="E85" s="7">
        <v>135000</v>
      </c>
    </row>
    <row r="86" spans="1:5" x14ac:dyDescent="0.3">
      <c r="A86" s="6">
        <v>127</v>
      </c>
      <c r="B86" s="7">
        <v>128000</v>
      </c>
      <c r="D86" s="6">
        <v>191</v>
      </c>
      <c r="E86" s="7">
        <v>315000</v>
      </c>
    </row>
    <row r="87" spans="1:5" x14ac:dyDescent="0.3">
      <c r="A87" s="6">
        <v>129</v>
      </c>
      <c r="B87" s="7">
        <v>155000</v>
      </c>
      <c r="D87" s="6">
        <v>192</v>
      </c>
      <c r="E87" s="7">
        <v>184000</v>
      </c>
    </row>
    <row r="88" spans="1:5" x14ac:dyDescent="0.3">
      <c r="A88" s="6">
        <v>132</v>
      </c>
      <c r="B88" s="7">
        <v>244000</v>
      </c>
      <c r="D88" s="6">
        <v>195</v>
      </c>
      <c r="E88" s="7">
        <v>127000</v>
      </c>
    </row>
    <row r="89" spans="1:5" x14ac:dyDescent="0.3">
      <c r="A89" s="6">
        <v>134</v>
      </c>
      <c r="B89" s="7">
        <v>220000</v>
      </c>
      <c r="D89" s="6">
        <v>196</v>
      </c>
      <c r="E89" s="7">
        <v>148500</v>
      </c>
    </row>
    <row r="90" spans="1:5" x14ac:dyDescent="0.3">
      <c r="A90" s="6">
        <v>137</v>
      </c>
      <c r="B90" s="7">
        <v>143000</v>
      </c>
      <c r="D90" s="6">
        <v>198</v>
      </c>
      <c r="E90" s="7">
        <v>235000</v>
      </c>
    </row>
    <row r="91" spans="1:5" x14ac:dyDescent="0.3">
      <c r="A91" s="6">
        <v>138</v>
      </c>
      <c r="B91" s="7">
        <v>171000</v>
      </c>
      <c r="D91" s="6">
        <v>199</v>
      </c>
      <c r="E91" s="7">
        <v>104000</v>
      </c>
    </row>
    <row r="92" spans="1:5" x14ac:dyDescent="0.3">
      <c r="A92" s="6">
        <v>139</v>
      </c>
      <c r="B92" s="7">
        <v>230000</v>
      </c>
      <c r="D92" s="6">
        <v>202</v>
      </c>
      <c r="E92" s="7">
        <v>171500</v>
      </c>
    </row>
    <row r="93" spans="1:5" x14ac:dyDescent="0.3">
      <c r="A93" s="6">
        <v>140</v>
      </c>
      <c r="B93" s="7">
        <v>231500</v>
      </c>
      <c r="D93" s="6">
        <v>203</v>
      </c>
      <c r="E93" s="7">
        <v>112000</v>
      </c>
    </row>
    <row r="94" spans="1:5" x14ac:dyDescent="0.3">
      <c r="A94" s="6">
        <v>141</v>
      </c>
      <c r="B94" s="7">
        <v>115000</v>
      </c>
      <c r="D94" s="6">
        <v>205</v>
      </c>
      <c r="E94" s="7">
        <v>110000</v>
      </c>
    </row>
    <row r="95" spans="1:5" x14ac:dyDescent="0.3">
      <c r="A95" s="6">
        <v>142</v>
      </c>
      <c r="B95" s="7">
        <v>260000</v>
      </c>
      <c r="D95" s="6">
        <v>210</v>
      </c>
      <c r="E95" s="7">
        <v>145000</v>
      </c>
    </row>
    <row r="96" spans="1:5" x14ac:dyDescent="0.3">
      <c r="A96" s="6">
        <v>144</v>
      </c>
      <c r="B96" s="7">
        <v>204000</v>
      </c>
      <c r="D96" s="6">
        <v>211</v>
      </c>
      <c r="E96" s="7">
        <v>98000</v>
      </c>
    </row>
    <row r="97" spans="1:5" x14ac:dyDescent="0.3">
      <c r="A97" s="6">
        <v>145</v>
      </c>
      <c r="B97" s="7">
        <v>125000</v>
      </c>
      <c r="D97" s="6">
        <v>215</v>
      </c>
      <c r="E97" s="7">
        <v>161750</v>
      </c>
    </row>
    <row r="98" spans="1:5" x14ac:dyDescent="0.3">
      <c r="A98" s="6">
        <v>146</v>
      </c>
      <c r="B98" s="7">
        <v>130000</v>
      </c>
      <c r="D98" s="6">
        <v>216</v>
      </c>
      <c r="E98" s="7">
        <v>134450</v>
      </c>
    </row>
    <row r="99" spans="1:5" x14ac:dyDescent="0.3">
      <c r="A99" s="6">
        <v>148</v>
      </c>
      <c r="B99" s="7">
        <v>222500</v>
      </c>
      <c r="D99" s="6">
        <v>218</v>
      </c>
      <c r="E99" s="7">
        <v>107000</v>
      </c>
    </row>
    <row r="100" spans="1:5" x14ac:dyDescent="0.3">
      <c r="A100" s="6">
        <v>149</v>
      </c>
      <c r="B100" s="7">
        <v>141000</v>
      </c>
      <c r="D100" s="6">
        <v>219</v>
      </c>
      <c r="E100" s="7">
        <v>311500</v>
      </c>
    </row>
    <row r="101" spans="1:5" x14ac:dyDescent="0.3">
      <c r="A101" s="6">
        <v>152</v>
      </c>
      <c r="B101" s="7">
        <v>372402</v>
      </c>
      <c r="D101" s="6">
        <v>223</v>
      </c>
      <c r="E101" s="7">
        <v>179900</v>
      </c>
    </row>
    <row r="102" spans="1:5" x14ac:dyDescent="0.3">
      <c r="A102" s="6">
        <v>153</v>
      </c>
      <c r="B102" s="7">
        <v>190000</v>
      </c>
      <c r="D102" s="6">
        <v>224</v>
      </c>
      <c r="E102" s="7">
        <v>97000</v>
      </c>
    </row>
    <row r="103" spans="1:5" x14ac:dyDescent="0.3">
      <c r="A103" s="6">
        <v>155</v>
      </c>
      <c r="B103" s="7">
        <v>125000</v>
      </c>
      <c r="D103" s="6">
        <v>228</v>
      </c>
      <c r="E103" s="7">
        <v>106000</v>
      </c>
    </row>
    <row r="104" spans="1:5" x14ac:dyDescent="0.3">
      <c r="A104" s="6">
        <v>156</v>
      </c>
      <c r="B104" s="7">
        <v>79000</v>
      </c>
      <c r="D104" s="6">
        <v>231</v>
      </c>
      <c r="E104" s="7">
        <v>148000</v>
      </c>
    </row>
    <row r="105" spans="1:5" x14ac:dyDescent="0.3">
      <c r="A105" s="6">
        <v>158</v>
      </c>
      <c r="B105" s="7">
        <v>269500</v>
      </c>
      <c r="D105" s="6">
        <v>234</v>
      </c>
      <c r="E105" s="7">
        <v>128200</v>
      </c>
    </row>
    <row r="106" spans="1:5" x14ac:dyDescent="0.3">
      <c r="A106" s="6">
        <v>159</v>
      </c>
      <c r="B106" s="7">
        <v>254900</v>
      </c>
      <c r="D106" s="6">
        <v>236</v>
      </c>
      <c r="E106" s="7">
        <v>89500</v>
      </c>
    </row>
    <row r="107" spans="1:5" x14ac:dyDescent="0.3">
      <c r="A107" s="6">
        <v>160</v>
      </c>
      <c r="B107" s="7">
        <v>320000</v>
      </c>
      <c r="D107" s="6">
        <v>238</v>
      </c>
      <c r="E107" s="7">
        <v>194500</v>
      </c>
    </row>
    <row r="108" spans="1:5" x14ac:dyDescent="0.3">
      <c r="A108" s="6">
        <v>162</v>
      </c>
      <c r="B108" s="7">
        <v>412500</v>
      </c>
      <c r="D108" s="6">
        <v>240</v>
      </c>
      <c r="E108" s="7">
        <v>113000</v>
      </c>
    </row>
    <row r="109" spans="1:5" x14ac:dyDescent="0.3">
      <c r="A109" s="6">
        <v>163</v>
      </c>
      <c r="B109" s="7">
        <v>220000</v>
      </c>
      <c r="D109" s="6">
        <v>242</v>
      </c>
      <c r="E109" s="7">
        <v>110500</v>
      </c>
    </row>
    <row r="110" spans="1:5" x14ac:dyDescent="0.3">
      <c r="A110" s="6">
        <v>167</v>
      </c>
      <c r="B110" s="7">
        <v>190000</v>
      </c>
      <c r="D110" s="6">
        <v>243</v>
      </c>
      <c r="E110" s="7">
        <v>79000</v>
      </c>
    </row>
    <row r="111" spans="1:5" x14ac:dyDescent="0.3">
      <c r="A111" s="6">
        <v>168</v>
      </c>
      <c r="B111" s="7">
        <v>325624</v>
      </c>
      <c r="D111" s="6">
        <v>244</v>
      </c>
      <c r="E111" s="7">
        <v>120000</v>
      </c>
    </row>
    <row r="112" spans="1:5" x14ac:dyDescent="0.3">
      <c r="A112" s="6">
        <v>169</v>
      </c>
      <c r="B112" s="7">
        <v>183500</v>
      </c>
      <c r="D112" s="6">
        <v>247</v>
      </c>
      <c r="E112" s="7">
        <v>137000</v>
      </c>
    </row>
    <row r="113" spans="1:5" x14ac:dyDescent="0.3">
      <c r="A113" s="6">
        <v>172</v>
      </c>
      <c r="B113" s="7">
        <v>215000</v>
      </c>
      <c r="D113" s="6">
        <v>250</v>
      </c>
      <c r="E113" s="7">
        <v>277000</v>
      </c>
    </row>
    <row r="114" spans="1:5" x14ac:dyDescent="0.3">
      <c r="A114" s="6">
        <v>174</v>
      </c>
      <c r="B114" s="7">
        <v>163000</v>
      </c>
      <c r="D114" s="6">
        <v>251</v>
      </c>
      <c r="E114" s="7">
        <v>76500</v>
      </c>
    </row>
    <row r="115" spans="1:5" x14ac:dyDescent="0.3">
      <c r="A115" s="6">
        <v>175</v>
      </c>
      <c r="B115" s="7">
        <v>184000</v>
      </c>
      <c r="D115" s="6">
        <v>254</v>
      </c>
      <c r="E115" s="7">
        <v>158000</v>
      </c>
    </row>
    <row r="116" spans="1:5" x14ac:dyDescent="0.3">
      <c r="A116" s="6">
        <v>177</v>
      </c>
      <c r="B116" s="7">
        <v>211000</v>
      </c>
      <c r="D116" s="6">
        <v>255</v>
      </c>
      <c r="E116" s="7">
        <v>145000</v>
      </c>
    </row>
    <row r="117" spans="1:5" x14ac:dyDescent="0.3">
      <c r="A117" s="6">
        <v>178</v>
      </c>
      <c r="B117" s="7">
        <v>172500</v>
      </c>
      <c r="D117" s="6">
        <v>263</v>
      </c>
      <c r="E117" s="7">
        <v>151000</v>
      </c>
    </row>
    <row r="118" spans="1:5" x14ac:dyDescent="0.3">
      <c r="A118" s="6">
        <v>179</v>
      </c>
      <c r="B118" s="7">
        <v>501837</v>
      </c>
      <c r="D118" s="6">
        <v>264</v>
      </c>
      <c r="E118" s="7">
        <v>130000</v>
      </c>
    </row>
    <row r="119" spans="1:5" x14ac:dyDescent="0.3">
      <c r="A119" s="6">
        <v>181</v>
      </c>
      <c r="B119" s="7">
        <v>177000</v>
      </c>
      <c r="D119" s="6">
        <v>266</v>
      </c>
      <c r="E119" s="7">
        <v>175500</v>
      </c>
    </row>
    <row r="120" spans="1:5" x14ac:dyDescent="0.3">
      <c r="A120" s="6">
        <v>184</v>
      </c>
      <c r="B120" s="7">
        <v>200000</v>
      </c>
      <c r="D120" s="6">
        <v>268</v>
      </c>
      <c r="E120" s="7">
        <v>179500</v>
      </c>
    </row>
    <row r="121" spans="1:5" x14ac:dyDescent="0.3">
      <c r="A121" s="6">
        <v>187</v>
      </c>
      <c r="B121" s="7">
        <v>173000</v>
      </c>
      <c r="D121" s="6">
        <v>269</v>
      </c>
      <c r="E121" s="7">
        <v>120500</v>
      </c>
    </row>
    <row r="122" spans="1:5" x14ac:dyDescent="0.3">
      <c r="A122" s="6">
        <v>189</v>
      </c>
      <c r="B122" s="7">
        <v>153337</v>
      </c>
      <c r="D122" s="6">
        <v>270</v>
      </c>
      <c r="E122" s="7">
        <v>148000</v>
      </c>
    </row>
    <row r="123" spans="1:5" x14ac:dyDescent="0.3">
      <c r="A123" s="6">
        <v>190</v>
      </c>
      <c r="B123" s="7">
        <v>286000</v>
      </c>
      <c r="D123" s="6">
        <v>272</v>
      </c>
      <c r="E123" s="7">
        <v>241500</v>
      </c>
    </row>
    <row r="124" spans="1:5" x14ac:dyDescent="0.3">
      <c r="A124" s="6">
        <v>193</v>
      </c>
      <c r="B124" s="7">
        <v>192000</v>
      </c>
      <c r="D124" s="6">
        <v>273</v>
      </c>
      <c r="E124" s="7">
        <v>290000</v>
      </c>
    </row>
    <row r="125" spans="1:5" x14ac:dyDescent="0.3">
      <c r="A125" s="6">
        <v>194</v>
      </c>
      <c r="B125" s="7">
        <v>130000</v>
      </c>
      <c r="D125" s="6">
        <v>274</v>
      </c>
      <c r="E125" s="7">
        <v>139000</v>
      </c>
    </row>
    <row r="126" spans="1:5" x14ac:dyDescent="0.3">
      <c r="A126" s="6">
        <v>197</v>
      </c>
      <c r="B126" s="7">
        <v>311872</v>
      </c>
      <c r="D126" s="6">
        <v>275</v>
      </c>
      <c r="E126" s="7">
        <v>124500</v>
      </c>
    </row>
    <row r="127" spans="1:5" x14ac:dyDescent="0.3">
      <c r="A127" s="6">
        <v>200</v>
      </c>
      <c r="B127" s="7">
        <v>274900</v>
      </c>
      <c r="D127" s="6">
        <v>276</v>
      </c>
      <c r="E127" s="7">
        <v>205000</v>
      </c>
    </row>
    <row r="128" spans="1:5" x14ac:dyDescent="0.3">
      <c r="A128" s="6">
        <v>201</v>
      </c>
      <c r="B128" s="7">
        <v>140000</v>
      </c>
      <c r="D128" s="6">
        <v>281</v>
      </c>
      <c r="E128" s="7">
        <v>228500</v>
      </c>
    </row>
    <row r="129" spans="1:5" x14ac:dyDescent="0.3">
      <c r="A129" s="6">
        <v>204</v>
      </c>
      <c r="B129" s="7">
        <v>149000</v>
      </c>
      <c r="D129" s="6">
        <v>287</v>
      </c>
      <c r="E129" s="7">
        <v>159000</v>
      </c>
    </row>
    <row r="130" spans="1:5" x14ac:dyDescent="0.3">
      <c r="A130" s="6">
        <v>206</v>
      </c>
      <c r="B130" s="7">
        <v>180500</v>
      </c>
      <c r="D130" s="6">
        <v>288</v>
      </c>
      <c r="E130" s="7">
        <v>88000</v>
      </c>
    </row>
    <row r="131" spans="1:5" x14ac:dyDescent="0.3">
      <c r="A131" s="6">
        <v>207</v>
      </c>
      <c r="B131" s="7">
        <v>143900</v>
      </c>
      <c r="D131" s="6">
        <v>290</v>
      </c>
      <c r="E131" s="7">
        <v>153575</v>
      </c>
    </row>
    <row r="132" spans="1:5" x14ac:dyDescent="0.3">
      <c r="A132" s="6">
        <v>208</v>
      </c>
      <c r="B132" s="7">
        <v>141000</v>
      </c>
      <c r="D132" s="6">
        <v>292</v>
      </c>
      <c r="E132" s="7">
        <v>135900</v>
      </c>
    </row>
    <row r="133" spans="1:5" x14ac:dyDescent="0.3">
      <c r="A133" s="6">
        <v>209</v>
      </c>
      <c r="B133" s="7">
        <v>277000</v>
      </c>
      <c r="D133" s="6">
        <v>293</v>
      </c>
      <c r="E133" s="7">
        <v>131000</v>
      </c>
    </row>
    <row r="134" spans="1:5" x14ac:dyDescent="0.3">
      <c r="A134" s="6">
        <v>212</v>
      </c>
      <c r="B134" s="7">
        <v>186000</v>
      </c>
      <c r="D134" s="6">
        <v>294</v>
      </c>
      <c r="E134" s="7">
        <v>235000</v>
      </c>
    </row>
    <row r="135" spans="1:5" x14ac:dyDescent="0.3">
      <c r="A135" s="6">
        <v>213</v>
      </c>
      <c r="B135" s="7">
        <v>252678</v>
      </c>
      <c r="D135" s="6">
        <v>296</v>
      </c>
      <c r="E135" s="7">
        <v>142500</v>
      </c>
    </row>
    <row r="136" spans="1:5" x14ac:dyDescent="0.3">
      <c r="A136" s="6">
        <v>214</v>
      </c>
      <c r="B136" s="7">
        <v>156000</v>
      </c>
      <c r="D136" s="6">
        <v>299</v>
      </c>
      <c r="E136" s="7">
        <v>175000</v>
      </c>
    </row>
    <row r="137" spans="1:5" x14ac:dyDescent="0.3">
      <c r="A137" s="6">
        <v>217</v>
      </c>
      <c r="B137" s="7">
        <v>210000</v>
      </c>
      <c r="D137" s="6">
        <v>300</v>
      </c>
      <c r="E137" s="7">
        <v>158500</v>
      </c>
    </row>
    <row r="138" spans="1:5" x14ac:dyDescent="0.3">
      <c r="A138" s="6">
        <v>220</v>
      </c>
      <c r="B138" s="7">
        <v>167240</v>
      </c>
      <c r="D138" s="6">
        <v>304</v>
      </c>
      <c r="E138" s="7">
        <v>149900</v>
      </c>
    </row>
    <row r="139" spans="1:5" x14ac:dyDescent="0.3">
      <c r="A139" s="6">
        <v>221</v>
      </c>
      <c r="B139" s="7">
        <v>204900</v>
      </c>
      <c r="D139" s="6">
        <v>305</v>
      </c>
      <c r="E139" s="7">
        <v>295000</v>
      </c>
    </row>
    <row r="140" spans="1:5" x14ac:dyDescent="0.3">
      <c r="A140" s="6">
        <v>222</v>
      </c>
      <c r="B140" s="7">
        <v>200000</v>
      </c>
      <c r="D140" s="6">
        <v>308</v>
      </c>
      <c r="E140" s="7">
        <v>89500</v>
      </c>
    </row>
    <row r="141" spans="1:5" x14ac:dyDescent="0.3">
      <c r="A141" s="6">
        <v>225</v>
      </c>
      <c r="B141" s="7">
        <v>386250</v>
      </c>
      <c r="D141" s="6">
        <v>312</v>
      </c>
      <c r="E141" s="7">
        <v>132000</v>
      </c>
    </row>
    <row r="142" spans="1:5" x14ac:dyDescent="0.3">
      <c r="A142" s="6">
        <v>226</v>
      </c>
      <c r="B142" s="7">
        <v>112000</v>
      </c>
      <c r="D142" s="6">
        <v>313</v>
      </c>
      <c r="E142" s="7">
        <v>119900</v>
      </c>
    </row>
    <row r="143" spans="1:5" x14ac:dyDescent="0.3">
      <c r="A143" s="6">
        <v>227</v>
      </c>
      <c r="B143" s="7">
        <v>290000</v>
      </c>
      <c r="D143" s="6">
        <v>315</v>
      </c>
      <c r="E143" s="7">
        <v>178000</v>
      </c>
    </row>
    <row r="144" spans="1:5" x14ac:dyDescent="0.3">
      <c r="A144" s="6">
        <v>229</v>
      </c>
      <c r="B144" s="7">
        <v>125000</v>
      </c>
      <c r="D144" s="6">
        <v>317</v>
      </c>
      <c r="E144" s="7">
        <v>260000</v>
      </c>
    </row>
    <row r="145" spans="1:5" x14ac:dyDescent="0.3">
      <c r="A145" s="6">
        <v>230</v>
      </c>
      <c r="B145" s="7">
        <v>192500</v>
      </c>
      <c r="D145" s="6">
        <v>324</v>
      </c>
      <c r="E145" s="7">
        <v>126175</v>
      </c>
    </row>
    <row r="146" spans="1:5" x14ac:dyDescent="0.3">
      <c r="A146" s="6">
        <v>232</v>
      </c>
      <c r="B146" s="7">
        <v>403000</v>
      </c>
      <c r="D146" s="6">
        <v>325</v>
      </c>
      <c r="E146" s="7">
        <v>242000</v>
      </c>
    </row>
    <row r="147" spans="1:5" x14ac:dyDescent="0.3">
      <c r="A147" s="6">
        <v>233</v>
      </c>
      <c r="B147" s="7">
        <v>94500</v>
      </c>
      <c r="D147" s="6">
        <v>326</v>
      </c>
      <c r="E147" s="7">
        <v>87000</v>
      </c>
    </row>
    <row r="148" spans="1:5" x14ac:dyDescent="0.3">
      <c r="A148" s="6">
        <v>235</v>
      </c>
      <c r="B148" s="7">
        <v>216500</v>
      </c>
      <c r="D148" s="6">
        <v>329</v>
      </c>
      <c r="E148" s="7">
        <v>214500</v>
      </c>
    </row>
    <row r="149" spans="1:5" x14ac:dyDescent="0.3">
      <c r="A149" s="6">
        <v>237</v>
      </c>
      <c r="B149" s="7">
        <v>185500</v>
      </c>
      <c r="D149" s="6">
        <v>331</v>
      </c>
      <c r="E149" s="7">
        <v>119000</v>
      </c>
    </row>
    <row r="150" spans="1:5" x14ac:dyDescent="0.3">
      <c r="A150" s="6">
        <v>239</v>
      </c>
      <c r="B150" s="7">
        <v>318000</v>
      </c>
      <c r="D150" s="6">
        <v>332</v>
      </c>
      <c r="E150" s="7">
        <v>139000</v>
      </c>
    </row>
    <row r="151" spans="1:5" x14ac:dyDescent="0.3">
      <c r="A151" s="6">
        <v>241</v>
      </c>
      <c r="B151" s="7">
        <v>262500</v>
      </c>
      <c r="D151" s="6">
        <v>336</v>
      </c>
      <c r="E151" s="7">
        <v>228950</v>
      </c>
    </row>
    <row r="152" spans="1:5" x14ac:dyDescent="0.3">
      <c r="A152" s="6">
        <v>245</v>
      </c>
      <c r="B152" s="7">
        <v>205000</v>
      </c>
      <c r="D152" s="6">
        <v>339</v>
      </c>
      <c r="E152" s="7">
        <v>202500</v>
      </c>
    </row>
    <row r="153" spans="1:5" x14ac:dyDescent="0.3">
      <c r="A153" s="6">
        <v>246</v>
      </c>
      <c r="B153" s="7">
        <v>241500</v>
      </c>
      <c r="D153" s="6">
        <v>340</v>
      </c>
      <c r="E153" s="7">
        <v>155000</v>
      </c>
    </row>
    <row r="154" spans="1:5" x14ac:dyDescent="0.3">
      <c r="A154" s="6">
        <v>248</v>
      </c>
      <c r="B154" s="7">
        <v>140000</v>
      </c>
      <c r="D154" s="6">
        <v>342</v>
      </c>
      <c r="E154" s="7">
        <v>82000</v>
      </c>
    </row>
    <row r="155" spans="1:5" x14ac:dyDescent="0.3">
      <c r="A155" s="6">
        <v>249</v>
      </c>
      <c r="B155" s="7">
        <v>180000</v>
      </c>
      <c r="D155" s="6">
        <v>343</v>
      </c>
      <c r="E155" s="7">
        <v>87500</v>
      </c>
    </row>
    <row r="156" spans="1:5" x14ac:dyDescent="0.3">
      <c r="A156" s="6">
        <v>252</v>
      </c>
      <c r="B156" s="7">
        <v>235000</v>
      </c>
      <c r="D156" s="6">
        <v>345</v>
      </c>
      <c r="E156" s="7">
        <v>85000</v>
      </c>
    </row>
    <row r="157" spans="1:5" x14ac:dyDescent="0.3">
      <c r="A157" s="6">
        <v>253</v>
      </c>
      <c r="B157" s="7">
        <v>173000</v>
      </c>
      <c r="D157" s="6">
        <v>347</v>
      </c>
      <c r="E157" s="7">
        <v>151500</v>
      </c>
    </row>
    <row r="158" spans="1:5" x14ac:dyDescent="0.3">
      <c r="A158" s="6">
        <v>256</v>
      </c>
      <c r="B158" s="7">
        <v>230000</v>
      </c>
      <c r="D158" s="6">
        <v>353</v>
      </c>
      <c r="E158" s="7">
        <v>95000</v>
      </c>
    </row>
    <row r="159" spans="1:5" x14ac:dyDescent="0.3">
      <c r="A159" s="6">
        <v>257</v>
      </c>
      <c r="B159" s="7">
        <v>207500</v>
      </c>
      <c r="D159" s="6">
        <v>354</v>
      </c>
      <c r="E159" s="7">
        <v>105900</v>
      </c>
    </row>
    <row r="160" spans="1:5" x14ac:dyDescent="0.3">
      <c r="A160" s="6">
        <v>258</v>
      </c>
      <c r="B160" s="7">
        <v>220000</v>
      </c>
      <c r="D160" s="6">
        <v>357</v>
      </c>
      <c r="E160" s="7">
        <v>173000</v>
      </c>
    </row>
    <row r="161" spans="1:5" x14ac:dyDescent="0.3">
      <c r="A161" s="6">
        <v>259</v>
      </c>
      <c r="B161" s="7">
        <v>231500</v>
      </c>
      <c r="D161" s="6">
        <v>359</v>
      </c>
      <c r="E161" s="7">
        <v>130000</v>
      </c>
    </row>
    <row r="162" spans="1:5" x14ac:dyDescent="0.3">
      <c r="A162" s="6">
        <v>260</v>
      </c>
      <c r="B162" s="7">
        <v>97000</v>
      </c>
      <c r="D162" s="6">
        <v>361</v>
      </c>
      <c r="E162" s="7">
        <v>156000</v>
      </c>
    </row>
    <row r="163" spans="1:5" x14ac:dyDescent="0.3">
      <c r="A163" s="6">
        <v>261</v>
      </c>
      <c r="B163" s="7">
        <v>176000</v>
      </c>
      <c r="D163" s="6">
        <v>364</v>
      </c>
      <c r="E163" s="7">
        <v>118000</v>
      </c>
    </row>
    <row r="164" spans="1:5" x14ac:dyDescent="0.3">
      <c r="A164" s="6">
        <v>262</v>
      </c>
      <c r="B164" s="7">
        <v>276000</v>
      </c>
      <c r="D164" s="6">
        <v>366</v>
      </c>
      <c r="E164" s="7">
        <v>147000</v>
      </c>
    </row>
    <row r="165" spans="1:5" x14ac:dyDescent="0.3">
      <c r="A165" s="6">
        <v>265</v>
      </c>
      <c r="B165" s="7">
        <v>73000</v>
      </c>
      <c r="D165" s="6">
        <v>369</v>
      </c>
      <c r="E165" s="7">
        <v>132000</v>
      </c>
    </row>
    <row r="166" spans="1:5" x14ac:dyDescent="0.3">
      <c r="A166" s="6">
        <v>267</v>
      </c>
      <c r="B166" s="7">
        <v>185000</v>
      </c>
      <c r="D166" s="6">
        <v>370</v>
      </c>
      <c r="E166" s="7">
        <v>162000</v>
      </c>
    </row>
    <row r="167" spans="1:5" x14ac:dyDescent="0.3">
      <c r="A167" s="6">
        <v>271</v>
      </c>
      <c r="B167" s="7">
        <v>266000</v>
      </c>
      <c r="D167" s="6">
        <v>372</v>
      </c>
      <c r="E167" s="7">
        <v>134432</v>
      </c>
    </row>
    <row r="168" spans="1:5" x14ac:dyDescent="0.3">
      <c r="A168" s="6">
        <v>277</v>
      </c>
      <c r="B168" s="7">
        <v>201000</v>
      </c>
      <c r="D168" s="6">
        <v>374</v>
      </c>
      <c r="E168" s="7">
        <v>123000</v>
      </c>
    </row>
    <row r="169" spans="1:5" x14ac:dyDescent="0.3">
      <c r="A169" s="6">
        <v>278</v>
      </c>
      <c r="B169" s="7">
        <v>141000</v>
      </c>
      <c r="D169" s="6">
        <v>376</v>
      </c>
      <c r="E169" s="7">
        <v>61000</v>
      </c>
    </row>
    <row r="170" spans="1:5" x14ac:dyDescent="0.3">
      <c r="A170" s="6">
        <v>279</v>
      </c>
      <c r="B170" s="7">
        <v>415298</v>
      </c>
      <c r="D170" s="6">
        <v>379</v>
      </c>
      <c r="E170" s="7">
        <v>394432</v>
      </c>
    </row>
    <row r="171" spans="1:5" x14ac:dyDescent="0.3">
      <c r="A171" s="6">
        <v>280</v>
      </c>
      <c r="B171" s="7">
        <v>192000</v>
      </c>
      <c r="D171" s="6">
        <v>381</v>
      </c>
      <c r="E171" s="7">
        <v>127000</v>
      </c>
    </row>
    <row r="172" spans="1:5" x14ac:dyDescent="0.3">
      <c r="A172" s="6">
        <v>282</v>
      </c>
      <c r="B172" s="7">
        <v>185000</v>
      </c>
      <c r="D172" s="6">
        <v>384</v>
      </c>
      <c r="E172" s="7">
        <v>76000</v>
      </c>
    </row>
    <row r="173" spans="1:5" x14ac:dyDescent="0.3">
      <c r="A173" s="6">
        <v>283</v>
      </c>
      <c r="B173" s="7">
        <v>207500</v>
      </c>
      <c r="D173" s="6">
        <v>387</v>
      </c>
      <c r="E173" s="7">
        <v>81000</v>
      </c>
    </row>
    <row r="174" spans="1:5" x14ac:dyDescent="0.3">
      <c r="A174" s="6">
        <v>284</v>
      </c>
      <c r="B174" s="7">
        <v>244600</v>
      </c>
      <c r="D174" s="6">
        <v>388</v>
      </c>
      <c r="E174" s="7">
        <v>125000</v>
      </c>
    </row>
    <row r="175" spans="1:5" x14ac:dyDescent="0.3">
      <c r="A175" s="6">
        <v>285</v>
      </c>
      <c r="B175" s="7">
        <v>179200</v>
      </c>
      <c r="D175" s="6">
        <v>391</v>
      </c>
      <c r="E175" s="7">
        <v>119000</v>
      </c>
    </row>
    <row r="176" spans="1:5" x14ac:dyDescent="0.3">
      <c r="A176" s="6">
        <v>286</v>
      </c>
      <c r="B176" s="7">
        <v>164700</v>
      </c>
      <c r="D176" s="6">
        <v>393</v>
      </c>
      <c r="E176" s="7">
        <v>106500</v>
      </c>
    </row>
    <row r="177" spans="1:5" x14ac:dyDescent="0.3">
      <c r="A177" s="6">
        <v>289</v>
      </c>
      <c r="B177" s="7">
        <v>122000</v>
      </c>
      <c r="D177" s="6">
        <v>395</v>
      </c>
      <c r="E177" s="7">
        <v>109000</v>
      </c>
    </row>
    <row r="178" spans="1:5" x14ac:dyDescent="0.3">
      <c r="A178" s="6">
        <v>291</v>
      </c>
      <c r="B178" s="7">
        <v>233230</v>
      </c>
      <c r="D178" s="6">
        <v>396</v>
      </c>
      <c r="E178" s="7">
        <v>129000</v>
      </c>
    </row>
    <row r="179" spans="1:5" x14ac:dyDescent="0.3">
      <c r="A179" s="6">
        <v>295</v>
      </c>
      <c r="B179" s="7">
        <v>167000</v>
      </c>
      <c r="D179" s="6">
        <v>399</v>
      </c>
      <c r="E179" s="7">
        <v>67000</v>
      </c>
    </row>
    <row r="180" spans="1:5" x14ac:dyDescent="0.3">
      <c r="A180" s="6">
        <v>297</v>
      </c>
      <c r="B180" s="7">
        <v>152000</v>
      </c>
      <c r="D180" s="6">
        <v>403</v>
      </c>
      <c r="E180" s="7">
        <v>108000</v>
      </c>
    </row>
    <row r="181" spans="1:5" x14ac:dyDescent="0.3">
      <c r="A181" s="6">
        <v>298</v>
      </c>
      <c r="B181" s="7">
        <v>239000</v>
      </c>
      <c r="D181" s="6">
        <v>406</v>
      </c>
      <c r="E181" s="7">
        <v>150000</v>
      </c>
    </row>
    <row r="182" spans="1:5" x14ac:dyDescent="0.3">
      <c r="A182" s="6">
        <v>301</v>
      </c>
      <c r="B182" s="7">
        <v>157000</v>
      </c>
      <c r="D182" s="6">
        <v>408</v>
      </c>
      <c r="E182" s="7">
        <v>177000</v>
      </c>
    </row>
    <row r="183" spans="1:5" x14ac:dyDescent="0.3">
      <c r="A183" s="6">
        <v>302</v>
      </c>
      <c r="B183" s="7">
        <v>267000</v>
      </c>
      <c r="D183" s="6">
        <v>411</v>
      </c>
      <c r="E183" s="7">
        <v>60000</v>
      </c>
    </row>
    <row r="184" spans="1:5" x14ac:dyDescent="0.3">
      <c r="A184" s="6">
        <v>303</v>
      </c>
      <c r="B184" s="7">
        <v>205000</v>
      </c>
      <c r="D184" s="6">
        <v>414</v>
      </c>
      <c r="E184" s="7">
        <v>115000</v>
      </c>
    </row>
    <row r="185" spans="1:5" x14ac:dyDescent="0.3">
      <c r="A185" s="6">
        <v>306</v>
      </c>
      <c r="B185" s="7">
        <v>305900</v>
      </c>
      <c r="D185" s="6">
        <v>417</v>
      </c>
      <c r="E185" s="7">
        <v>149500</v>
      </c>
    </row>
    <row r="186" spans="1:5" x14ac:dyDescent="0.3">
      <c r="A186" s="6">
        <v>307</v>
      </c>
      <c r="B186" s="7">
        <v>225000</v>
      </c>
      <c r="D186" s="6">
        <v>418</v>
      </c>
      <c r="E186" s="7">
        <v>239000</v>
      </c>
    </row>
    <row r="187" spans="1:5" x14ac:dyDescent="0.3">
      <c r="A187" s="6">
        <v>309</v>
      </c>
      <c r="B187" s="7">
        <v>82500</v>
      </c>
      <c r="D187" s="6">
        <v>419</v>
      </c>
      <c r="E187" s="7">
        <v>126000</v>
      </c>
    </row>
    <row r="188" spans="1:5" x14ac:dyDescent="0.3">
      <c r="A188" s="6">
        <v>310</v>
      </c>
      <c r="B188" s="7">
        <v>360000</v>
      </c>
      <c r="D188" s="6">
        <v>420</v>
      </c>
      <c r="E188" s="7">
        <v>142000</v>
      </c>
    </row>
    <row r="189" spans="1:5" x14ac:dyDescent="0.3">
      <c r="A189" s="6">
        <v>311</v>
      </c>
      <c r="B189" s="7">
        <v>165600</v>
      </c>
      <c r="D189" s="6">
        <v>422</v>
      </c>
      <c r="E189" s="7">
        <v>215000</v>
      </c>
    </row>
    <row r="190" spans="1:5" x14ac:dyDescent="0.3">
      <c r="A190" s="6">
        <v>314</v>
      </c>
      <c r="B190" s="7">
        <v>375000</v>
      </c>
      <c r="D190" s="6">
        <v>426</v>
      </c>
      <c r="E190" s="7">
        <v>135000</v>
      </c>
    </row>
    <row r="191" spans="1:5" x14ac:dyDescent="0.3">
      <c r="A191" s="6">
        <v>316</v>
      </c>
      <c r="B191" s="7">
        <v>188500</v>
      </c>
      <c r="D191" s="6">
        <v>428</v>
      </c>
      <c r="E191" s="7">
        <v>109008</v>
      </c>
    </row>
    <row r="192" spans="1:5" x14ac:dyDescent="0.3">
      <c r="A192" s="6">
        <v>318</v>
      </c>
      <c r="B192" s="7">
        <v>270000</v>
      </c>
      <c r="D192" s="6">
        <v>432</v>
      </c>
      <c r="E192" s="7">
        <v>79900</v>
      </c>
    </row>
    <row r="193" spans="1:5" x14ac:dyDescent="0.3">
      <c r="A193" s="6">
        <v>319</v>
      </c>
      <c r="B193" s="7">
        <v>260000</v>
      </c>
      <c r="D193" s="6">
        <v>435</v>
      </c>
      <c r="E193" s="7">
        <v>81000</v>
      </c>
    </row>
    <row r="194" spans="1:5" x14ac:dyDescent="0.3">
      <c r="A194" s="6">
        <v>320</v>
      </c>
      <c r="B194" s="7">
        <v>187500</v>
      </c>
      <c r="D194" s="6">
        <v>436</v>
      </c>
      <c r="E194" s="7">
        <v>212000</v>
      </c>
    </row>
    <row r="195" spans="1:5" x14ac:dyDescent="0.3">
      <c r="A195" s="6">
        <v>321</v>
      </c>
      <c r="B195" s="7">
        <v>342643</v>
      </c>
      <c r="D195" s="6">
        <v>437</v>
      </c>
      <c r="E195" s="7">
        <v>116000</v>
      </c>
    </row>
    <row r="196" spans="1:5" x14ac:dyDescent="0.3">
      <c r="A196" s="6">
        <v>322</v>
      </c>
      <c r="B196" s="7">
        <v>354000</v>
      </c>
      <c r="D196" s="6">
        <v>438</v>
      </c>
      <c r="E196" s="7">
        <v>119000</v>
      </c>
    </row>
    <row r="197" spans="1:5" x14ac:dyDescent="0.3">
      <c r="A197" s="6">
        <v>323</v>
      </c>
      <c r="B197" s="7">
        <v>301000</v>
      </c>
      <c r="D197" s="6">
        <v>439</v>
      </c>
      <c r="E197" s="7">
        <v>90350</v>
      </c>
    </row>
    <row r="198" spans="1:5" x14ac:dyDescent="0.3">
      <c r="A198" s="6">
        <v>327</v>
      </c>
      <c r="B198" s="7">
        <v>324000</v>
      </c>
      <c r="D198" s="6">
        <v>440</v>
      </c>
      <c r="E198" s="7">
        <v>110000</v>
      </c>
    </row>
    <row r="199" spans="1:5" x14ac:dyDescent="0.3">
      <c r="A199" s="6">
        <v>328</v>
      </c>
      <c r="B199" s="7">
        <v>145250</v>
      </c>
      <c r="D199" s="6">
        <v>442</v>
      </c>
      <c r="E199" s="7">
        <v>118000</v>
      </c>
    </row>
    <row r="200" spans="1:5" x14ac:dyDescent="0.3">
      <c r="A200" s="6">
        <v>330</v>
      </c>
      <c r="B200" s="7">
        <v>78000</v>
      </c>
      <c r="D200" s="6">
        <v>443</v>
      </c>
      <c r="E200" s="7">
        <v>162900</v>
      </c>
    </row>
    <row r="201" spans="1:5" x14ac:dyDescent="0.3">
      <c r="A201" s="6">
        <v>333</v>
      </c>
      <c r="B201" s="7">
        <v>284000</v>
      </c>
      <c r="D201" s="6">
        <v>447</v>
      </c>
      <c r="E201" s="7">
        <v>190000</v>
      </c>
    </row>
    <row r="202" spans="1:5" x14ac:dyDescent="0.3">
      <c r="A202" s="6">
        <v>334</v>
      </c>
      <c r="B202" s="7">
        <v>207000</v>
      </c>
      <c r="D202" s="6">
        <v>449</v>
      </c>
      <c r="E202" s="7">
        <v>119500</v>
      </c>
    </row>
    <row r="203" spans="1:5" x14ac:dyDescent="0.3">
      <c r="A203" s="6">
        <v>335</v>
      </c>
      <c r="B203" s="7">
        <v>192000</v>
      </c>
      <c r="D203" s="6">
        <v>450</v>
      </c>
      <c r="E203" s="7">
        <v>120000</v>
      </c>
    </row>
    <row r="204" spans="1:5" x14ac:dyDescent="0.3">
      <c r="A204" s="6">
        <v>337</v>
      </c>
      <c r="B204" s="7">
        <v>377426</v>
      </c>
      <c r="D204" s="6">
        <v>451</v>
      </c>
      <c r="E204" s="7">
        <v>110000</v>
      </c>
    </row>
    <row r="205" spans="1:5" x14ac:dyDescent="0.3">
      <c r="A205" s="6">
        <v>338</v>
      </c>
      <c r="B205" s="7">
        <v>214000</v>
      </c>
      <c r="D205" s="6">
        <v>456</v>
      </c>
      <c r="E205" s="7">
        <v>175500</v>
      </c>
    </row>
    <row r="206" spans="1:5" x14ac:dyDescent="0.3">
      <c r="A206" s="6">
        <v>341</v>
      </c>
      <c r="B206" s="7">
        <v>202900</v>
      </c>
      <c r="D206" s="6">
        <v>458</v>
      </c>
      <c r="E206" s="7">
        <v>256000</v>
      </c>
    </row>
    <row r="207" spans="1:5" x14ac:dyDescent="0.3">
      <c r="A207" s="6">
        <v>344</v>
      </c>
      <c r="B207" s="7">
        <v>266000</v>
      </c>
      <c r="D207" s="6">
        <v>459</v>
      </c>
      <c r="E207" s="7">
        <v>161000</v>
      </c>
    </row>
    <row r="208" spans="1:5" x14ac:dyDescent="0.3">
      <c r="A208" s="6">
        <v>346</v>
      </c>
      <c r="B208" s="7">
        <v>140200</v>
      </c>
      <c r="D208" s="6">
        <v>460</v>
      </c>
      <c r="E208" s="7">
        <v>110000</v>
      </c>
    </row>
    <row r="209" spans="1:5" x14ac:dyDescent="0.3">
      <c r="A209" s="6">
        <v>348</v>
      </c>
      <c r="B209" s="7">
        <v>157500</v>
      </c>
      <c r="D209" s="6">
        <v>462</v>
      </c>
      <c r="E209" s="7">
        <v>155000</v>
      </c>
    </row>
    <row r="210" spans="1:5" x14ac:dyDescent="0.3">
      <c r="A210" s="6">
        <v>349</v>
      </c>
      <c r="B210" s="7">
        <v>154000</v>
      </c>
      <c r="D210" s="6">
        <v>464</v>
      </c>
      <c r="E210" s="7">
        <v>188700</v>
      </c>
    </row>
    <row r="211" spans="1:5" x14ac:dyDescent="0.3">
      <c r="A211" s="6">
        <v>350</v>
      </c>
      <c r="B211" s="7">
        <v>437154</v>
      </c>
      <c r="D211" s="6">
        <v>468</v>
      </c>
      <c r="E211" s="7">
        <v>146500</v>
      </c>
    </row>
    <row r="212" spans="1:5" x14ac:dyDescent="0.3">
      <c r="A212" s="6">
        <v>351</v>
      </c>
      <c r="B212" s="7">
        <v>318061</v>
      </c>
      <c r="D212" s="6">
        <v>472</v>
      </c>
      <c r="E212" s="7">
        <v>190000</v>
      </c>
    </row>
    <row r="213" spans="1:5" x14ac:dyDescent="0.3">
      <c r="A213" s="6">
        <v>352</v>
      </c>
      <c r="B213" s="7">
        <v>190000</v>
      </c>
      <c r="D213" s="6">
        <v>476</v>
      </c>
      <c r="E213" s="7">
        <v>132500</v>
      </c>
    </row>
    <row r="214" spans="1:5" x14ac:dyDescent="0.3">
      <c r="A214" s="6">
        <v>355</v>
      </c>
      <c r="B214" s="7">
        <v>140000</v>
      </c>
      <c r="D214" s="6">
        <v>480</v>
      </c>
      <c r="E214" s="7">
        <v>89471</v>
      </c>
    </row>
    <row r="215" spans="1:5" x14ac:dyDescent="0.3">
      <c r="A215" s="6">
        <v>356</v>
      </c>
      <c r="B215" s="7">
        <v>177500</v>
      </c>
      <c r="D215" s="6">
        <v>483</v>
      </c>
      <c r="E215" s="7">
        <v>155000</v>
      </c>
    </row>
    <row r="216" spans="1:5" x14ac:dyDescent="0.3">
      <c r="A216" s="6">
        <v>358</v>
      </c>
      <c r="B216" s="7">
        <v>134000</v>
      </c>
      <c r="D216" s="6">
        <v>485</v>
      </c>
      <c r="E216" s="7">
        <v>132500</v>
      </c>
    </row>
    <row r="217" spans="1:5" x14ac:dyDescent="0.3">
      <c r="A217" s="6">
        <v>360</v>
      </c>
      <c r="B217" s="7">
        <v>280000</v>
      </c>
      <c r="D217" s="6">
        <v>486</v>
      </c>
      <c r="E217" s="7">
        <v>147000</v>
      </c>
    </row>
    <row r="218" spans="1:5" x14ac:dyDescent="0.3">
      <c r="A218" s="6">
        <v>362</v>
      </c>
      <c r="B218" s="7">
        <v>145000</v>
      </c>
      <c r="D218" s="6">
        <v>487</v>
      </c>
      <c r="E218" s="7">
        <v>156000</v>
      </c>
    </row>
    <row r="219" spans="1:5" x14ac:dyDescent="0.3">
      <c r="A219" s="6">
        <v>363</v>
      </c>
      <c r="B219" s="7">
        <v>198500</v>
      </c>
      <c r="D219" s="6">
        <v>488</v>
      </c>
      <c r="E219" s="7">
        <v>175000</v>
      </c>
    </row>
    <row r="220" spans="1:5" x14ac:dyDescent="0.3">
      <c r="A220" s="6">
        <v>365</v>
      </c>
      <c r="B220" s="7">
        <v>190000</v>
      </c>
      <c r="D220" s="6">
        <v>489</v>
      </c>
      <c r="E220" s="7">
        <v>160000</v>
      </c>
    </row>
    <row r="221" spans="1:5" x14ac:dyDescent="0.3">
      <c r="A221" s="6">
        <v>367</v>
      </c>
      <c r="B221" s="7">
        <v>159000</v>
      </c>
      <c r="D221" s="6">
        <v>490</v>
      </c>
      <c r="E221" s="7">
        <v>86000</v>
      </c>
    </row>
    <row r="222" spans="1:5" x14ac:dyDescent="0.3">
      <c r="A222" s="6">
        <v>368</v>
      </c>
      <c r="B222" s="7">
        <v>165000</v>
      </c>
      <c r="D222" s="6">
        <v>491</v>
      </c>
      <c r="E222" s="7">
        <v>115000</v>
      </c>
    </row>
    <row r="223" spans="1:5" x14ac:dyDescent="0.3">
      <c r="A223" s="6">
        <v>371</v>
      </c>
      <c r="B223" s="7">
        <v>172400</v>
      </c>
      <c r="D223" s="6">
        <v>492</v>
      </c>
      <c r="E223" s="7">
        <v>133000</v>
      </c>
    </row>
    <row r="224" spans="1:5" x14ac:dyDescent="0.3">
      <c r="A224" s="6">
        <v>373</v>
      </c>
      <c r="B224" s="7">
        <v>125000</v>
      </c>
      <c r="D224" s="6">
        <v>494</v>
      </c>
      <c r="E224" s="7">
        <v>155000</v>
      </c>
    </row>
    <row r="225" spans="1:5" x14ac:dyDescent="0.3">
      <c r="A225" s="6">
        <v>375</v>
      </c>
      <c r="B225" s="7">
        <v>219500</v>
      </c>
      <c r="D225" s="6">
        <v>495</v>
      </c>
      <c r="E225" s="7">
        <v>91300</v>
      </c>
    </row>
    <row r="226" spans="1:5" x14ac:dyDescent="0.3">
      <c r="A226" s="6">
        <v>377</v>
      </c>
      <c r="B226" s="7">
        <v>148000</v>
      </c>
      <c r="D226" s="6">
        <v>498</v>
      </c>
      <c r="E226" s="7">
        <v>184000</v>
      </c>
    </row>
    <row r="227" spans="1:5" x14ac:dyDescent="0.3">
      <c r="A227" s="6">
        <v>378</v>
      </c>
      <c r="B227" s="7">
        <v>340000</v>
      </c>
      <c r="D227" s="6">
        <v>499</v>
      </c>
      <c r="E227" s="7">
        <v>130000</v>
      </c>
    </row>
    <row r="228" spans="1:5" x14ac:dyDescent="0.3">
      <c r="A228" s="6">
        <v>380</v>
      </c>
      <c r="B228" s="7">
        <v>179000</v>
      </c>
      <c r="D228" s="6">
        <v>500</v>
      </c>
      <c r="E228" s="7">
        <v>120000</v>
      </c>
    </row>
    <row r="229" spans="1:5" x14ac:dyDescent="0.3">
      <c r="A229" s="6">
        <v>382</v>
      </c>
      <c r="B229" s="7">
        <v>187750</v>
      </c>
      <c r="D229" s="6">
        <v>503</v>
      </c>
      <c r="E229" s="7">
        <v>140000</v>
      </c>
    </row>
    <row r="230" spans="1:5" x14ac:dyDescent="0.3">
      <c r="A230" s="6">
        <v>383</v>
      </c>
      <c r="B230" s="7">
        <v>213500</v>
      </c>
      <c r="D230" s="6">
        <v>504</v>
      </c>
      <c r="E230" s="7">
        <v>289000</v>
      </c>
    </row>
    <row r="231" spans="1:5" x14ac:dyDescent="0.3">
      <c r="A231" s="6">
        <v>385</v>
      </c>
      <c r="B231" s="7">
        <v>240000</v>
      </c>
      <c r="D231" s="6">
        <v>509</v>
      </c>
      <c r="E231" s="7">
        <v>161000</v>
      </c>
    </row>
    <row r="232" spans="1:5" x14ac:dyDescent="0.3">
      <c r="A232" s="6">
        <v>386</v>
      </c>
      <c r="B232" s="7">
        <v>192000</v>
      </c>
      <c r="D232" s="6">
        <v>510</v>
      </c>
      <c r="E232" s="7">
        <v>124500</v>
      </c>
    </row>
    <row r="233" spans="1:5" x14ac:dyDescent="0.3">
      <c r="A233" s="6">
        <v>389</v>
      </c>
      <c r="B233" s="7">
        <v>191000</v>
      </c>
      <c r="D233" s="6">
        <v>511</v>
      </c>
      <c r="E233" s="7">
        <v>164900</v>
      </c>
    </row>
    <row r="234" spans="1:5" x14ac:dyDescent="0.3">
      <c r="A234" s="6">
        <v>390</v>
      </c>
      <c r="B234" s="7">
        <v>426000</v>
      </c>
      <c r="D234" s="6">
        <v>517</v>
      </c>
      <c r="E234" s="7">
        <v>158000</v>
      </c>
    </row>
    <row r="235" spans="1:5" x14ac:dyDescent="0.3">
      <c r="A235" s="6">
        <v>392</v>
      </c>
      <c r="B235" s="7">
        <v>215000</v>
      </c>
      <c r="D235" s="6">
        <v>520</v>
      </c>
      <c r="E235" s="7">
        <v>234000</v>
      </c>
    </row>
    <row r="236" spans="1:5" x14ac:dyDescent="0.3">
      <c r="A236" s="6">
        <v>394</v>
      </c>
      <c r="B236" s="7">
        <v>100000</v>
      </c>
      <c r="D236" s="6">
        <v>521</v>
      </c>
      <c r="E236" s="7">
        <v>106250</v>
      </c>
    </row>
    <row r="237" spans="1:5" x14ac:dyDescent="0.3">
      <c r="A237" s="6">
        <v>397</v>
      </c>
      <c r="B237" s="7">
        <v>123000</v>
      </c>
      <c r="D237" s="6">
        <v>522</v>
      </c>
      <c r="E237" s="7">
        <v>150000</v>
      </c>
    </row>
    <row r="238" spans="1:5" x14ac:dyDescent="0.3">
      <c r="A238" s="6">
        <v>398</v>
      </c>
      <c r="B238" s="7">
        <v>169500</v>
      </c>
      <c r="D238" s="6">
        <v>523</v>
      </c>
      <c r="E238" s="7">
        <v>159000</v>
      </c>
    </row>
    <row r="239" spans="1:5" x14ac:dyDescent="0.3">
      <c r="A239" s="6">
        <v>400</v>
      </c>
      <c r="B239" s="7">
        <v>241000</v>
      </c>
      <c r="D239" s="6">
        <v>527</v>
      </c>
      <c r="E239" s="7">
        <v>132000</v>
      </c>
    </row>
    <row r="240" spans="1:5" x14ac:dyDescent="0.3">
      <c r="A240" s="6">
        <v>401</v>
      </c>
      <c r="B240" s="7">
        <v>245500</v>
      </c>
      <c r="D240" s="6">
        <v>529</v>
      </c>
      <c r="E240" s="7">
        <v>86000</v>
      </c>
    </row>
    <row r="241" spans="1:5" x14ac:dyDescent="0.3">
      <c r="A241" s="6">
        <v>402</v>
      </c>
      <c r="B241" s="7">
        <v>164990</v>
      </c>
      <c r="D241" s="6">
        <v>530</v>
      </c>
      <c r="E241" s="7">
        <v>200624</v>
      </c>
    </row>
    <row r="242" spans="1:5" x14ac:dyDescent="0.3">
      <c r="A242" s="6">
        <v>404</v>
      </c>
      <c r="B242" s="7">
        <v>258000</v>
      </c>
      <c r="D242" s="6">
        <v>532</v>
      </c>
      <c r="E242" s="7">
        <v>128000</v>
      </c>
    </row>
    <row r="243" spans="1:5" x14ac:dyDescent="0.3">
      <c r="A243" s="6">
        <v>405</v>
      </c>
      <c r="B243" s="7">
        <v>168000</v>
      </c>
      <c r="D243" s="6">
        <v>533</v>
      </c>
      <c r="E243" s="7">
        <v>107500</v>
      </c>
    </row>
    <row r="244" spans="1:5" x14ac:dyDescent="0.3">
      <c r="A244" s="6">
        <v>407</v>
      </c>
      <c r="B244" s="7">
        <v>115000</v>
      </c>
      <c r="D244" s="6">
        <v>534</v>
      </c>
      <c r="E244" s="7">
        <v>39300</v>
      </c>
    </row>
    <row r="245" spans="1:5" x14ac:dyDescent="0.3">
      <c r="A245" s="6">
        <v>409</v>
      </c>
      <c r="B245" s="7">
        <v>280000</v>
      </c>
      <c r="D245" s="6">
        <v>536</v>
      </c>
      <c r="E245" s="7">
        <v>107500</v>
      </c>
    </row>
    <row r="246" spans="1:5" x14ac:dyDescent="0.3">
      <c r="A246" s="6">
        <v>410</v>
      </c>
      <c r="B246" s="7">
        <v>339750</v>
      </c>
      <c r="D246" s="6">
        <v>547</v>
      </c>
      <c r="E246" s="7">
        <v>210000</v>
      </c>
    </row>
    <row r="247" spans="1:5" x14ac:dyDescent="0.3">
      <c r="A247" s="6">
        <v>412</v>
      </c>
      <c r="B247" s="7">
        <v>145000</v>
      </c>
      <c r="D247" s="6">
        <v>548</v>
      </c>
      <c r="E247" s="7">
        <v>129500</v>
      </c>
    </row>
    <row r="248" spans="1:5" x14ac:dyDescent="0.3">
      <c r="A248" s="6">
        <v>413</v>
      </c>
      <c r="B248" s="7">
        <v>222000</v>
      </c>
      <c r="D248" s="6">
        <v>549</v>
      </c>
      <c r="E248" s="7">
        <v>125000</v>
      </c>
    </row>
    <row r="249" spans="1:5" x14ac:dyDescent="0.3">
      <c r="A249" s="6">
        <v>415</v>
      </c>
      <c r="B249" s="7">
        <v>228000</v>
      </c>
      <c r="D249" s="6">
        <v>551</v>
      </c>
      <c r="E249" s="7">
        <v>140000</v>
      </c>
    </row>
    <row r="250" spans="1:5" x14ac:dyDescent="0.3">
      <c r="A250" s="6">
        <v>416</v>
      </c>
      <c r="B250" s="7">
        <v>181134</v>
      </c>
      <c r="D250" s="6">
        <v>552</v>
      </c>
      <c r="E250" s="7">
        <v>112500</v>
      </c>
    </row>
    <row r="251" spans="1:5" x14ac:dyDescent="0.3">
      <c r="A251" s="6">
        <v>421</v>
      </c>
      <c r="B251" s="7">
        <v>206300</v>
      </c>
      <c r="D251" s="6">
        <v>556</v>
      </c>
      <c r="E251" s="7">
        <v>113000</v>
      </c>
    </row>
    <row r="252" spans="1:5" x14ac:dyDescent="0.3">
      <c r="A252" s="6">
        <v>423</v>
      </c>
      <c r="B252" s="7">
        <v>113000</v>
      </c>
      <c r="D252" s="6">
        <v>558</v>
      </c>
      <c r="E252" s="7">
        <v>108000</v>
      </c>
    </row>
    <row r="253" spans="1:5" x14ac:dyDescent="0.3">
      <c r="A253" s="6">
        <v>424</v>
      </c>
      <c r="B253" s="7">
        <v>315000</v>
      </c>
      <c r="D253" s="6">
        <v>561</v>
      </c>
      <c r="E253" s="7">
        <v>121500</v>
      </c>
    </row>
    <row r="254" spans="1:5" x14ac:dyDescent="0.3">
      <c r="A254" s="6">
        <v>425</v>
      </c>
      <c r="B254" s="7">
        <v>139000</v>
      </c>
      <c r="D254" s="6">
        <v>563</v>
      </c>
      <c r="E254" s="7">
        <v>108000</v>
      </c>
    </row>
    <row r="255" spans="1:5" x14ac:dyDescent="0.3">
      <c r="A255" s="6">
        <v>427</v>
      </c>
      <c r="B255" s="7">
        <v>275000</v>
      </c>
      <c r="D255" s="6">
        <v>564</v>
      </c>
      <c r="E255" s="7">
        <v>185000</v>
      </c>
    </row>
    <row r="256" spans="1:5" x14ac:dyDescent="0.3">
      <c r="A256" s="6">
        <v>429</v>
      </c>
      <c r="B256" s="7">
        <v>195400</v>
      </c>
      <c r="D256" s="6">
        <v>566</v>
      </c>
      <c r="E256" s="7">
        <v>128000</v>
      </c>
    </row>
    <row r="257" spans="1:5" x14ac:dyDescent="0.3">
      <c r="A257" s="6">
        <v>430</v>
      </c>
      <c r="B257" s="7">
        <v>175000</v>
      </c>
      <c r="D257" s="6">
        <v>569</v>
      </c>
      <c r="E257" s="7">
        <v>316600</v>
      </c>
    </row>
    <row r="258" spans="1:5" x14ac:dyDescent="0.3">
      <c r="A258" s="6">
        <v>431</v>
      </c>
      <c r="B258" s="7">
        <v>85400</v>
      </c>
      <c r="D258" s="6">
        <v>572</v>
      </c>
      <c r="E258" s="7">
        <v>120000</v>
      </c>
    </row>
    <row r="259" spans="1:5" x14ac:dyDescent="0.3">
      <c r="A259" s="6">
        <v>433</v>
      </c>
      <c r="B259" s="7">
        <v>122500</v>
      </c>
      <c r="D259" s="6">
        <v>575</v>
      </c>
      <c r="E259" s="7">
        <v>139000</v>
      </c>
    </row>
    <row r="260" spans="1:5" x14ac:dyDescent="0.3">
      <c r="A260" s="6">
        <v>434</v>
      </c>
      <c r="B260" s="7">
        <v>181000</v>
      </c>
      <c r="D260" s="6">
        <v>577</v>
      </c>
      <c r="E260" s="7">
        <v>145000</v>
      </c>
    </row>
    <row r="261" spans="1:5" x14ac:dyDescent="0.3">
      <c r="A261" s="6">
        <v>441</v>
      </c>
      <c r="B261" s="7">
        <v>555000</v>
      </c>
      <c r="D261" s="6">
        <v>578</v>
      </c>
      <c r="E261" s="7">
        <v>164500</v>
      </c>
    </row>
    <row r="262" spans="1:5" x14ac:dyDescent="0.3">
      <c r="A262" s="6">
        <v>444</v>
      </c>
      <c r="B262" s="7">
        <v>172500</v>
      </c>
      <c r="D262" s="6">
        <v>581</v>
      </c>
      <c r="E262" s="7">
        <v>181900</v>
      </c>
    </row>
    <row r="263" spans="1:5" x14ac:dyDescent="0.3">
      <c r="A263" s="6">
        <v>445</v>
      </c>
      <c r="B263" s="7">
        <v>210000</v>
      </c>
      <c r="D263" s="6">
        <v>584</v>
      </c>
      <c r="E263" s="7">
        <v>325000</v>
      </c>
    </row>
    <row r="264" spans="1:5" x14ac:dyDescent="0.3">
      <c r="A264" s="6">
        <v>446</v>
      </c>
      <c r="B264" s="7">
        <v>127500</v>
      </c>
      <c r="D264" s="6">
        <v>585</v>
      </c>
      <c r="E264" s="7">
        <v>133000</v>
      </c>
    </row>
    <row r="265" spans="1:5" x14ac:dyDescent="0.3">
      <c r="A265" s="6">
        <v>448</v>
      </c>
      <c r="B265" s="7">
        <v>199900</v>
      </c>
      <c r="D265" s="6">
        <v>587</v>
      </c>
      <c r="E265" s="7">
        <v>130000</v>
      </c>
    </row>
    <row r="266" spans="1:5" x14ac:dyDescent="0.3">
      <c r="A266" s="6">
        <v>452</v>
      </c>
      <c r="B266" s="7">
        <v>280000</v>
      </c>
      <c r="D266" s="6">
        <v>588</v>
      </c>
      <c r="E266" s="7">
        <v>137000</v>
      </c>
    </row>
    <row r="267" spans="1:5" x14ac:dyDescent="0.3">
      <c r="A267" s="6">
        <v>453</v>
      </c>
      <c r="B267" s="7">
        <v>204000</v>
      </c>
      <c r="D267" s="6">
        <v>589</v>
      </c>
      <c r="E267" s="7">
        <v>143000</v>
      </c>
    </row>
    <row r="268" spans="1:5" x14ac:dyDescent="0.3">
      <c r="A268" s="6">
        <v>454</v>
      </c>
      <c r="B268" s="7">
        <v>210000</v>
      </c>
      <c r="D268" s="6">
        <v>590</v>
      </c>
      <c r="E268" s="7">
        <v>79500</v>
      </c>
    </row>
    <row r="269" spans="1:5" x14ac:dyDescent="0.3">
      <c r="A269" s="6">
        <v>455</v>
      </c>
      <c r="B269" s="7">
        <v>188000</v>
      </c>
      <c r="D269" s="6">
        <v>593</v>
      </c>
      <c r="E269" s="7">
        <v>138000</v>
      </c>
    </row>
    <row r="270" spans="1:5" x14ac:dyDescent="0.3">
      <c r="A270" s="6">
        <v>457</v>
      </c>
      <c r="B270" s="7">
        <v>98000</v>
      </c>
      <c r="D270" s="6">
        <v>595</v>
      </c>
      <c r="E270" s="7">
        <v>110000</v>
      </c>
    </row>
    <row r="271" spans="1:5" x14ac:dyDescent="0.3">
      <c r="A271" s="6">
        <v>461</v>
      </c>
      <c r="B271" s="7">
        <v>263435</v>
      </c>
      <c r="D271" s="6">
        <v>597</v>
      </c>
      <c r="E271" s="7">
        <v>114504</v>
      </c>
    </row>
    <row r="272" spans="1:5" x14ac:dyDescent="0.3">
      <c r="A272" s="6">
        <v>463</v>
      </c>
      <c r="B272" s="7">
        <v>62383</v>
      </c>
      <c r="D272" s="6">
        <v>599</v>
      </c>
      <c r="E272" s="7">
        <v>217500</v>
      </c>
    </row>
    <row r="273" spans="1:5" x14ac:dyDescent="0.3">
      <c r="A273" s="6">
        <v>465</v>
      </c>
      <c r="B273" s="7">
        <v>124000</v>
      </c>
      <c r="D273" s="6">
        <v>600</v>
      </c>
      <c r="E273" s="7">
        <v>151000</v>
      </c>
    </row>
    <row r="274" spans="1:5" x14ac:dyDescent="0.3">
      <c r="A274" s="6">
        <v>466</v>
      </c>
      <c r="B274" s="7">
        <v>178740</v>
      </c>
      <c r="D274" s="6">
        <v>602</v>
      </c>
      <c r="E274" s="7">
        <v>141000</v>
      </c>
    </row>
    <row r="275" spans="1:5" x14ac:dyDescent="0.3">
      <c r="A275" s="6">
        <v>467</v>
      </c>
      <c r="B275" s="7">
        <v>167000</v>
      </c>
      <c r="D275" s="6">
        <v>606</v>
      </c>
      <c r="E275" s="7">
        <v>205000</v>
      </c>
    </row>
    <row r="276" spans="1:5" x14ac:dyDescent="0.3">
      <c r="A276" s="6">
        <v>469</v>
      </c>
      <c r="B276" s="7">
        <v>250000</v>
      </c>
      <c r="D276" s="6">
        <v>608</v>
      </c>
      <c r="E276" s="7">
        <v>225000</v>
      </c>
    </row>
    <row r="277" spans="1:5" x14ac:dyDescent="0.3">
      <c r="A277" s="6">
        <v>470</v>
      </c>
      <c r="B277" s="7">
        <v>187000</v>
      </c>
      <c r="D277" s="6">
        <v>609</v>
      </c>
      <c r="E277" s="7">
        <v>359100</v>
      </c>
    </row>
    <row r="278" spans="1:5" x14ac:dyDescent="0.3">
      <c r="A278" s="6">
        <v>471</v>
      </c>
      <c r="B278" s="7">
        <v>212000</v>
      </c>
      <c r="D278" s="6">
        <v>612</v>
      </c>
      <c r="E278" s="7">
        <v>148000</v>
      </c>
    </row>
    <row r="279" spans="1:5" x14ac:dyDescent="0.3">
      <c r="A279" s="6">
        <v>473</v>
      </c>
      <c r="B279" s="7">
        <v>148000</v>
      </c>
      <c r="D279" s="6">
        <v>615</v>
      </c>
      <c r="E279" s="7">
        <v>75500</v>
      </c>
    </row>
    <row r="280" spans="1:5" x14ac:dyDescent="0.3">
      <c r="A280" s="6">
        <v>474</v>
      </c>
      <c r="B280" s="7">
        <v>440000</v>
      </c>
      <c r="D280" s="6">
        <v>616</v>
      </c>
      <c r="E280" s="7">
        <v>137500</v>
      </c>
    </row>
    <row r="281" spans="1:5" x14ac:dyDescent="0.3">
      <c r="A281" s="6">
        <v>475</v>
      </c>
      <c r="B281" s="7">
        <v>251000</v>
      </c>
      <c r="D281" s="6">
        <v>618</v>
      </c>
      <c r="E281" s="7">
        <v>105500</v>
      </c>
    </row>
    <row r="282" spans="1:5" x14ac:dyDescent="0.3">
      <c r="A282" s="6">
        <v>477</v>
      </c>
      <c r="B282" s="7">
        <v>208900</v>
      </c>
      <c r="D282" s="6">
        <v>621</v>
      </c>
      <c r="E282" s="7">
        <v>67000</v>
      </c>
    </row>
    <row r="283" spans="1:5" x14ac:dyDescent="0.3">
      <c r="A283" s="6">
        <v>478</v>
      </c>
      <c r="B283" s="7">
        <v>380000</v>
      </c>
      <c r="D283" s="6">
        <v>622</v>
      </c>
      <c r="E283" s="7">
        <v>240000</v>
      </c>
    </row>
    <row r="284" spans="1:5" x14ac:dyDescent="0.3">
      <c r="A284" s="6">
        <v>479</v>
      </c>
      <c r="B284" s="7">
        <v>297000</v>
      </c>
      <c r="D284" s="6">
        <v>623</v>
      </c>
      <c r="E284" s="7">
        <v>135000</v>
      </c>
    </row>
    <row r="285" spans="1:5" x14ac:dyDescent="0.3">
      <c r="A285" s="6">
        <v>481</v>
      </c>
      <c r="B285" s="7">
        <v>326000</v>
      </c>
      <c r="D285" s="6">
        <v>626</v>
      </c>
      <c r="E285" s="7">
        <v>160000</v>
      </c>
    </row>
    <row r="286" spans="1:5" x14ac:dyDescent="0.3">
      <c r="A286" s="6">
        <v>482</v>
      </c>
      <c r="B286" s="7">
        <v>374000</v>
      </c>
      <c r="D286" s="6">
        <v>628</v>
      </c>
      <c r="E286" s="7">
        <v>153000</v>
      </c>
    </row>
    <row r="287" spans="1:5" x14ac:dyDescent="0.3">
      <c r="A287" s="6">
        <v>484</v>
      </c>
      <c r="B287" s="7">
        <v>164000</v>
      </c>
      <c r="D287" s="6">
        <v>631</v>
      </c>
      <c r="E287" s="7">
        <v>124000</v>
      </c>
    </row>
    <row r="288" spans="1:5" x14ac:dyDescent="0.3">
      <c r="A288" s="6">
        <v>493</v>
      </c>
      <c r="B288" s="7">
        <v>172785</v>
      </c>
      <c r="D288" s="6">
        <v>634</v>
      </c>
      <c r="E288" s="7">
        <v>139400</v>
      </c>
    </row>
    <row r="289" spans="1:5" x14ac:dyDescent="0.3">
      <c r="A289" s="6">
        <v>496</v>
      </c>
      <c r="B289" s="7">
        <v>34900</v>
      </c>
      <c r="D289" s="6">
        <v>636</v>
      </c>
      <c r="E289" s="7">
        <v>200000</v>
      </c>
    </row>
    <row r="290" spans="1:5" x14ac:dyDescent="0.3">
      <c r="A290" s="6">
        <v>497</v>
      </c>
      <c r="B290" s="7">
        <v>430000</v>
      </c>
      <c r="D290" s="6">
        <v>637</v>
      </c>
      <c r="E290" s="7">
        <v>60000</v>
      </c>
    </row>
    <row r="291" spans="1:5" x14ac:dyDescent="0.3">
      <c r="A291" s="6">
        <v>501</v>
      </c>
      <c r="B291" s="7">
        <v>113000</v>
      </c>
      <c r="D291" s="6">
        <v>638</v>
      </c>
      <c r="E291" s="7">
        <v>93000</v>
      </c>
    </row>
    <row r="292" spans="1:5" x14ac:dyDescent="0.3">
      <c r="A292" s="6">
        <v>502</v>
      </c>
      <c r="B292" s="7">
        <v>226700</v>
      </c>
      <c r="D292" s="6">
        <v>639</v>
      </c>
      <c r="E292" s="7">
        <v>85000</v>
      </c>
    </row>
    <row r="293" spans="1:5" x14ac:dyDescent="0.3">
      <c r="A293" s="6">
        <v>505</v>
      </c>
      <c r="B293" s="7">
        <v>147000</v>
      </c>
      <c r="D293" s="6">
        <v>643</v>
      </c>
      <c r="E293" s="7">
        <v>345000</v>
      </c>
    </row>
    <row r="294" spans="1:5" x14ac:dyDescent="0.3">
      <c r="A294" s="6">
        <v>506</v>
      </c>
      <c r="B294" s="7">
        <v>124500</v>
      </c>
      <c r="D294" s="6">
        <v>650</v>
      </c>
      <c r="E294" s="7">
        <v>84500</v>
      </c>
    </row>
    <row r="295" spans="1:5" x14ac:dyDescent="0.3">
      <c r="A295" s="6">
        <v>507</v>
      </c>
      <c r="B295" s="7">
        <v>215000</v>
      </c>
      <c r="D295" s="6">
        <v>651</v>
      </c>
      <c r="E295" s="7">
        <v>205950</v>
      </c>
    </row>
    <row r="296" spans="1:5" x14ac:dyDescent="0.3">
      <c r="A296" s="6">
        <v>508</v>
      </c>
      <c r="B296" s="7">
        <v>208300</v>
      </c>
      <c r="D296" s="6">
        <v>654</v>
      </c>
      <c r="E296" s="7">
        <v>135000</v>
      </c>
    </row>
    <row r="297" spans="1:5" x14ac:dyDescent="0.3">
      <c r="A297" s="6">
        <v>512</v>
      </c>
      <c r="B297" s="7">
        <v>202665</v>
      </c>
      <c r="D297" s="6">
        <v>655</v>
      </c>
      <c r="E297" s="7">
        <v>350000</v>
      </c>
    </row>
    <row r="298" spans="1:5" x14ac:dyDescent="0.3">
      <c r="A298" s="6">
        <v>513</v>
      </c>
      <c r="B298" s="7">
        <v>129900</v>
      </c>
      <c r="D298" s="6">
        <v>657</v>
      </c>
      <c r="E298" s="7">
        <v>145500</v>
      </c>
    </row>
    <row r="299" spans="1:5" x14ac:dyDescent="0.3">
      <c r="A299" s="6">
        <v>514</v>
      </c>
      <c r="B299" s="7">
        <v>134000</v>
      </c>
      <c r="D299" s="6">
        <v>658</v>
      </c>
      <c r="E299" s="7">
        <v>149000</v>
      </c>
    </row>
    <row r="300" spans="1:5" x14ac:dyDescent="0.3">
      <c r="A300" s="6">
        <v>515</v>
      </c>
      <c r="B300" s="7">
        <v>96500</v>
      </c>
      <c r="D300" s="6">
        <v>660</v>
      </c>
      <c r="E300" s="7">
        <v>167000</v>
      </c>
    </row>
    <row r="301" spans="1:5" x14ac:dyDescent="0.3">
      <c r="A301" s="6">
        <v>516</v>
      </c>
      <c r="B301" s="7">
        <v>402861</v>
      </c>
      <c r="D301" s="6">
        <v>661</v>
      </c>
      <c r="E301" s="7">
        <v>197900</v>
      </c>
    </row>
    <row r="302" spans="1:5" x14ac:dyDescent="0.3">
      <c r="A302" s="6">
        <v>518</v>
      </c>
      <c r="B302" s="7">
        <v>265000</v>
      </c>
      <c r="D302" s="6">
        <v>662</v>
      </c>
      <c r="E302" s="7">
        <v>402000</v>
      </c>
    </row>
    <row r="303" spans="1:5" x14ac:dyDescent="0.3">
      <c r="A303" s="6">
        <v>519</v>
      </c>
      <c r="B303" s="7">
        <v>211000</v>
      </c>
      <c r="D303" s="6">
        <v>663</v>
      </c>
      <c r="E303" s="7">
        <v>110000</v>
      </c>
    </row>
    <row r="304" spans="1:5" x14ac:dyDescent="0.3">
      <c r="A304" s="6">
        <v>524</v>
      </c>
      <c r="B304" s="7">
        <v>184750</v>
      </c>
      <c r="D304" s="6">
        <v>669</v>
      </c>
      <c r="E304" s="7">
        <v>168000</v>
      </c>
    </row>
    <row r="305" spans="1:5" x14ac:dyDescent="0.3">
      <c r="A305" s="6">
        <v>525</v>
      </c>
      <c r="B305" s="7">
        <v>315750</v>
      </c>
      <c r="D305" s="6">
        <v>672</v>
      </c>
      <c r="E305" s="7">
        <v>103600</v>
      </c>
    </row>
    <row r="306" spans="1:5" x14ac:dyDescent="0.3">
      <c r="A306" s="6">
        <v>526</v>
      </c>
      <c r="B306" s="7">
        <v>176000</v>
      </c>
      <c r="D306" s="6">
        <v>673</v>
      </c>
      <c r="E306" s="7">
        <v>165000</v>
      </c>
    </row>
    <row r="307" spans="1:5" x14ac:dyDescent="0.3">
      <c r="A307" s="6">
        <v>528</v>
      </c>
      <c r="B307" s="7">
        <v>446261</v>
      </c>
      <c r="D307" s="6">
        <v>674</v>
      </c>
      <c r="E307" s="7">
        <v>257500</v>
      </c>
    </row>
    <row r="308" spans="1:5" x14ac:dyDescent="0.3">
      <c r="A308" s="6">
        <v>531</v>
      </c>
      <c r="B308" s="7">
        <v>175000</v>
      </c>
      <c r="D308" s="6">
        <v>675</v>
      </c>
      <c r="E308" s="7">
        <v>140000</v>
      </c>
    </row>
    <row r="309" spans="1:5" x14ac:dyDescent="0.3">
      <c r="A309" s="6">
        <v>535</v>
      </c>
      <c r="B309" s="7">
        <v>178000</v>
      </c>
      <c r="D309" s="6">
        <v>676</v>
      </c>
      <c r="E309" s="7">
        <v>148500</v>
      </c>
    </row>
    <row r="310" spans="1:5" x14ac:dyDescent="0.3">
      <c r="A310" s="6">
        <v>537</v>
      </c>
      <c r="B310" s="7">
        <v>188000</v>
      </c>
      <c r="D310" s="6">
        <v>677</v>
      </c>
      <c r="E310" s="7">
        <v>87000</v>
      </c>
    </row>
    <row r="311" spans="1:5" x14ac:dyDescent="0.3">
      <c r="A311" s="6">
        <v>538</v>
      </c>
      <c r="B311" s="7">
        <v>111250</v>
      </c>
      <c r="D311" s="6">
        <v>678</v>
      </c>
      <c r="E311" s="7">
        <v>109500</v>
      </c>
    </row>
    <row r="312" spans="1:5" x14ac:dyDescent="0.3">
      <c r="A312" s="6">
        <v>539</v>
      </c>
      <c r="B312" s="7">
        <v>158000</v>
      </c>
      <c r="D312" s="6">
        <v>687</v>
      </c>
      <c r="E312" s="7">
        <v>227875</v>
      </c>
    </row>
    <row r="313" spans="1:5" x14ac:dyDescent="0.3">
      <c r="A313" s="6">
        <v>540</v>
      </c>
      <c r="B313" s="7">
        <v>272000</v>
      </c>
      <c r="D313" s="6">
        <v>689</v>
      </c>
      <c r="E313" s="7">
        <v>392000</v>
      </c>
    </row>
    <row r="314" spans="1:5" x14ac:dyDescent="0.3">
      <c r="A314" s="6">
        <v>541</v>
      </c>
      <c r="B314" s="7">
        <v>315000</v>
      </c>
      <c r="D314" s="6">
        <v>692</v>
      </c>
      <c r="E314" s="7">
        <v>755000</v>
      </c>
    </row>
    <row r="315" spans="1:5" x14ac:dyDescent="0.3">
      <c r="A315" s="6">
        <v>542</v>
      </c>
      <c r="B315" s="7">
        <v>248000</v>
      </c>
      <c r="D315" s="6">
        <v>694</v>
      </c>
      <c r="E315" s="7">
        <v>108480</v>
      </c>
    </row>
    <row r="316" spans="1:5" x14ac:dyDescent="0.3">
      <c r="A316" s="6">
        <v>543</v>
      </c>
      <c r="B316" s="7">
        <v>213250</v>
      </c>
      <c r="D316" s="6">
        <v>695</v>
      </c>
      <c r="E316" s="7">
        <v>141500</v>
      </c>
    </row>
    <row r="317" spans="1:5" x14ac:dyDescent="0.3">
      <c r="A317" s="6">
        <v>544</v>
      </c>
      <c r="B317" s="7">
        <v>133000</v>
      </c>
      <c r="D317" s="6">
        <v>696</v>
      </c>
      <c r="E317" s="7">
        <v>176000</v>
      </c>
    </row>
    <row r="318" spans="1:5" x14ac:dyDescent="0.3">
      <c r="A318" s="6">
        <v>545</v>
      </c>
      <c r="B318" s="7">
        <v>179665</v>
      </c>
      <c r="D318" s="6">
        <v>697</v>
      </c>
      <c r="E318" s="7">
        <v>89000</v>
      </c>
    </row>
    <row r="319" spans="1:5" x14ac:dyDescent="0.3">
      <c r="A319" s="6">
        <v>546</v>
      </c>
      <c r="B319" s="7">
        <v>229000</v>
      </c>
      <c r="D319" s="6">
        <v>698</v>
      </c>
      <c r="E319" s="7">
        <v>123500</v>
      </c>
    </row>
    <row r="320" spans="1:5" x14ac:dyDescent="0.3">
      <c r="A320" s="6">
        <v>550</v>
      </c>
      <c r="B320" s="7">
        <v>263000</v>
      </c>
      <c r="D320" s="6">
        <v>699</v>
      </c>
      <c r="E320" s="7">
        <v>138500</v>
      </c>
    </row>
    <row r="321" spans="1:5" x14ac:dyDescent="0.3">
      <c r="A321" s="6">
        <v>553</v>
      </c>
      <c r="B321" s="7">
        <v>255500</v>
      </c>
      <c r="D321" s="6">
        <v>704</v>
      </c>
      <c r="E321" s="7">
        <v>140000</v>
      </c>
    </row>
    <row r="322" spans="1:5" x14ac:dyDescent="0.3">
      <c r="A322" s="6">
        <v>554</v>
      </c>
      <c r="B322" s="7">
        <v>108000</v>
      </c>
      <c r="D322" s="6">
        <v>710</v>
      </c>
      <c r="E322" s="7">
        <v>109900</v>
      </c>
    </row>
    <row r="323" spans="1:5" x14ac:dyDescent="0.3">
      <c r="A323" s="6">
        <v>555</v>
      </c>
      <c r="B323" s="7">
        <v>284000</v>
      </c>
      <c r="D323" s="6">
        <v>711</v>
      </c>
      <c r="E323" s="7">
        <v>52000</v>
      </c>
    </row>
    <row r="324" spans="1:5" x14ac:dyDescent="0.3">
      <c r="A324" s="6">
        <v>557</v>
      </c>
      <c r="B324" s="7">
        <v>141000</v>
      </c>
      <c r="D324" s="6">
        <v>712</v>
      </c>
      <c r="E324" s="7">
        <v>102776</v>
      </c>
    </row>
    <row r="325" spans="1:5" x14ac:dyDescent="0.3">
      <c r="A325" s="6">
        <v>559</v>
      </c>
      <c r="B325" s="7">
        <v>175000</v>
      </c>
      <c r="D325" s="6">
        <v>715</v>
      </c>
      <c r="E325" s="7">
        <v>130500</v>
      </c>
    </row>
    <row r="326" spans="1:5" x14ac:dyDescent="0.3">
      <c r="A326" s="6">
        <v>560</v>
      </c>
      <c r="B326" s="7">
        <v>234000</v>
      </c>
      <c r="D326" s="6">
        <v>717</v>
      </c>
      <c r="E326" s="7">
        <v>159500</v>
      </c>
    </row>
    <row r="327" spans="1:5" x14ac:dyDescent="0.3">
      <c r="A327" s="6">
        <v>562</v>
      </c>
      <c r="B327" s="7">
        <v>170000</v>
      </c>
      <c r="D327" s="6">
        <v>718</v>
      </c>
      <c r="E327" s="7">
        <v>157000</v>
      </c>
    </row>
    <row r="328" spans="1:5" x14ac:dyDescent="0.3">
      <c r="A328" s="6">
        <v>565</v>
      </c>
      <c r="B328" s="7">
        <v>268000</v>
      </c>
      <c r="D328" s="6">
        <v>720</v>
      </c>
      <c r="E328" s="7">
        <v>128500</v>
      </c>
    </row>
    <row r="329" spans="1:5" x14ac:dyDescent="0.3">
      <c r="A329" s="6">
        <v>567</v>
      </c>
      <c r="B329" s="7">
        <v>325000</v>
      </c>
      <c r="D329" s="6">
        <v>723</v>
      </c>
      <c r="E329" s="7">
        <v>124500</v>
      </c>
    </row>
    <row r="330" spans="1:5" x14ac:dyDescent="0.3">
      <c r="A330" s="6">
        <v>568</v>
      </c>
      <c r="B330" s="7">
        <v>214000</v>
      </c>
      <c r="D330" s="6">
        <v>724</v>
      </c>
      <c r="E330" s="7">
        <v>135000</v>
      </c>
    </row>
    <row r="331" spans="1:5" x14ac:dyDescent="0.3">
      <c r="A331" s="6">
        <v>570</v>
      </c>
      <c r="B331" s="7">
        <v>135960</v>
      </c>
      <c r="D331" s="6">
        <v>726</v>
      </c>
      <c r="E331" s="7">
        <v>120500</v>
      </c>
    </row>
    <row r="332" spans="1:5" x14ac:dyDescent="0.3">
      <c r="A332" s="6">
        <v>571</v>
      </c>
      <c r="B332" s="7">
        <v>142600</v>
      </c>
      <c r="D332" s="6">
        <v>727</v>
      </c>
      <c r="E332" s="7">
        <v>222000</v>
      </c>
    </row>
    <row r="333" spans="1:5" x14ac:dyDescent="0.3">
      <c r="A333" s="6">
        <v>573</v>
      </c>
      <c r="B333" s="7">
        <v>224500</v>
      </c>
      <c r="D333" s="6">
        <v>734</v>
      </c>
      <c r="E333" s="7">
        <v>131400</v>
      </c>
    </row>
    <row r="334" spans="1:5" x14ac:dyDescent="0.3">
      <c r="A334" s="6">
        <v>574</v>
      </c>
      <c r="B334" s="7">
        <v>170000</v>
      </c>
      <c r="D334" s="6">
        <v>736</v>
      </c>
      <c r="E334" s="7">
        <v>163000</v>
      </c>
    </row>
    <row r="335" spans="1:5" x14ac:dyDescent="0.3">
      <c r="A335" s="6">
        <v>576</v>
      </c>
      <c r="B335" s="7">
        <v>118500</v>
      </c>
      <c r="D335" s="6">
        <v>737</v>
      </c>
      <c r="E335" s="7">
        <v>93500</v>
      </c>
    </row>
    <row r="336" spans="1:5" x14ac:dyDescent="0.3">
      <c r="A336" s="6">
        <v>579</v>
      </c>
      <c r="B336" s="7">
        <v>146000</v>
      </c>
      <c r="D336" s="6">
        <v>741</v>
      </c>
      <c r="E336" s="7">
        <v>132000</v>
      </c>
    </row>
    <row r="337" spans="1:5" x14ac:dyDescent="0.3">
      <c r="A337" s="6">
        <v>580</v>
      </c>
      <c r="B337" s="7">
        <v>131500</v>
      </c>
      <c r="D337" s="6">
        <v>742</v>
      </c>
      <c r="E337" s="7">
        <v>142000</v>
      </c>
    </row>
    <row r="338" spans="1:5" x14ac:dyDescent="0.3">
      <c r="A338" s="6">
        <v>582</v>
      </c>
      <c r="B338" s="7">
        <v>253293</v>
      </c>
      <c r="D338" s="6">
        <v>744</v>
      </c>
      <c r="E338" s="7">
        <v>175000</v>
      </c>
    </row>
    <row r="339" spans="1:5" x14ac:dyDescent="0.3">
      <c r="A339" s="6">
        <v>583</v>
      </c>
      <c r="B339" s="7">
        <v>118500</v>
      </c>
      <c r="D339" s="6">
        <v>746</v>
      </c>
      <c r="E339" s="7">
        <v>299800</v>
      </c>
    </row>
    <row r="340" spans="1:5" x14ac:dyDescent="0.3">
      <c r="A340" s="6">
        <v>586</v>
      </c>
      <c r="B340" s="7">
        <v>369900</v>
      </c>
      <c r="D340" s="6">
        <v>748</v>
      </c>
      <c r="E340" s="7">
        <v>265979</v>
      </c>
    </row>
    <row r="341" spans="1:5" x14ac:dyDescent="0.3">
      <c r="A341" s="6">
        <v>591</v>
      </c>
      <c r="B341" s="7">
        <v>185900</v>
      </c>
      <c r="D341" s="6">
        <v>750</v>
      </c>
      <c r="E341" s="7">
        <v>98000</v>
      </c>
    </row>
    <row r="342" spans="1:5" x14ac:dyDescent="0.3">
      <c r="A342" s="6">
        <v>592</v>
      </c>
      <c r="B342" s="7">
        <v>451950</v>
      </c>
      <c r="D342" s="6">
        <v>751</v>
      </c>
      <c r="E342" s="7">
        <v>96500</v>
      </c>
    </row>
    <row r="343" spans="1:5" x14ac:dyDescent="0.3">
      <c r="A343" s="6">
        <v>594</v>
      </c>
      <c r="B343" s="7">
        <v>140000</v>
      </c>
      <c r="D343" s="6">
        <v>755</v>
      </c>
      <c r="E343" s="7">
        <v>156000</v>
      </c>
    </row>
    <row r="344" spans="1:5" x14ac:dyDescent="0.3">
      <c r="A344" s="6">
        <v>596</v>
      </c>
      <c r="B344" s="7">
        <v>319000</v>
      </c>
      <c r="D344" s="6">
        <v>761</v>
      </c>
      <c r="E344" s="7">
        <v>127500</v>
      </c>
    </row>
    <row r="345" spans="1:5" x14ac:dyDescent="0.3">
      <c r="A345" s="6">
        <v>598</v>
      </c>
      <c r="B345" s="7">
        <v>194201</v>
      </c>
      <c r="D345" s="6">
        <v>768</v>
      </c>
      <c r="E345" s="7">
        <v>160000</v>
      </c>
    </row>
    <row r="346" spans="1:5" x14ac:dyDescent="0.3">
      <c r="A346" s="6">
        <v>601</v>
      </c>
      <c r="B346" s="7">
        <v>275000</v>
      </c>
      <c r="D346" s="6">
        <v>784</v>
      </c>
      <c r="E346" s="7">
        <v>165500</v>
      </c>
    </row>
    <row r="347" spans="1:5" x14ac:dyDescent="0.3">
      <c r="A347" s="6">
        <v>603</v>
      </c>
      <c r="B347" s="7">
        <v>220000</v>
      </c>
      <c r="D347" s="6">
        <v>785</v>
      </c>
      <c r="E347" s="7">
        <v>128000</v>
      </c>
    </row>
    <row r="348" spans="1:5" x14ac:dyDescent="0.3">
      <c r="A348" s="6">
        <v>604</v>
      </c>
      <c r="B348" s="7">
        <v>151000</v>
      </c>
      <c r="D348" s="6">
        <v>787</v>
      </c>
      <c r="E348" s="7">
        <v>139000</v>
      </c>
    </row>
    <row r="349" spans="1:5" x14ac:dyDescent="0.3">
      <c r="A349" s="6">
        <v>605</v>
      </c>
      <c r="B349" s="7">
        <v>221000</v>
      </c>
      <c r="D349" s="6">
        <v>789</v>
      </c>
      <c r="E349" s="7">
        <v>107900</v>
      </c>
    </row>
    <row r="350" spans="1:5" x14ac:dyDescent="0.3">
      <c r="A350" s="6">
        <v>607</v>
      </c>
      <c r="B350" s="7">
        <v>152000</v>
      </c>
      <c r="D350" s="6">
        <v>790</v>
      </c>
      <c r="E350" s="7">
        <v>187500</v>
      </c>
    </row>
    <row r="351" spans="1:5" x14ac:dyDescent="0.3">
      <c r="A351" s="6">
        <v>610</v>
      </c>
      <c r="B351" s="7">
        <v>118500</v>
      </c>
      <c r="D351" s="6">
        <v>796</v>
      </c>
      <c r="E351" s="7">
        <v>171000</v>
      </c>
    </row>
    <row r="352" spans="1:5" x14ac:dyDescent="0.3">
      <c r="A352" s="6">
        <v>611</v>
      </c>
      <c r="B352" s="7">
        <v>313000</v>
      </c>
      <c r="D352" s="6">
        <v>800</v>
      </c>
      <c r="E352" s="7">
        <v>175000</v>
      </c>
    </row>
    <row r="353" spans="1:5" x14ac:dyDescent="0.3">
      <c r="A353" s="6">
        <v>613</v>
      </c>
      <c r="B353" s="7">
        <v>261500</v>
      </c>
      <c r="D353" s="6">
        <v>802</v>
      </c>
      <c r="E353" s="7">
        <v>109900</v>
      </c>
    </row>
    <row r="354" spans="1:5" x14ac:dyDescent="0.3">
      <c r="A354" s="6">
        <v>614</v>
      </c>
      <c r="B354" s="7">
        <v>147000</v>
      </c>
      <c r="D354" s="6">
        <v>808</v>
      </c>
      <c r="E354" s="7">
        <v>223500</v>
      </c>
    </row>
    <row r="355" spans="1:5" x14ac:dyDescent="0.3">
      <c r="A355" s="6">
        <v>617</v>
      </c>
      <c r="B355" s="7">
        <v>183200</v>
      </c>
      <c r="D355" s="6">
        <v>811</v>
      </c>
      <c r="E355" s="7">
        <v>181000</v>
      </c>
    </row>
    <row r="356" spans="1:5" x14ac:dyDescent="0.3">
      <c r="A356" s="6">
        <v>619</v>
      </c>
      <c r="B356" s="7">
        <v>314813</v>
      </c>
      <c r="D356" s="6">
        <v>814</v>
      </c>
      <c r="E356" s="7">
        <v>157900</v>
      </c>
    </row>
    <row r="357" spans="1:5" x14ac:dyDescent="0.3">
      <c r="A357" s="6">
        <v>620</v>
      </c>
      <c r="B357" s="7">
        <v>305000</v>
      </c>
      <c r="D357" s="6">
        <v>815</v>
      </c>
      <c r="E357" s="7">
        <v>116000</v>
      </c>
    </row>
    <row r="358" spans="1:5" x14ac:dyDescent="0.3">
      <c r="A358" s="6">
        <v>624</v>
      </c>
      <c r="B358" s="7">
        <v>168500</v>
      </c>
      <c r="D358" s="6">
        <v>817</v>
      </c>
      <c r="E358" s="7">
        <v>137000</v>
      </c>
    </row>
    <row r="359" spans="1:5" x14ac:dyDescent="0.3">
      <c r="A359" s="6">
        <v>625</v>
      </c>
      <c r="B359" s="7">
        <v>165150</v>
      </c>
      <c r="D359" s="6">
        <v>819</v>
      </c>
      <c r="E359" s="7">
        <v>155000</v>
      </c>
    </row>
    <row r="360" spans="1:5" x14ac:dyDescent="0.3">
      <c r="A360" s="6">
        <v>627</v>
      </c>
      <c r="B360" s="7">
        <v>139900</v>
      </c>
      <c r="D360" s="6">
        <v>822</v>
      </c>
      <c r="E360" s="7">
        <v>93000</v>
      </c>
    </row>
    <row r="361" spans="1:5" x14ac:dyDescent="0.3">
      <c r="A361" s="6">
        <v>629</v>
      </c>
      <c r="B361" s="7">
        <v>135000</v>
      </c>
      <c r="D361" s="6">
        <v>824</v>
      </c>
      <c r="E361" s="7">
        <v>139500</v>
      </c>
    </row>
    <row r="362" spans="1:5" x14ac:dyDescent="0.3">
      <c r="A362" s="6">
        <v>630</v>
      </c>
      <c r="B362" s="7">
        <v>168500</v>
      </c>
      <c r="D362" s="6">
        <v>827</v>
      </c>
      <c r="E362" s="7">
        <v>109500</v>
      </c>
    </row>
    <row r="363" spans="1:5" x14ac:dyDescent="0.3">
      <c r="A363" s="6">
        <v>632</v>
      </c>
      <c r="B363" s="7">
        <v>209500</v>
      </c>
      <c r="D363" s="6">
        <v>833</v>
      </c>
      <c r="E363" s="7">
        <v>237000</v>
      </c>
    </row>
    <row r="364" spans="1:5" x14ac:dyDescent="0.3">
      <c r="A364" s="6">
        <v>633</v>
      </c>
      <c r="B364" s="7">
        <v>82500</v>
      </c>
      <c r="D364" s="6">
        <v>834</v>
      </c>
      <c r="E364" s="7">
        <v>167000</v>
      </c>
    </row>
    <row r="365" spans="1:5" x14ac:dyDescent="0.3">
      <c r="A365" s="6">
        <v>635</v>
      </c>
      <c r="B365" s="7">
        <v>144000</v>
      </c>
      <c r="D365" s="6">
        <v>835</v>
      </c>
      <c r="E365" s="7">
        <v>139950</v>
      </c>
    </row>
    <row r="366" spans="1:5" x14ac:dyDescent="0.3">
      <c r="A366" s="6">
        <v>640</v>
      </c>
      <c r="B366" s="7">
        <v>264561</v>
      </c>
      <c r="D366" s="6">
        <v>836</v>
      </c>
      <c r="E366" s="7">
        <v>128000</v>
      </c>
    </row>
    <row r="367" spans="1:5" x14ac:dyDescent="0.3">
      <c r="A367" s="6">
        <v>641</v>
      </c>
      <c r="B367" s="7">
        <v>274000</v>
      </c>
      <c r="D367" s="6">
        <v>837</v>
      </c>
      <c r="E367" s="7">
        <v>153500</v>
      </c>
    </row>
    <row r="368" spans="1:5" x14ac:dyDescent="0.3">
      <c r="A368" s="6">
        <v>642</v>
      </c>
      <c r="B368" s="7">
        <v>226000</v>
      </c>
      <c r="D368" s="6">
        <v>839</v>
      </c>
      <c r="E368" s="7">
        <v>144000</v>
      </c>
    </row>
    <row r="369" spans="1:5" x14ac:dyDescent="0.3">
      <c r="A369" s="6">
        <v>644</v>
      </c>
      <c r="B369" s="7">
        <v>152000</v>
      </c>
      <c r="D369" s="6">
        <v>840</v>
      </c>
      <c r="E369" s="7">
        <v>130500</v>
      </c>
    </row>
    <row r="370" spans="1:5" x14ac:dyDescent="0.3">
      <c r="A370" s="6">
        <v>645</v>
      </c>
      <c r="B370" s="7">
        <v>370878</v>
      </c>
      <c r="D370" s="6">
        <v>841</v>
      </c>
      <c r="E370" s="7">
        <v>140000</v>
      </c>
    </row>
    <row r="371" spans="1:5" x14ac:dyDescent="0.3">
      <c r="A371" s="6">
        <v>646</v>
      </c>
      <c r="B371" s="7">
        <v>143250</v>
      </c>
      <c r="D371" s="6">
        <v>842</v>
      </c>
      <c r="E371" s="7">
        <v>157500</v>
      </c>
    </row>
    <row r="372" spans="1:5" x14ac:dyDescent="0.3">
      <c r="A372" s="6">
        <v>647</v>
      </c>
      <c r="B372" s="7">
        <v>98300</v>
      </c>
      <c r="D372" s="6">
        <v>843</v>
      </c>
      <c r="E372" s="7">
        <v>174900</v>
      </c>
    </row>
    <row r="373" spans="1:5" x14ac:dyDescent="0.3">
      <c r="A373" s="6">
        <v>648</v>
      </c>
      <c r="B373" s="7">
        <v>155000</v>
      </c>
      <c r="D373" s="6">
        <v>844</v>
      </c>
      <c r="E373" s="7">
        <v>141000</v>
      </c>
    </row>
    <row r="374" spans="1:5" x14ac:dyDescent="0.3">
      <c r="A374" s="6">
        <v>649</v>
      </c>
      <c r="B374" s="7">
        <v>155000</v>
      </c>
      <c r="D374" s="6">
        <v>845</v>
      </c>
      <c r="E374" s="7">
        <v>153900</v>
      </c>
    </row>
    <row r="375" spans="1:5" x14ac:dyDescent="0.3">
      <c r="A375" s="6">
        <v>652</v>
      </c>
      <c r="B375" s="7">
        <v>108000</v>
      </c>
      <c r="D375" s="6">
        <v>848</v>
      </c>
      <c r="E375" s="7">
        <v>133500</v>
      </c>
    </row>
    <row r="376" spans="1:5" x14ac:dyDescent="0.3">
      <c r="A376" s="6">
        <v>653</v>
      </c>
      <c r="B376" s="7">
        <v>191000</v>
      </c>
      <c r="D376" s="6">
        <v>849</v>
      </c>
      <c r="E376" s="7">
        <v>240000</v>
      </c>
    </row>
    <row r="377" spans="1:5" x14ac:dyDescent="0.3">
      <c r="A377" s="6">
        <v>656</v>
      </c>
      <c r="B377" s="7">
        <v>88000</v>
      </c>
      <c r="D377" s="6">
        <v>850</v>
      </c>
      <c r="E377" s="7">
        <v>187000</v>
      </c>
    </row>
    <row r="378" spans="1:5" x14ac:dyDescent="0.3">
      <c r="A378" s="6">
        <v>659</v>
      </c>
      <c r="B378" s="7">
        <v>97500</v>
      </c>
      <c r="D378" s="6">
        <v>854</v>
      </c>
      <c r="E378" s="7">
        <v>158000</v>
      </c>
    </row>
    <row r="379" spans="1:5" x14ac:dyDescent="0.3">
      <c r="A379" s="6">
        <v>664</v>
      </c>
      <c r="B379" s="7">
        <v>137500</v>
      </c>
      <c r="D379" s="6">
        <v>855</v>
      </c>
      <c r="E379" s="7">
        <v>170000</v>
      </c>
    </row>
    <row r="380" spans="1:5" x14ac:dyDescent="0.3">
      <c r="A380" s="6">
        <v>665</v>
      </c>
      <c r="B380" s="7">
        <v>423000</v>
      </c>
      <c r="D380" s="6">
        <v>856</v>
      </c>
      <c r="E380" s="7">
        <v>127000</v>
      </c>
    </row>
    <row r="381" spans="1:5" x14ac:dyDescent="0.3">
      <c r="A381" s="6">
        <v>666</v>
      </c>
      <c r="B381" s="7">
        <v>230500</v>
      </c>
      <c r="D381" s="6">
        <v>857</v>
      </c>
      <c r="E381" s="7">
        <v>147000</v>
      </c>
    </row>
    <row r="382" spans="1:5" x14ac:dyDescent="0.3">
      <c r="A382" s="6">
        <v>667</v>
      </c>
      <c r="B382" s="7">
        <v>129000</v>
      </c>
      <c r="D382" s="6">
        <v>860</v>
      </c>
      <c r="E382" s="7">
        <v>250000</v>
      </c>
    </row>
    <row r="383" spans="1:5" x14ac:dyDescent="0.3">
      <c r="A383" s="6">
        <v>668</v>
      </c>
      <c r="B383" s="7">
        <v>193500</v>
      </c>
      <c r="D383" s="6">
        <v>861</v>
      </c>
      <c r="E383" s="7">
        <v>189950</v>
      </c>
    </row>
    <row r="384" spans="1:5" x14ac:dyDescent="0.3">
      <c r="A384" s="6">
        <v>670</v>
      </c>
      <c r="B384" s="7">
        <v>137500</v>
      </c>
      <c r="D384" s="6">
        <v>862</v>
      </c>
      <c r="E384" s="7">
        <v>131500</v>
      </c>
    </row>
    <row r="385" spans="1:5" x14ac:dyDescent="0.3">
      <c r="A385" s="6">
        <v>671</v>
      </c>
      <c r="B385" s="7">
        <v>173500</v>
      </c>
      <c r="D385" s="6">
        <v>866</v>
      </c>
      <c r="E385" s="7">
        <v>148500</v>
      </c>
    </row>
    <row r="386" spans="1:5" x14ac:dyDescent="0.3">
      <c r="A386" s="6">
        <v>679</v>
      </c>
      <c r="B386" s="7">
        <v>372500</v>
      </c>
      <c r="D386" s="6">
        <v>869</v>
      </c>
      <c r="E386" s="7">
        <v>169000</v>
      </c>
    </row>
    <row r="387" spans="1:5" x14ac:dyDescent="0.3">
      <c r="A387" s="6">
        <v>680</v>
      </c>
      <c r="B387" s="7">
        <v>128500</v>
      </c>
      <c r="D387" s="6">
        <v>873</v>
      </c>
      <c r="E387" s="7">
        <v>116000</v>
      </c>
    </row>
    <row r="388" spans="1:5" x14ac:dyDescent="0.3">
      <c r="A388" s="6">
        <v>681</v>
      </c>
      <c r="B388" s="7">
        <v>143000</v>
      </c>
      <c r="D388" s="6">
        <v>874</v>
      </c>
      <c r="E388" s="7">
        <v>133000</v>
      </c>
    </row>
    <row r="389" spans="1:5" x14ac:dyDescent="0.3">
      <c r="A389" s="6">
        <v>682</v>
      </c>
      <c r="B389" s="7">
        <v>159434</v>
      </c>
      <c r="D389" s="6">
        <v>875</v>
      </c>
      <c r="E389" s="7">
        <v>66500</v>
      </c>
    </row>
    <row r="390" spans="1:5" x14ac:dyDescent="0.3">
      <c r="A390" s="6">
        <v>683</v>
      </c>
      <c r="B390" s="7">
        <v>173000</v>
      </c>
      <c r="D390" s="6">
        <v>879</v>
      </c>
      <c r="E390" s="7">
        <v>148000</v>
      </c>
    </row>
    <row r="391" spans="1:5" x14ac:dyDescent="0.3">
      <c r="A391" s="6">
        <v>684</v>
      </c>
      <c r="B391" s="7">
        <v>285000</v>
      </c>
      <c r="D391" s="6">
        <v>880</v>
      </c>
      <c r="E391" s="7">
        <v>136500</v>
      </c>
    </row>
    <row r="392" spans="1:5" x14ac:dyDescent="0.3">
      <c r="A392" s="6">
        <v>685</v>
      </c>
      <c r="B392" s="7">
        <v>221000</v>
      </c>
      <c r="D392" s="6">
        <v>888</v>
      </c>
      <c r="E392" s="7">
        <v>135500</v>
      </c>
    </row>
    <row r="393" spans="1:5" x14ac:dyDescent="0.3">
      <c r="A393" s="6">
        <v>686</v>
      </c>
      <c r="B393" s="7">
        <v>207500</v>
      </c>
      <c r="D393" s="6">
        <v>889</v>
      </c>
      <c r="E393" s="7">
        <v>268000</v>
      </c>
    </row>
    <row r="394" spans="1:5" x14ac:dyDescent="0.3">
      <c r="A394" s="6">
        <v>688</v>
      </c>
      <c r="B394" s="7">
        <v>148800</v>
      </c>
      <c r="D394" s="6">
        <v>890</v>
      </c>
      <c r="E394" s="7">
        <v>149500</v>
      </c>
    </row>
    <row r="395" spans="1:5" x14ac:dyDescent="0.3">
      <c r="A395" s="6">
        <v>690</v>
      </c>
      <c r="B395" s="7">
        <v>194700</v>
      </c>
      <c r="D395" s="6">
        <v>891</v>
      </c>
      <c r="E395" s="7">
        <v>122900</v>
      </c>
    </row>
    <row r="396" spans="1:5" x14ac:dyDescent="0.3">
      <c r="A396" s="6">
        <v>691</v>
      </c>
      <c r="B396" s="7">
        <v>141000</v>
      </c>
      <c r="D396" s="6">
        <v>893</v>
      </c>
      <c r="E396" s="7">
        <v>154500</v>
      </c>
    </row>
    <row r="397" spans="1:5" x14ac:dyDescent="0.3">
      <c r="A397" s="6">
        <v>693</v>
      </c>
      <c r="B397" s="7">
        <v>335000</v>
      </c>
      <c r="D397" s="6">
        <v>897</v>
      </c>
      <c r="E397" s="7">
        <v>106500</v>
      </c>
    </row>
    <row r="398" spans="1:5" x14ac:dyDescent="0.3">
      <c r="A398" s="6">
        <v>700</v>
      </c>
      <c r="B398" s="7">
        <v>196000</v>
      </c>
      <c r="D398" s="6">
        <v>900</v>
      </c>
      <c r="E398" s="7">
        <v>135000</v>
      </c>
    </row>
    <row r="399" spans="1:5" x14ac:dyDescent="0.3">
      <c r="A399" s="6">
        <v>701</v>
      </c>
      <c r="B399" s="7">
        <v>312500</v>
      </c>
      <c r="D399" s="6">
        <v>901</v>
      </c>
      <c r="E399" s="7">
        <v>110000</v>
      </c>
    </row>
    <row r="400" spans="1:5" x14ac:dyDescent="0.3">
      <c r="A400" s="6">
        <v>702</v>
      </c>
      <c r="B400" s="7">
        <v>140000</v>
      </c>
      <c r="D400" s="6">
        <v>902</v>
      </c>
      <c r="E400" s="7">
        <v>153000</v>
      </c>
    </row>
    <row r="401" spans="1:5" x14ac:dyDescent="0.3">
      <c r="A401" s="6">
        <v>703</v>
      </c>
      <c r="B401" s="7">
        <v>361919</v>
      </c>
      <c r="D401" s="6">
        <v>905</v>
      </c>
      <c r="E401" s="7">
        <v>125500</v>
      </c>
    </row>
    <row r="402" spans="1:5" x14ac:dyDescent="0.3">
      <c r="A402" s="6">
        <v>705</v>
      </c>
      <c r="B402" s="7">
        <v>213000</v>
      </c>
      <c r="D402" s="6">
        <v>908</v>
      </c>
      <c r="E402" s="7">
        <v>250000</v>
      </c>
    </row>
    <row r="403" spans="1:5" x14ac:dyDescent="0.3">
      <c r="A403" s="6">
        <v>706</v>
      </c>
      <c r="B403" s="7">
        <v>55000</v>
      </c>
      <c r="D403" s="6">
        <v>912</v>
      </c>
      <c r="E403" s="7">
        <v>143500</v>
      </c>
    </row>
    <row r="404" spans="1:5" x14ac:dyDescent="0.3">
      <c r="A404" s="6">
        <v>707</v>
      </c>
      <c r="B404" s="7">
        <v>302000</v>
      </c>
      <c r="D404" s="6">
        <v>913</v>
      </c>
      <c r="E404" s="7">
        <v>88000</v>
      </c>
    </row>
    <row r="405" spans="1:5" x14ac:dyDescent="0.3">
      <c r="A405" s="6">
        <v>708</v>
      </c>
      <c r="B405" s="7">
        <v>254000</v>
      </c>
      <c r="D405" s="6">
        <v>914</v>
      </c>
      <c r="E405" s="7">
        <v>145000</v>
      </c>
    </row>
    <row r="406" spans="1:5" x14ac:dyDescent="0.3">
      <c r="A406" s="6">
        <v>709</v>
      </c>
      <c r="B406" s="7">
        <v>179540</v>
      </c>
      <c r="D406" s="6">
        <v>917</v>
      </c>
      <c r="E406" s="7">
        <v>35311</v>
      </c>
    </row>
    <row r="407" spans="1:5" x14ac:dyDescent="0.3">
      <c r="A407" s="6">
        <v>713</v>
      </c>
      <c r="B407" s="7">
        <v>189000</v>
      </c>
      <c r="D407" s="6">
        <v>918</v>
      </c>
      <c r="E407" s="7">
        <v>135000</v>
      </c>
    </row>
    <row r="408" spans="1:5" x14ac:dyDescent="0.3">
      <c r="A408" s="6">
        <v>714</v>
      </c>
      <c r="B408" s="7">
        <v>129000</v>
      </c>
      <c r="D408" s="6">
        <v>920</v>
      </c>
      <c r="E408" s="7">
        <v>176500</v>
      </c>
    </row>
    <row r="409" spans="1:5" x14ac:dyDescent="0.3">
      <c r="A409" s="6">
        <v>716</v>
      </c>
      <c r="B409" s="7">
        <v>165000</v>
      </c>
      <c r="D409" s="6">
        <v>922</v>
      </c>
      <c r="E409" s="7">
        <v>145900</v>
      </c>
    </row>
    <row r="410" spans="1:5" x14ac:dyDescent="0.3">
      <c r="A410" s="6">
        <v>719</v>
      </c>
      <c r="B410" s="7">
        <v>341000</v>
      </c>
      <c r="D410" s="6">
        <v>925</v>
      </c>
      <c r="E410" s="7">
        <v>207500</v>
      </c>
    </row>
    <row r="411" spans="1:5" x14ac:dyDescent="0.3">
      <c r="A411" s="6">
        <v>721</v>
      </c>
      <c r="B411" s="7">
        <v>275000</v>
      </c>
      <c r="D411" s="6">
        <v>926</v>
      </c>
      <c r="E411" s="7">
        <v>175000</v>
      </c>
    </row>
    <row r="412" spans="1:5" x14ac:dyDescent="0.3">
      <c r="A412" s="6">
        <v>722</v>
      </c>
      <c r="B412" s="7">
        <v>143000</v>
      </c>
      <c r="D412" s="6">
        <v>932</v>
      </c>
      <c r="E412" s="7">
        <v>117500</v>
      </c>
    </row>
    <row r="413" spans="1:5" x14ac:dyDescent="0.3">
      <c r="A413" s="6">
        <v>725</v>
      </c>
      <c r="B413" s="7">
        <v>320000</v>
      </c>
      <c r="D413" s="6">
        <v>935</v>
      </c>
      <c r="E413" s="7">
        <v>242000</v>
      </c>
    </row>
    <row r="414" spans="1:5" x14ac:dyDescent="0.3">
      <c r="A414" s="6">
        <v>728</v>
      </c>
      <c r="B414" s="7">
        <v>194500</v>
      </c>
      <c r="D414" s="6">
        <v>940</v>
      </c>
      <c r="E414" s="7">
        <v>244400</v>
      </c>
    </row>
    <row r="415" spans="1:5" x14ac:dyDescent="0.3">
      <c r="A415" s="6">
        <v>729</v>
      </c>
      <c r="B415" s="7">
        <v>110000</v>
      </c>
      <c r="D415" s="6">
        <v>943</v>
      </c>
      <c r="E415" s="7">
        <v>150000</v>
      </c>
    </row>
    <row r="416" spans="1:5" x14ac:dyDescent="0.3">
      <c r="A416" s="6">
        <v>730</v>
      </c>
      <c r="B416" s="7">
        <v>103000</v>
      </c>
      <c r="D416" s="6">
        <v>944</v>
      </c>
      <c r="E416" s="7">
        <v>143000</v>
      </c>
    </row>
    <row r="417" spans="1:5" x14ac:dyDescent="0.3">
      <c r="A417" s="6">
        <v>731</v>
      </c>
      <c r="B417" s="7">
        <v>236500</v>
      </c>
      <c r="D417" s="6">
        <v>945</v>
      </c>
      <c r="E417" s="7">
        <v>137500</v>
      </c>
    </row>
    <row r="418" spans="1:5" x14ac:dyDescent="0.3">
      <c r="A418" s="6">
        <v>732</v>
      </c>
      <c r="B418" s="7">
        <v>187500</v>
      </c>
      <c r="D418" s="6">
        <v>946</v>
      </c>
      <c r="E418" s="7">
        <v>124900</v>
      </c>
    </row>
    <row r="419" spans="1:5" x14ac:dyDescent="0.3">
      <c r="A419" s="6">
        <v>733</v>
      </c>
      <c r="B419" s="7">
        <v>222500</v>
      </c>
      <c r="D419" s="6">
        <v>947</v>
      </c>
      <c r="E419" s="7">
        <v>143000</v>
      </c>
    </row>
    <row r="420" spans="1:5" x14ac:dyDescent="0.3">
      <c r="A420" s="6">
        <v>735</v>
      </c>
      <c r="B420" s="7">
        <v>108000</v>
      </c>
      <c r="D420" s="6">
        <v>950</v>
      </c>
      <c r="E420" s="7">
        <v>197500</v>
      </c>
    </row>
    <row r="421" spans="1:5" x14ac:dyDescent="0.3">
      <c r="A421" s="6">
        <v>738</v>
      </c>
      <c r="B421" s="7">
        <v>239900</v>
      </c>
      <c r="D421" s="6">
        <v>951</v>
      </c>
      <c r="E421" s="7">
        <v>129000</v>
      </c>
    </row>
    <row r="422" spans="1:5" x14ac:dyDescent="0.3">
      <c r="A422" s="6">
        <v>739</v>
      </c>
      <c r="B422" s="7">
        <v>179000</v>
      </c>
      <c r="D422" s="6">
        <v>953</v>
      </c>
      <c r="E422" s="7">
        <v>133900</v>
      </c>
    </row>
    <row r="423" spans="1:5" x14ac:dyDescent="0.3">
      <c r="A423" s="6">
        <v>740</v>
      </c>
      <c r="B423" s="7">
        <v>190000</v>
      </c>
      <c r="D423" s="6">
        <v>954</v>
      </c>
      <c r="E423" s="7">
        <v>172000</v>
      </c>
    </row>
    <row r="424" spans="1:5" x14ac:dyDescent="0.3">
      <c r="A424" s="6">
        <v>743</v>
      </c>
      <c r="B424" s="7">
        <v>179000</v>
      </c>
      <c r="D424" s="6">
        <v>956</v>
      </c>
      <c r="E424" s="7">
        <v>145000</v>
      </c>
    </row>
    <row r="425" spans="1:5" x14ac:dyDescent="0.3">
      <c r="A425" s="6">
        <v>745</v>
      </c>
      <c r="B425" s="7">
        <v>180000</v>
      </c>
      <c r="D425" s="6">
        <v>957</v>
      </c>
      <c r="E425" s="7">
        <v>124000</v>
      </c>
    </row>
    <row r="426" spans="1:5" x14ac:dyDescent="0.3">
      <c r="A426" s="6">
        <v>747</v>
      </c>
      <c r="B426" s="7">
        <v>236000</v>
      </c>
      <c r="D426" s="6">
        <v>961</v>
      </c>
      <c r="E426" s="7">
        <v>116500</v>
      </c>
    </row>
    <row r="427" spans="1:5" x14ac:dyDescent="0.3">
      <c r="A427" s="6">
        <v>749</v>
      </c>
      <c r="B427" s="7">
        <v>260400</v>
      </c>
      <c r="D427" s="6">
        <v>962</v>
      </c>
      <c r="E427" s="7">
        <v>272000</v>
      </c>
    </row>
    <row r="428" spans="1:5" x14ac:dyDescent="0.3">
      <c r="A428" s="6">
        <v>752</v>
      </c>
      <c r="B428" s="7">
        <v>162000</v>
      </c>
      <c r="D428" s="6">
        <v>963</v>
      </c>
      <c r="E428" s="7">
        <v>155000</v>
      </c>
    </row>
    <row r="429" spans="1:5" x14ac:dyDescent="0.3">
      <c r="A429" s="6">
        <v>753</v>
      </c>
      <c r="B429" s="7">
        <v>217000</v>
      </c>
      <c r="D429" s="6">
        <v>967</v>
      </c>
      <c r="E429" s="7">
        <v>160000</v>
      </c>
    </row>
    <row r="430" spans="1:5" x14ac:dyDescent="0.3">
      <c r="A430" s="6">
        <v>754</v>
      </c>
      <c r="B430" s="7">
        <v>275500</v>
      </c>
      <c r="D430" s="6">
        <v>968</v>
      </c>
      <c r="E430" s="7">
        <v>135000</v>
      </c>
    </row>
    <row r="431" spans="1:5" x14ac:dyDescent="0.3">
      <c r="A431" s="6">
        <v>756</v>
      </c>
      <c r="B431" s="7">
        <v>172500</v>
      </c>
      <c r="D431" s="6">
        <v>969</v>
      </c>
      <c r="E431" s="7">
        <v>37900</v>
      </c>
    </row>
    <row r="432" spans="1:5" x14ac:dyDescent="0.3">
      <c r="A432" s="6">
        <v>757</v>
      </c>
      <c r="B432" s="7">
        <v>212000</v>
      </c>
      <c r="D432" s="6">
        <v>971</v>
      </c>
      <c r="E432" s="7">
        <v>135000</v>
      </c>
    </row>
    <row r="433" spans="1:5" x14ac:dyDescent="0.3">
      <c r="A433" s="6">
        <v>758</v>
      </c>
      <c r="B433" s="7">
        <v>158900</v>
      </c>
      <c r="D433" s="6">
        <v>975</v>
      </c>
      <c r="E433" s="7">
        <v>167500</v>
      </c>
    </row>
    <row r="434" spans="1:5" x14ac:dyDescent="0.3">
      <c r="A434" s="6">
        <v>759</v>
      </c>
      <c r="B434" s="7">
        <v>179400</v>
      </c>
      <c r="D434" s="6">
        <v>977</v>
      </c>
      <c r="E434" s="7">
        <v>85500</v>
      </c>
    </row>
    <row r="435" spans="1:5" x14ac:dyDescent="0.3">
      <c r="A435" s="6">
        <v>760</v>
      </c>
      <c r="B435" s="7">
        <v>290000</v>
      </c>
      <c r="D435" s="6">
        <v>980</v>
      </c>
      <c r="E435" s="7">
        <v>139000</v>
      </c>
    </row>
    <row r="436" spans="1:5" x14ac:dyDescent="0.3">
      <c r="A436" s="6">
        <v>762</v>
      </c>
      <c r="B436" s="7">
        <v>100000</v>
      </c>
      <c r="D436" s="6">
        <v>981</v>
      </c>
      <c r="E436" s="7">
        <v>178400</v>
      </c>
    </row>
    <row r="437" spans="1:5" x14ac:dyDescent="0.3">
      <c r="A437" s="6">
        <v>763</v>
      </c>
      <c r="B437" s="7">
        <v>215200</v>
      </c>
      <c r="D437" s="6">
        <v>987</v>
      </c>
      <c r="E437" s="7">
        <v>117000</v>
      </c>
    </row>
    <row r="438" spans="1:5" x14ac:dyDescent="0.3">
      <c r="A438" s="6">
        <v>764</v>
      </c>
      <c r="B438" s="7">
        <v>337000</v>
      </c>
      <c r="D438" s="6">
        <v>989</v>
      </c>
      <c r="E438" s="7">
        <v>195000</v>
      </c>
    </row>
    <row r="439" spans="1:5" x14ac:dyDescent="0.3">
      <c r="A439" s="6">
        <v>765</v>
      </c>
      <c r="B439" s="7">
        <v>270000</v>
      </c>
      <c r="D439" s="6">
        <v>992</v>
      </c>
      <c r="E439" s="7">
        <v>168000</v>
      </c>
    </row>
    <row r="440" spans="1:5" x14ac:dyDescent="0.3">
      <c r="A440" s="6">
        <v>766</v>
      </c>
      <c r="B440" s="7">
        <v>264132</v>
      </c>
      <c r="D440" s="6">
        <v>993</v>
      </c>
      <c r="E440" s="7">
        <v>187000</v>
      </c>
    </row>
    <row r="441" spans="1:5" x14ac:dyDescent="0.3">
      <c r="A441" s="6">
        <v>767</v>
      </c>
      <c r="B441" s="7">
        <v>196500</v>
      </c>
      <c r="D441" s="6">
        <v>996</v>
      </c>
      <c r="E441" s="7">
        <v>121600</v>
      </c>
    </row>
    <row r="442" spans="1:5" x14ac:dyDescent="0.3">
      <c r="A442" s="6">
        <v>769</v>
      </c>
      <c r="B442" s="7">
        <v>216837</v>
      </c>
      <c r="D442" s="6">
        <v>997</v>
      </c>
      <c r="E442" s="7">
        <v>136500</v>
      </c>
    </row>
    <row r="443" spans="1:5" x14ac:dyDescent="0.3">
      <c r="A443" s="6">
        <v>770</v>
      </c>
      <c r="B443" s="7">
        <v>538000</v>
      </c>
      <c r="D443" s="6">
        <v>998</v>
      </c>
      <c r="E443" s="7">
        <v>185000</v>
      </c>
    </row>
    <row r="444" spans="1:5" x14ac:dyDescent="0.3">
      <c r="A444" s="6">
        <v>771</v>
      </c>
      <c r="B444" s="7">
        <v>134900</v>
      </c>
      <c r="D444" s="6">
        <v>999</v>
      </c>
      <c r="E444" s="7">
        <v>91000</v>
      </c>
    </row>
    <row r="445" spans="1:5" x14ac:dyDescent="0.3">
      <c r="A445" s="6">
        <v>772</v>
      </c>
      <c r="B445" s="7">
        <v>102000</v>
      </c>
      <c r="D445" s="6">
        <v>1001</v>
      </c>
      <c r="E445" s="7">
        <v>82000</v>
      </c>
    </row>
    <row r="446" spans="1:5" x14ac:dyDescent="0.3">
      <c r="A446" s="6">
        <v>773</v>
      </c>
      <c r="B446" s="7">
        <v>107000</v>
      </c>
      <c r="D446" s="6">
        <v>1002</v>
      </c>
      <c r="E446" s="7">
        <v>86000</v>
      </c>
    </row>
    <row r="447" spans="1:5" x14ac:dyDescent="0.3">
      <c r="A447" s="6">
        <v>774</v>
      </c>
      <c r="B447" s="7">
        <v>114500</v>
      </c>
      <c r="D447" s="6">
        <v>1004</v>
      </c>
      <c r="E447" s="7">
        <v>136905</v>
      </c>
    </row>
    <row r="448" spans="1:5" x14ac:dyDescent="0.3">
      <c r="A448" s="6">
        <v>775</v>
      </c>
      <c r="B448" s="7">
        <v>395000</v>
      </c>
      <c r="D448" s="6">
        <v>1006</v>
      </c>
      <c r="E448" s="7">
        <v>149900</v>
      </c>
    </row>
    <row r="449" spans="1:5" x14ac:dyDescent="0.3">
      <c r="A449" s="6">
        <v>776</v>
      </c>
      <c r="B449" s="7">
        <v>162000</v>
      </c>
      <c r="D449" s="6">
        <v>1007</v>
      </c>
      <c r="E449" s="7">
        <v>163500</v>
      </c>
    </row>
    <row r="450" spans="1:5" x14ac:dyDescent="0.3">
      <c r="A450" s="6">
        <v>777</v>
      </c>
      <c r="B450" s="7">
        <v>221500</v>
      </c>
      <c r="D450" s="6">
        <v>1008</v>
      </c>
      <c r="E450" s="7">
        <v>88000</v>
      </c>
    </row>
    <row r="451" spans="1:5" x14ac:dyDescent="0.3">
      <c r="A451" s="6">
        <v>778</v>
      </c>
      <c r="B451" s="7">
        <v>142500</v>
      </c>
      <c r="D451" s="6">
        <v>1013</v>
      </c>
      <c r="E451" s="7">
        <v>165000</v>
      </c>
    </row>
    <row r="452" spans="1:5" x14ac:dyDescent="0.3">
      <c r="A452" s="6">
        <v>779</v>
      </c>
      <c r="B452" s="7">
        <v>144000</v>
      </c>
      <c r="D452" s="6">
        <v>1014</v>
      </c>
      <c r="E452" s="7">
        <v>85000</v>
      </c>
    </row>
    <row r="453" spans="1:5" x14ac:dyDescent="0.3">
      <c r="A453" s="6">
        <v>780</v>
      </c>
      <c r="B453" s="7">
        <v>135000</v>
      </c>
      <c r="D453" s="6">
        <v>1016</v>
      </c>
      <c r="E453" s="7">
        <v>227000</v>
      </c>
    </row>
    <row r="454" spans="1:5" x14ac:dyDescent="0.3">
      <c r="A454" s="6">
        <v>781</v>
      </c>
      <c r="B454" s="7">
        <v>176000</v>
      </c>
      <c r="D454" s="6">
        <v>1025</v>
      </c>
      <c r="E454" s="7">
        <v>287000</v>
      </c>
    </row>
    <row r="455" spans="1:5" x14ac:dyDescent="0.3">
      <c r="A455" s="6">
        <v>782</v>
      </c>
      <c r="B455" s="7">
        <v>175900</v>
      </c>
      <c r="D455" s="6">
        <v>1030</v>
      </c>
      <c r="E455" s="7">
        <v>118000</v>
      </c>
    </row>
    <row r="456" spans="1:5" x14ac:dyDescent="0.3">
      <c r="A456" s="6">
        <v>783</v>
      </c>
      <c r="B456" s="7">
        <v>187100</v>
      </c>
      <c r="D456" s="6">
        <v>1031</v>
      </c>
      <c r="E456" s="7">
        <v>160000</v>
      </c>
    </row>
    <row r="457" spans="1:5" x14ac:dyDescent="0.3">
      <c r="A457" s="6">
        <v>786</v>
      </c>
      <c r="B457" s="7">
        <v>161500</v>
      </c>
      <c r="D457" s="6">
        <v>1032</v>
      </c>
      <c r="E457" s="7">
        <v>197000</v>
      </c>
    </row>
    <row r="458" spans="1:5" x14ac:dyDescent="0.3">
      <c r="A458" s="6">
        <v>788</v>
      </c>
      <c r="B458" s="7">
        <v>233000</v>
      </c>
      <c r="D458" s="6">
        <v>1033</v>
      </c>
      <c r="E458" s="7">
        <v>310000</v>
      </c>
    </row>
    <row r="459" spans="1:5" x14ac:dyDescent="0.3">
      <c r="A459" s="6">
        <v>791</v>
      </c>
      <c r="B459" s="7">
        <v>160200</v>
      </c>
      <c r="D459" s="6">
        <v>1035</v>
      </c>
      <c r="E459" s="7">
        <v>119750</v>
      </c>
    </row>
    <row r="460" spans="1:5" x14ac:dyDescent="0.3">
      <c r="A460" s="6">
        <v>792</v>
      </c>
      <c r="B460" s="7">
        <v>146800</v>
      </c>
      <c r="D460" s="6">
        <v>1036</v>
      </c>
      <c r="E460" s="7">
        <v>84000</v>
      </c>
    </row>
    <row r="461" spans="1:5" x14ac:dyDescent="0.3">
      <c r="A461" s="6">
        <v>793</v>
      </c>
      <c r="B461" s="7">
        <v>269790</v>
      </c>
      <c r="D461" s="6">
        <v>1039</v>
      </c>
      <c r="E461" s="7">
        <v>97000</v>
      </c>
    </row>
    <row r="462" spans="1:5" x14ac:dyDescent="0.3">
      <c r="A462" s="6">
        <v>794</v>
      </c>
      <c r="B462" s="7">
        <v>225000</v>
      </c>
      <c r="D462" s="6">
        <v>1040</v>
      </c>
      <c r="E462" s="7">
        <v>80000</v>
      </c>
    </row>
    <row r="463" spans="1:5" x14ac:dyDescent="0.3">
      <c r="A463" s="6">
        <v>795</v>
      </c>
      <c r="B463" s="7">
        <v>194500</v>
      </c>
      <c r="D463" s="6">
        <v>1041</v>
      </c>
      <c r="E463" s="7">
        <v>155000</v>
      </c>
    </row>
    <row r="464" spans="1:5" x14ac:dyDescent="0.3">
      <c r="A464" s="6">
        <v>797</v>
      </c>
      <c r="B464" s="7">
        <v>143500</v>
      </c>
      <c r="D464" s="6">
        <v>1042</v>
      </c>
      <c r="E464" s="7">
        <v>173000</v>
      </c>
    </row>
    <row r="465" spans="1:5" x14ac:dyDescent="0.3">
      <c r="A465" s="6">
        <v>798</v>
      </c>
      <c r="B465" s="7">
        <v>110000</v>
      </c>
      <c r="D465" s="6">
        <v>1049</v>
      </c>
      <c r="E465" s="7">
        <v>115000</v>
      </c>
    </row>
    <row r="466" spans="1:5" x14ac:dyDescent="0.3">
      <c r="A466" s="6">
        <v>799</v>
      </c>
      <c r="B466" s="7">
        <v>485000</v>
      </c>
      <c r="D466" s="6">
        <v>1050</v>
      </c>
      <c r="E466" s="7">
        <v>84900</v>
      </c>
    </row>
    <row r="467" spans="1:5" x14ac:dyDescent="0.3">
      <c r="A467" s="6">
        <v>801</v>
      </c>
      <c r="B467" s="7">
        <v>200000</v>
      </c>
      <c r="D467" s="6">
        <v>1053</v>
      </c>
      <c r="E467" s="7">
        <v>165000</v>
      </c>
    </row>
    <row r="468" spans="1:5" x14ac:dyDescent="0.3">
      <c r="A468" s="6">
        <v>803</v>
      </c>
      <c r="B468" s="7">
        <v>189000</v>
      </c>
      <c r="D468" s="6">
        <v>1054</v>
      </c>
      <c r="E468" s="7">
        <v>144500</v>
      </c>
    </row>
    <row r="469" spans="1:5" x14ac:dyDescent="0.3">
      <c r="A469" s="6">
        <v>804</v>
      </c>
      <c r="B469" s="7">
        <v>582933</v>
      </c>
      <c r="D469" s="6">
        <v>1058</v>
      </c>
      <c r="E469" s="7">
        <v>248000</v>
      </c>
    </row>
    <row r="470" spans="1:5" x14ac:dyDescent="0.3">
      <c r="A470" s="6">
        <v>805</v>
      </c>
      <c r="B470" s="7">
        <v>118000</v>
      </c>
      <c r="D470" s="6">
        <v>1060</v>
      </c>
      <c r="E470" s="7">
        <v>220000</v>
      </c>
    </row>
    <row r="471" spans="1:5" x14ac:dyDescent="0.3">
      <c r="A471" s="6">
        <v>806</v>
      </c>
      <c r="B471" s="7">
        <v>227680</v>
      </c>
      <c r="D471" s="6">
        <v>1062</v>
      </c>
      <c r="E471" s="7">
        <v>81000</v>
      </c>
    </row>
    <row r="472" spans="1:5" x14ac:dyDescent="0.3">
      <c r="A472" s="6">
        <v>807</v>
      </c>
      <c r="B472" s="7">
        <v>135500</v>
      </c>
      <c r="D472" s="6">
        <v>1064</v>
      </c>
      <c r="E472" s="7">
        <v>110500</v>
      </c>
    </row>
    <row r="473" spans="1:5" x14ac:dyDescent="0.3">
      <c r="A473" s="6">
        <v>809</v>
      </c>
      <c r="B473" s="7">
        <v>159950</v>
      </c>
      <c r="D473" s="6">
        <v>1065</v>
      </c>
      <c r="E473" s="7">
        <v>154000</v>
      </c>
    </row>
    <row r="474" spans="1:5" x14ac:dyDescent="0.3">
      <c r="A474" s="6">
        <v>810</v>
      </c>
      <c r="B474" s="7">
        <v>106000</v>
      </c>
      <c r="D474" s="6">
        <v>1067</v>
      </c>
      <c r="E474" s="7">
        <v>178000</v>
      </c>
    </row>
    <row r="475" spans="1:5" x14ac:dyDescent="0.3">
      <c r="A475" s="6">
        <v>812</v>
      </c>
      <c r="B475" s="7">
        <v>144500</v>
      </c>
      <c r="D475" s="6">
        <v>1068</v>
      </c>
      <c r="E475" s="7">
        <v>167900</v>
      </c>
    </row>
    <row r="476" spans="1:5" x14ac:dyDescent="0.3">
      <c r="A476" s="6">
        <v>813</v>
      </c>
      <c r="B476" s="7">
        <v>55993</v>
      </c>
      <c r="D476" s="6">
        <v>1069</v>
      </c>
      <c r="E476" s="7">
        <v>151400</v>
      </c>
    </row>
    <row r="477" spans="1:5" x14ac:dyDescent="0.3">
      <c r="A477" s="6">
        <v>816</v>
      </c>
      <c r="B477" s="7">
        <v>224900</v>
      </c>
      <c r="D477" s="6">
        <v>1070</v>
      </c>
      <c r="E477" s="7">
        <v>135000</v>
      </c>
    </row>
    <row r="478" spans="1:5" x14ac:dyDescent="0.3">
      <c r="A478" s="6">
        <v>818</v>
      </c>
      <c r="B478" s="7">
        <v>271000</v>
      </c>
      <c r="D478" s="6">
        <v>1072</v>
      </c>
      <c r="E478" s="7">
        <v>154000</v>
      </c>
    </row>
    <row r="479" spans="1:5" x14ac:dyDescent="0.3">
      <c r="A479" s="6">
        <v>820</v>
      </c>
      <c r="B479" s="7">
        <v>224000</v>
      </c>
      <c r="D479" s="6">
        <v>1073</v>
      </c>
      <c r="E479" s="7">
        <v>91500</v>
      </c>
    </row>
    <row r="480" spans="1:5" x14ac:dyDescent="0.3">
      <c r="A480" s="6">
        <v>821</v>
      </c>
      <c r="B480" s="7">
        <v>183000</v>
      </c>
      <c r="D480" s="6">
        <v>1074</v>
      </c>
      <c r="E480" s="7">
        <v>159500</v>
      </c>
    </row>
    <row r="481" spans="1:5" x14ac:dyDescent="0.3">
      <c r="A481" s="6">
        <v>823</v>
      </c>
      <c r="B481" s="7">
        <v>225000</v>
      </c>
      <c r="D481" s="6">
        <v>1076</v>
      </c>
      <c r="E481" s="7">
        <v>219500</v>
      </c>
    </row>
    <row r="482" spans="1:5" x14ac:dyDescent="0.3">
      <c r="A482" s="6">
        <v>825</v>
      </c>
      <c r="B482" s="7">
        <v>232600</v>
      </c>
      <c r="D482" s="6">
        <v>1077</v>
      </c>
      <c r="E482" s="7">
        <v>170000</v>
      </c>
    </row>
    <row r="483" spans="1:5" x14ac:dyDescent="0.3">
      <c r="A483" s="6">
        <v>826</v>
      </c>
      <c r="B483" s="7">
        <v>385000</v>
      </c>
      <c r="D483" s="6">
        <v>1081</v>
      </c>
      <c r="E483" s="7">
        <v>145000</v>
      </c>
    </row>
    <row r="484" spans="1:5" x14ac:dyDescent="0.3">
      <c r="A484" s="6">
        <v>828</v>
      </c>
      <c r="B484" s="7">
        <v>189000</v>
      </c>
      <c r="D484" s="6">
        <v>1084</v>
      </c>
      <c r="E484" s="7">
        <v>160000</v>
      </c>
    </row>
    <row r="485" spans="1:5" x14ac:dyDescent="0.3">
      <c r="A485" s="6">
        <v>829</v>
      </c>
      <c r="B485" s="7">
        <v>185000</v>
      </c>
      <c r="D485" s="6">
        <v>1086</v>
      </c>
      <c r="E485" s="7">
        <v>147000</v>
      </c>
    </row>
    <row r="486" spans="1:5" x14ac:dyDescent="0.3">
      <c r="A486" s="6">
        <v>830</v>
      </c>
      <c r="B486" s="7">
        <v>147400</v>
      </c>
      <c r="D486" s="6">
        <v>1091</v>
      </c>
      <c r="E486" s="7">
        <v>92900</v>
      </c>
    </row>
    <row r="487" spans="1:5" x14ac:dyDescent="0.3">
      <c r="A487" s="6">
        <v>831</v>
      </c>
      <c r="B487" s="7">
        <v>166000</v>
      </c>
      <c r="D487" s="6">
        <v>1094</v>
      </c>
      <c r="E487" s="7">
        <v>146000</v>
      </c>
    </row>
    <row r="488" spans="1:5" x14ac:dyDescent="0.3">
      <c r="A488" s="6">
        <v>832</v>
      </c>
      <c r="B488" s="7">
        <v>151000</v>
      </c>
      <c r="D488" s="6">
        <v>1095</v>
      </c>
      <c r="E488" s="7">
        <v>129000</v>
      </c>
    </row>
    <row r="489" spans="1:5" x14ac:dyDescent="0.3">
      <c r="A489" s="6">
        <v>838</v>
      </c>
      <c r="B489" s="7">
        <v>100000</v>
      </c>
      <c r="D489" s="6">
        <v>1097</v>
      </c>
      <c r="E489" s="7">
        <v>127000</v>
      </c>
    </row>
    <row r="490" spans="1:5" x14ac:dyDescent="0.3">
      <c r="A490" s="6">
        <v>846</v>
      </c>
      <c r="B490" s="7">
        <v>171000</v>
      </c>
      <c r="D490" s="6">
        <v>1099</v>
      </c>
      <c r="E490" s="7">
        <v>128000</v>
      </c>
    </row>
    <row r="491" spans="1:5" x14ac:dyDescent="0.3">
      <c r="A491" s="6">
        <v>847</v>
      </c>
      <c r="B491" s="7">
        <v>213000</v>
      </c>
      <c r="D491" s="6">
        <v>1103</v>
      </c>
      <c r="E491" s="7">
        <v>135000</v>
      </c>
    </row>
    <row r="492" spans="1:5" x14ac:dyDescent="0.3">
      <c r="A492" s="6">
        <v>851</v>
      </c>
      <c r="B492" s="7">
        <v>131500</v>
      </c>
      <c r="D492" s="6">
        <v>1104</v>
      </c>
      <c r="E492" s="7">
        <v>159500</v>
      </c>
    </row>
    <row r="493" spans="1:5" x14ac:dyDescent="0.3">
      <c r="A493" s="6">
        <v>852</v>
      </c>
      <c r="B493" s="7">
        <v>215000</v>
      </c>
      <c r="D493" s="6">
        <v>1112</v>
      </c>
      <c r="E493" s="7">
        <v>205000</v>
      </c>
    </row>
    <row r="494" spans="1:5" x14ac:dyDescent="0.3">
      <c r="A494" s="6">
        <v>853</v>
      </c>
      <c r="B494" s="7">
        <v>164000</v>
      </c>
      <c r="D494" s="6">
        <v>1113</v>
      </c>
      <c r="E494" s="7">
        <v>129900</v>
      </c>
    </row>
    <row r="495" spans="1:5" x14ac:dyDescent="0.3">
      <c r="A495" s="6">
        <v>858</v>
      </c>
      <c r="B495" s="7">
        <v>174000</v>
      </c>
      <c r="D495" s="6">
        <v>1114</v>
      </c>
      <c r="E495" s="7">
        <v>134500</v>
      </c>
    </row>
    <row r="496" spans="1:5" x14ac:dyDescent="0.3">
      <c r="A496" s="6">
        <v>859</v>
      </c>
      <c r="B496" s="7">
        <v>152000</v>
      </c>
      <c r="D496" s="6">
        <v>1115</v>
      </c>
      <c r="E496" s="7">
        <v>117000</v>
      </c>
    </row>
    <row r="497" spans="1:5" x14ac:dyDescent="0.3">
      <c r="A497" s="6">
        <v>863</v>
      </c>
      <c r="B497" s="7">
        <v>152000</v>
      </c>
      <c r="D497" s="6">
        <v>1118</v>
      </c>
      <c r="E497" s="7">
        <v>130000</v>
      </c>
    </row>
    <row r="498" spans="1:5" x14ac:dyDescent="0.3">
      <c r="A498" s="6">
        <v>864</v>
      </c>
      <c r="B498" s="7">
        <v>132500</v>
      </c>
      <c r="D498" s="6">
        <v>1119</v>
      </c>
      <c r="E498" s="7">
        <v>140000</v>
      </c>
    </row>
    <row r="499" spans="1:5" x14ac:dyDescent="0.3">
      <c r="A499" s="6">
        <v>865</v>
      </c>
      <c r="B499" s="7">
        <v>250580</v>
      </c>
      <c r="D499" s="6">
        <v>1123</v>
      </c>
      <c r="E499" s="7">
        <v>112000</v>
      </c>
    </row>
    <row r="500" spans="1:5" x14ac:dyDescent="0.3">
      <c r="A500" s="6">
        <v>867</v>
      </c>
      <c r="B500" s="7">
        <v>248900</v>
      </c>
      <c r="D500" s="6">
        <v>1124</v>
      </c>
      <c r="E500" s="7">
        <v>118000</v>
      </c>
    </row>
    <row r="501" spans="1:5" x14ac:dyDescent="0.3">
      <c r="A501" s="6">
        <v>868</v>
      </c>
      <c r="B501" s="7">
        <v>129000</v>
      </c>
      <c r="D501" s="6">
        <v>1131</v>
      </c>
      <c r="E501" s="7">
        <v>135000</v>
      </c>
    </row>
    <row r="502" spans="1:5" x14ac:dyDescent="0.3">
      <c r="A502" s="6">
        <v>870</v>
      </c>
      <c r="B502" s="7">
        <v>236000</v>
      </c>
      <c r="D502" s="6">
        <v>1133</v>
      </c>
      <c r="E502" s="7">
        <v>117500</v>
      </c>
    </row>
    <row r="503" spans="1:5" x14ac:dyDescent="0.3">
      <c r="A503" s="6">
        <v>871</v>
      </c>
      <c r="B503" s="7">
        <v>109500</v>
      </c>
      <c r="D503" s="6">
        <v>1138</v>
      </c>
      <c r="E503" s="7">
        <v>94000</v>
      </c>
    </row>
    <row r="504" spans="1:5" x14ac:dyDescent="0.3">
      <c r="A504" s="6">
        <v>872</v>
      </c>
      <c r="B504" s="7">
        <v>200500</v>
      </c>
      <c r="D504" s="6">
        <v>1141</v>
      </c>
      <c r="E504" s="7">
        <v>139000</v>
      </c>
    </row>
    <row r="505" spans="1:5" x14ac:dyDescent="0.3">
      <c r="A505" s="6">
        <v>876</v>
      </c>
      <c r="B505" s="7">
        <v>303477</v>
      </c>
      <c r="D505" s="6">
        <v>1142</v>
      </c>
      <c r="E505" s="7">
        <v>197500</v>
      </c>
    </row>
    <row r="506" spans="1:5" x14ac:dyDescent="0.3">
      <c r="A506" s="6">
        <v>877</v>
      </c>
      <c r="B506" s="7">
        <v>132250</v>
      </c>
      <c r="D506" s="6">
        <v>1144</v>
      </c>
      <c r="E506" s="7">
        <v>80000</v>
      </c>
    </row>
    <row r="507" spans="1:5" x14ac:dyDescent="0.3">
      <c r="A507" s="6">
        <v>878</v>
      </c>
      <c r="B507" s="7">
        <v>350000</v>
      </c>
      <c r="D507" s="6">
        <v>1145</v>
      </c>
      <c r="E507" s="7">
        <v>80000</v>
      </c>
    </row>
    <row r="508" spans="1:5" x14ac:dyDescent="0.3">
      <c r="A508" s="6">
        <v>881</v>
      </c>
      <c r="B508" s="7">
        <v>157000</v>
      </c>
      <c r="D508" s="6">
        <v>1146</v>
      </c>
      <c r="E508" s="7">
        <v>149000</v>
      </c>
    </row>
    <row r="509" spans="1:5" x14ac:dyDescent="0.3">
      <c r="A509" s="6">
        <v>882</v>
      </c>
      <c r="B509" s="7">
        <v>187500</v>
      </c>
      <c r="D509" s="6">
        <v>1148</v>
      </c>
      <c r="E509" s="7">
        <v>174500</v>
      </c>
    </row>
    <row r="510" spans="1:5" x14ac:dyDescent="0.3">
      <c r="A510" s="6">
        <v>883</v>
      </c>
      <c r="B510" s="7">
        <v>178000</v>
      </c>
      <c r="D510" s="6">
        <v>1149</v>
      </c>
      <c r="E510" s="7">
        <v>116900</v>
      </c>
    </row>
    <row r="511" spans="1:5" x14ac:dyDescent="0.3">
      <c r="A511" s="6">
        <v>884</v>
      </c>
      <c r="B511" s="7">
        <v>118500</v>
      </c>
      <c r="D511" s="6">
        <v>1150</v>
      </c>
      <c r="E511" s="7">
        <v>143000</v>
      </c>
    </row>
    <row r="512" spans="1:5" x14ac:dyDescent="0.3">
      <c r="A512" s="6">
        <v>885</v>
      </c>
      <c r="B512" s="7">
        <v>100000</v>
      </c>
      <c r="D512" s="6">
        <v>1152</v>
      </c>
      <c r="E512" s="7">
        <v>149900</v>
      </c>
    </row>
    <row r="513" spans="1:5" x14ac:dyDescent="0.3">
      <c r="A513" s="6">
        <v>886</v>
      </c>
      <c r="B513" s="7">
        <v>328900</v>
      </c>
      <c r="D513" s="6">
        <v>1153</v>
      </c>
      <c r="E513" s="7">
        <v>230000</v>
      </c>
    </row>
    <row r="514" spans="1:5" x14ac:dyDescent="0.3">
      <c r="A514" s="6">
        <v>887</v>
      </c>
      <c r="B514" s="7">
        <v>145000</v>
      </c>
      <c r="D514" s="6">
        <v>1154</v>
      </c>
      <c r="E514" s="7">
        <v>120500</v>
      </c>
    </row>
    <row r="515" spans="1:5" x14ac:dyDescent="0.3">
      <c r="A515" s="6">
        <v>892</v>
      </c>
      <c r="B515" s="7">
        <v>172500</v>
      </c>
      <c r="D515" s="6">
        <v>1155</v>
      </c>
      <c r="E515" s="7">
        <v>201800</v>
      </c>
    </row>
    <row r="516" spans="1:5" x14ac:dyDescent="0.3">
      <c r="A516" s="6">
        <v>894</v>
      </c>
      <c r="B516" s="7">
        <v>165000</v>
      </c>
      <c r="D516" s="6">
        <v>1156</v>
      </c>
      <c r="E516" s="7">
        <v>218000</v>
      </c>
    </row>
    <row r="517" spans="1:5" x14ac:dyDescent="0.3">
      <c r="A517" s="6">
        <v>895</v>
      </c>
      <c r="B517" s="7">
        <v>118858</v>
      </c>
      <c r="D517" s="6">
        <v>1157</v>
      </c>
      <c r="E517" s="7">
        <v>179900</v>
      </c>
    </row>
    <row r="518" spans="1:5" x14ac:dyDescent="0.3">
      <c r="A518" s="6">
        <v>896</v>
      </c>
      <c r="B518" s="7">
        <v>140000</v>
      </c>
      <c r="D518" s="6">
        <v>1160</v>
      </c>
      <c r="E518" s="7">
        <v>185000</v>
      </c>
    </row>
    <row r="519" spans="1:5" x14ac:dyDescent="0.3">
      <c r="A519" s="6">
        <v>898</v>
      </c>
      <c r="B519" s="7">
        <v>142953</v>
      </c>
      <c r="D519" s="6">
        <v>1162</v>
      </c>
      <c r="E519" s="7">
        <v>224000</v>
      </c>
    </row>
    <row r="520" spans="1:5" x14ac:dyDescent="0.3">
      <c r="A520" s="6">
        <v>899</v>
      </c>
      <c r="B520" s="7">
        <v>611657</v>
      </c>
      <c r="D520" s="6">
        <v>1164</v>
      </c>
      <c r="E520" s="7">
        <v>108959</v>
      </c>
    </row>
    <row r="521" spans="1:5" x14ac:dyDescent="0.3">
      <c r="A521" s="6">
        <v>903</v>
      </c>
      <c r="B521" s="7">
        <v>180000</v>
      </c>
      <c r="D521" s="6">
        <v>1165</v>
      </c>
      <c r="E521" s="7">
        <v>194000</v>
      </c>
    </row>
    <row r="522" spans="1:5" x14ac:dyDescent="0.3">
      <c r="A522" s="6">
        <v>904</v>
      </c>
      <c r="B522" s="7">
        <v>240000</v>
      </c>
      <c r="D522" s="6">
        <v>1169</v>
      </c>
      <c r="E522" s="7">
        <v>235000</v>
      </c>
    </row>
    <row r="523" spans="1:5" x14ac:dyDescent="0.3">
      <c r="A523" s="6">
        <v>906</v>
      </c>
      <c r="B523" s="7">
        <v>128000</v>
      </c>
      <c r="D523" s="6">
        <v>1171</v>
      </c>
      <c r="E523" s="7">
        <v>171000</v>
      </c>
    </row>
    <row r="524" spans="1:5" x14ac:dyDescent="0.3">
      <c r="A524" s="6">
        <v>907</v>
      </c>
      <c r="B524" s="7">
        <v>255000</v>
      </c>
      <c r="D524" s="6">
        <v>1172</v>
      </c>
      <c r="E524" s="7">
        <v>163000</v>
      </c>
    </row>
    <row r="525" spans="1:5" x14ac:dyDescent="0.3">
      <c r="A525" s="6">
        <v>909</v>
      </c>
      <c r="B525" s="7">
        <v>131000</v>
      </c>
      <c r="D525" s="6">
        <v>1174</v>
      </c>
      <c r="E525" s="7">
        <v>200500</v>
      </c>
    </row>
    <row r="526" spans="1:5" x14ac:dyDescent="0.3">
      <c r="A526" s="6">
        <v>910</v>
      </c>
      <c r="B526" s="7">
        <v>174000</v>
      </c>
      <c r="D526" s="6">
        <v>1175</v>
      </c>
      <c r="E526" s="7">
        <v>239000</v>
      </c>
    </row>
    <row r="527" spans="1:5" x14ac:dyDescent="0.3">
      <c r="A527" s="6">
        <v>911</v>
      </c>
      <c r="B527" s="7">
        <v>154300</v>
      </c>
      <c r="D527" s="6">
        <v>1178</v>
      </c>
      <c r="E527" s="7">
        <v>115000</v>
      </c>
    </row>
    <row r="528" spans="1:5" x14ac:dyDescent="0.3">
      <c r="A528" s="6">
        <v>915</v>
      </c>
      <c r="B528" s="7">
        <v>173733</v>
      </c>
      <c r="D528" s="6">
        <v>1179</v>
      </c>
      <c r="E528" s="7">
        <v>154900</v>
      </c>
    </row>
    <row r="529" spans="1:5" x14ac:dyDescent="0.3">
      <c r="A529" s="6">
        <v>916</v>
      </c>
      <c r="B529" s="7">
        <v>75000</v>
      </c>
      <c r="D529" s="6">
        <v>1184</v>
      </c>
      <c r="E529" s="7">
        <v>120000</v>
      </c>
    </row>
    <row r="530" spans="1:5" x14ac:dyDescent="0.3">
      <c r="A530" s="6">
        <v>919</v>
      </c>
      <c r="B530" s="7">
        <v>238000</v>
      </c>
      <c r="D530" s="6">
        <v>1185</v>
      </c>
      <c r="E530" s="7">
        <v>186700</v>
      </c>
    </row>
    <row r="531" spans="1:5" x14ac:dyDescent="0.3">
      <c r="A531" s="6">
        <v>921</v>
      </c>
      <c r="B531" s="7">
        <v>201000</v>
      </c>
      <c r="D531" s="6">
        <v>1186</v>
      </c>
      <c r="E531" s="7">
        <v>104900</v>
      </c>
    </row>
    <row r="532" spans="1:5" x14ac:dyDescent="0.3">
      <c r="A532" s="6">
        <v>923</v>
      </c>
      <c r="B532" s="7">
        <v>169990</v>
      </c>
      <c r="D532" s="6">
        <v>1191</v>
      </c>
      <c r="E532" s="7">
        <v>168000</v>
      </c>
    </row>
    <row r="533" spans="1:5" x14ac:dyDescent="0.3">
      <c r="A533" s="6">
        <v>924</v>
      </c>
      <c r="B533" s="7">
        <v>193000</v>
      </c>
      <c r="D533" s="6">
        <v>1193</v>
      </c>
      <c r="E533" s="7">
        <v>125000</v>
      </c>
    </row>
    <row r="534" spans="1:5" x14ac:dyDescent="0.3">
      <c r="A534" s="6">
        <v>927</v>
      </c>
      <c r="B534" s="7">
        <v>285000</v>
      </c>
      <c r="D534" s="6">
        <v>1195</v>
      </c>
      <c r="E534" s="7">
        <v>158000</v>
      </c>
    </row>
    <row r="535" spans="1:5" x14ac:dyDescent="0.3">
      <c r="A535" s="6">
        <v>928</v>
      </c>
      <c r="B535" s="7">
        <v>176000</v>
      </c>
      <c r="D535" s="6">
        <v>1198</v>
      </c>
      <c r="E535" s="7">
        <v>144000</v>
      </c>
    </row>
    <row r="536" spans="1:5" x14ac:dyDescent="0.3">
      <c r="A536" s="6">
        <v>929</v>
      </c>
      <c r="B536" s="7">
        <v>236500</v>
      </c>
      <c r="D536" s="6">
        <v>1203</v>
      </c>
      <c r="E536" s="7">
        <v>117000</v>
      </c>
    </row>
    <row r="537" spans="1:5" x14ac:dyDescent="0.3">
      <c r="A537" s="6">
        <v>930</v>
      </c>
      <c r="B537" s="7">
        <v>222000</v>
      </c>
      <c r="D537" s="6">
        <v>1205</v>
      </c>
      <c r="E537" s="7">
        <v>153500</v>
      </c>
    </row>
    <row r="538" spans="1:5" x14ac:dyDescent="0.3">
      <c r="A538" s="6">
        <v>931</v>
      </c>
      <c r="B538" s="7">
        <v>201000</v>
      </c>
      <c r="D538" s="6">
        <v>1206</v>
      </c>
      <c r="E538" s="7">
        <v>271900</v>
      </c>
    </row>
    <row r="539" spans="1:5" x14ac:dyDescent="0.3">
      <c r="A539" s="6">
        <v>933</v>
      </c>
      <c r="B539" s="7">
        <v>320000</v>
      </c>
      <c r="D539" s="6">
        <v>1207</v>
      </c>
      <c r="E539" s="7">
        <v>107000</v>
      </c>
    </row>
    <row r="540" spans="1:5" x14ac:dyDescent="0.3">
      <c r="A540" s="6">
        <v>934</v>
      </c>
      <c r="B540" s="7">
        <v>190000</v>
      </c>
      <c r="D540" s="6">
        <v>1209</v>
      </c>
      <c r="E540" s="7">
        <v>140000</v>
      </c>
    </row>
    <row r="541" spans="1:5" x14ac:dyDescent="0.3">
      <c r="A541" s="6">
        <v>936</v>
      </c>
      <c r="B541" s="7">
        <v>79900</v>
      </c>
      <c r="D541" s="6">
        <v>1212</v>
      </c>
      <c r="E541" s="7">
        <v>164000</v>
      </c>
    </row>
    <row r="542" spans="1:5" x14ac:dyDescent="0.3">
      <c r="A542" s="6">
        <v>937</v>
      </c>
      <c r="B542" s="7">
        <v>184900</v>
      </c>
      <c r="D542" s="6">
        <v>1213</v>
      </c>
      <c r="E542" s="7">
        <v>113000</v>
      </c>
    </row>
    <row r="543" spans="1:5" x14ac:dyDescent="0.3">
      <c r="A543" s="6">
        <v>938</v>
      </c>
      <c r="B543" s="7">
        <v>253000</v>
      </c>
      <c r="D543" s="6">
        <v>1214</v>
      </c>
      <c r="E543" s="7">
        <v>145000</v>
      </c>
    </row>
    <row r="544" spans="1:5" x14ac:dyDescent="0.3">
      <c r="A544" s="6">
        <v>939</v>
      </c>
      <c r="B544" s="7">
        <v>239799</v>
      </c>
      <c r="D544" s="6">
        <v>1223</v>
      </c>
      <c r="E544" s="7">
        <v>143000</v>
      </c>
    </row>
    <row r="545" spans="1:5" x14ac:dyDescent="0.3">
      <c r="A545" s="6">
        <v>941</v>
      </c>
      <c r="B545" s="7">
        <v>150900</v>
      </c>
      <c r="D545" s="6">
        <v>1224</v>
      </c>
      <c r="E545" s="7">
        <v>137900</v>
      </c>
    </row>
    <row r="546" spans="1:5" x14ac:dyDescent="0.3">
      <c r="A546" s="6">
        <v>942</v>
      </c>
      <c r="B546" s="7">
        <v>214000</v>
      </c>
      <c r="D546" s="6">
        <v>1226</v>
      </c>
      <c r="E546" s="7">
        <v>145000</v>
      </c>
    </row>
    <row r="547" spans="1:5" x14ac:dyDescent="0.3">
      <c r="A547" s="6">
        <v>948</v>
      </c>
      <c r="B547" s="7">
        <v>270000</v>
      </c>
      <c r="D547" s="6">
        <v>1228</v>
      </c>
      <c r="E547" s="7">
        <v>147000</v>
      </c>
    </row>
    <row r="548" spans="1:5" x14ac:dyDescent="0.3">
      <c r="A548" s="6">
        <v>949</v>
      </c>
      <c r="B548" s="7">
        <v>192500</v>
      </c>
      <c r="D548" s="6">
        <v>1232</v>
      </c>
      <c r="E548" s="7">
        <v>132500</v>
      </c>
    </row>
    <row r="549" spans="1:5" x14ac:dyDescent="0.3">
      <c r="A549" s="6">
        <v>952</v>
      </c>
      <c r="B549" s="7">
        <v>119900</v>
      </c>
      <c r="D549" s="6">
        <v>1235</v>
      </c>
      <c r="E549" s="7">
        <v>130000</v>
      </c>
    </row>
    <row r="550" spans="1:5" x14ac:dyDescent="0.3">
      <c r="A550" s="6">
        <v>955</v>
      </c>
      <c r="B550" s="7">
        <v>127500</v>
      </c>
      <c r="D550" s="6">
        <v>1242</v>
      </c>
      <c r="E550" s="7">
        <v>248328</v>
      </c>
    </row>
    <row r="551" spans="1:5" x14ac:dyDescent="0.3">
      <c r="A551" s="6">
        <v>958</v>
      </c>
      <c r="B551" s="7">
        <v>132000</v>
      </c>
      <c r="D551" s="6">
        <v>1243</v>
      </c>
      <c r="E551" s="7">
        <v>170000</v>
      </c>
    </row>
    <row r="552" spans="1:5" x14ac:dyDescent="0.3">
      <c r="A552" s="6">
        <v>959</v>
      </c>
      <c r="B552" s="7">
        <v>185000</v>
      </c>
      <c r="D552" s="6">
        <v>1245</v>
      </c>
      <c r="E552" s="7">
        <v>230000</v>
      </c>
    </row>
    <row r="553" spans="1:5" x14ac:dyDescent="0.3">
      <c r="A553" s="6">
        <v>960</v>
      </c>
      <c r="B553" s="7">
        <v>155000</v>
      </c>
      <c r="D553" s="6">
        <v>1246</v>
      </c>
      <c r="E553" s="7">
        <v>178000</v>
      </c>
    </row>
    <row r="554" spans="1:5" x14ac:dyDescent="0.3">
      <c r="A554" s="6">
        <v>964</v>
      </c>
      <c r="B554" s="7">
        <v>239000</v>
      </c>
      <c r="D554" s="6">
        <v>1250</v>
      </c>
      <c r="E554" s="7">
        <v>119000</v>
      </c>
    </row>
    <row r="555" spans="1:5" x14ac:dyDescent="0.3">
      <c r="A555" s="6">
        <v>965</v>
      </c>
      <c r="B555" s="7">
        <v>214900</v>
      </c>
      <c r="D555" s="6">
        <v>1253</v>
      </c>
      <c r="E555" s="7">
        <v>130000</v>
      </c>
    </row>
    <row r="556" spans="1:5" x14ac:dyDescent="0.3">
      <c r="A556" s="6">
        <v>966</v>
      </c>
      <c r="B556" s="7">
        <v>178900</v>
      </c>
      <c r="D556" s="6">
        <v>1254</v>
      </c>
      <c r="E556" s="7">
        <v>294000</v>
      </c>
    </row>
    <row r="557" spans="1:5" x14ac:dyDescent="0.3">
      <c r="A557" s="6">
        <v>970</v>
      </c>
      <c r="B557" s="7">
        <v>140000</v>
      </c>
      <c r="D557" s="6">
        <v>1256</v>
      </c>
      <c r="E557" s="7">
        <v>127500</v>
      </c>
    </row>
    <row r="558" spans="1:5" x14ac:dyDescent="0.3">
      <c r="A558" s="6">
        <v>972</v>
      </c>
      <c r="B558" s="7">
        <v>173000</v>
      </c>
      <c r="D558" s="6">
        <v>1258</v>
      </c>
      <c r="E558" s="7">
        <v>99900</v>
      </c>
    </row>
    <row r="559" spans="1:5" x14ac:dyDescent="0.3">
      <c r="A559" s="6">
        <v>973</v>
      </c>
      <c r="B559" s="7">
        <v>99500</v>
      </c>
      <c r="D559" s="6">
        <v>1260</v>
      </c>
      <c r="E559" s="7">
        <v>151000</v>
      </c>
    </row>
    <row r="560" spans="1:5" x14ac:dyDescent="0.3">
      <c r="A560" s="6">
        <v>974</v>
      </c>
      <c r="B560" s="7">
        <v>182000</v>
      </c>
      <c r="D560" s="6">
        <v>1262</v>
      </c>
      <c r="E560" s="7">
        <v>128900</v>
      </c>
    </row>
    <row r="561" spans="1:5" x14ac:dyDescent="0.3">
      <c r="A561" s="6">
        <v>976</v>
      </c>
      <c r="B561" s="7">
        <v>165000</v>
      </c>
      <c r="D561" s="6">
        <v>1264</v>
      </c>
      <c r="E561" s="7">
        <v>180500</v>
      </c>
    </row>
    <row r="562" spans="1:5" x14ac:dyDescent="0.3">
      <c r="A562" s="6">
        <v>978</v>
      </c>
      <c r="B562" s="7">
        <v>199900</v>
      </c>
      <c r="D562" s="6">
        <v>1267</v>
      </c>
      <c r="E562" s="7">
        <v>122000</v>
      </c>
    </row>
    <row r="563" spans="1:5" x14ac:dyDescent="0.3">
      <c r="A563" s="6">
        <v>979</v>
      </c>
      <c r="B563" s="7">
        <v>110000</v>
      </c>
      <c r="D563" s="6">
        <v>1269</v>
      </c>
      <c r="E563" s="7">
        <v>381000</v>
      </c>
    </row>
    <row r="564" spans="1:5" x14ac:dyDescent="0.3">
      <c r="A564" s="6">
        <v>982</v>
      </c>
      <c r="B564" s="7">
        <v>336000</v>
      </c>
      <c r="D564" s="6">
        <v>1271</v>
      </c>
      <c r="E564" s="7">
        <v>260000</v>
      </c>
    </row>
    <row r="565" spans="1:5" x14ac:dyDescent="0.3">
      <c r="A565" s="6">
        <v>983</v>
      </c>
      <c r="B565" s="7">
        <v>159895</v>
      </c>
      <c r="D565" s="6">
        <v>1272</v>
      </c>
      <c r="E565" s="7">
        <v>185750</v>
      </c>
    </row>
    <row r="566" spans="1:5" x14ac:dyDescent="0.3">
      <c r="A566" s="6">
        <v>984</v>
      </c>
      <c r="B566" s="7">
        <v>255900</v>
      </c>
      <c r="D566" s="6">
        <v>1273</v>
      </c>
      <c r="E566" s="7">
        <v>137000</v>
      </c>
    </row>
    <row r="567" spans="1:5" x14ac:dyDescent="0.3">
      <c r="A567" s="6">
        <v>985</v>
      </c>
      <c r="B567" s="7">
        <v>126000</v>
      </c>
      <c r="D567" s="6">
        <v>1274</v>
      </c>
      <c r="E567" s="7">
        <v>177000</v>
      </c>
    </row>
    <row r="568" spans="1:5" x14ac:dyDescent="0.3">
      <c r="A568" s="6">
        <v>986</v>
      </c>
      <c r="B568" s="7">
        <v>125000</v>
      </c>
      <c r="D568" s="6">
        <v>1275</v>
      </c>
      <c r="E568" s="7">
        <v>139000</v>
      </c>
    </row>
    <row r="569" spans="1:5" x14ac:dyDescent="0.3">
      <c r="A569" s="6">
        <v>988</v>
      </c>
      <c r="B569" s="7">
        <v>395192</v>
      </c>
      <c r="D569" s="6">
        <v>1277</v>
      </c>
      <c r="E569" s="7">
        <v>162000</v>
      </c>
    </row>
    <row r="570" spans="1:5" x14ac:dyDescent="0.3">
      <c r="A570" s="6">
        <v>990</v>
      </c>
      <c r="B570" s="7">
        <v>197000</v>
      </c>
      <c r="D570" s="6">
        <v>1280</v>
      </c>
      <c r="E570" s="7">
        <v>68400</v>
      </c>
    </row>
    <row r="571" spans="1:5" x14ac:dyDescent="0.3">
      <c r="A571" s="6">
        <v>991</v>
      </c>
      <c r="B571" s="7">
        <v>348000</v>
      </c>
      <c r="D571" s="6">
        <v>1283</v>
      </c>
      <c r="E571" s="7">
        <v>150500</v>
      </c>
    </row>
    <row r="572" spans="1:5" x14ac:dyDescent="0.3">
      <c r="A572" s="6">
        <v>994</v>
      </c>
      <c r="B572" s="7">
        <v>173900</v>
      </c>
      <c r="D572" s="6">
        <v>1285</v>
      </c>
      <c r="E572" s="7">
        <v>169000</v>
      </c>
    </row>
    <row r="573" spans="1:5" x14ac:dyDescent="0.3">
      <c r="A573" s="6">
        <v>995</v>
      </c>
      <c r="B573" s="7">
        <v>337500</v>
      </c>
      <c r="D573" s="6">
        <v>1286</v>
      </c>
      <c r="E573" s="7">
        <v>132500</v>
      </c>
    </row>
    <row r="574" spans="1:5" x14ac:dyDescent="0.3">
      <c r="A574" s="6">
        <v>1000</v>
      </c>
      <c r="B574" s="7">
        <v>206000</v>
      </c>
      <c r="D574" s="6">
        <v>1291</v>
      </c>
      <c r="E574" s="7">
        <v>180500</v>
      </c>
    </row>
    <row r="575" spans="1:5" x14ac:dyDescent="0.3">
      <c r="A575" s="6">
        <v>1003</v>
      </c>
      <c r="B575" s="7">
        <v>232000</v>
      </c>
      <c r="D575" s="6">
        <v>1292</v>
      </c>
      <c r="E575" s="7">
        <v>119500</v>
      </c>
    </row>
    <row r="576" spans="1:5" x14ac:dyDescent="0.3">
      <c r="A576" s="6">
        <v>1005</v>
      </c>
      <c r="B576" s="7">
        <v>181000</v>
      </c>
      <c r="D576" s="6">
        <v>1293</v>
      </c>
      <c r="E576" s="7">
        <v>107500</v>
      </c>
    </row>
    <row r="577" spans="1:5" x14ac:dyDescent="0.3">
      <c r="A577" s="6">
        <v>1009</v>
      </c>
      <c r="B577" s="7">
        <v>240000</v>
      </c>
      <c r="D577" s="6">
        <v>1295</v>
      </c>
      <c r="E577" s="7">
        <v>115000</v>
      </c>
    </row>
    <row r="578" spans="1:5" x14ac:dyDescent="0.3">
      <c r="A578" s="6">
        <v>1010</v>
      </c>
      <c r="B578" s="7">
        <v>102000</v>
      </c>
      <c r="D578" s="6">
        <v>1297</v>
      </c>
      <c r="E578" s="7">
        <v>155000</v>
      </c>
    </row>
    <row r="579" spans="1:5" x14ac:dyDescent="0.3">
      <c r="A579" s="6">
        <v>1011</v>
      </c>
      <c r="B579" s="7">
        <v>135000</v>
      </c>
      <c r="D579" s="6">
        <v>1300</v>
      </c>
      <c r="E579" s="7">
        <v>154000</v>
      </c>
    </row>
    <row r="580" spans="1:5" x14ac:dyDescent="0.3">
      <c r="A580" s="6">
        <v>1012</v>
      </c>
      <c r="B580" s="7">
        <v>100000</v>
      </c>
      <c r="D580" s="6">
        <v>1302</v>
      </c>
      <c r="E580" s="7">
        <v>177500</v>
      </c>
    </row>
    <row r="581" spans="1:5" x14ac:dyDescent="0.3">
      <c r="A581" s="6">
        <v>1015</v>
      </c>
      <c r="B581" s="7">
        <v>119200</v>
      </c>
      <c r="D581" s="6">
        <v>1309</v>
      </c>
      <c r="E581" s="7">
        <v>147000</v>
      </c>
    </row>
    <row r="582" spans="1:5" x14ac:dyDescent="0.3">
      <c r="A582" s="6">
        <v>1017</v>
      </c>
      <c r="B582" s="7">
        <v>203000</v>
      </c>
      <c r="D582" s="6">
        <v>1311</v>
      </c>
      <c r="E582" s="7">
        <v>335000</v>
      </c>
    </row>
    <row r="583" spans="1:5" x14ac:dyDescent="0.3">
      <c r="A583" s="6">
        <v>1018</v>
      </c>
      <c r="B583" s="7">
        <v>187500</v>
      </c>
      <c r="D583" s="6">
        <v>1315</v>
      </c>
      <c r="E583" s="7">
        <v>119000</v>
      </c>
    </row>
    <row r="584" spans="1:5" x14ac:dyDescent="0.3">
      <c r="A584" s="6">
        <v>1019</v>
      </c>
      <c r="B584" s="7">
        <v>160000</v>
      </c>
      <c r="D584" s="6">
        <v>1321</v>
      </c>
      <c r="E584" s="7">
        <v>156500</v>
      </c>
    </row>
    <row r="585" spans="1:5" x14ac:dyDescent="0.3">
      <c r="A585" s="6">
        <v>1020</v>
      </c>
      <c r="B585" s="7">
        <v>213490</v>
      </c>
      <c r="D585" s="6">
        <v>1322</v>
      </c>
      <c r="E585" s="7">
        <v>72500</v>
      </c>
    </row>
    <row r="586" spans="1:5" x14ac:dyDescent="0.3">
      <c r="A586" s="6">
        <v>1021</v>
      </c>
      <c r="B586" s="7">
        <v>176000</v>
      </c>
      <c r="D586" s="6">
        <v>1324</v>
      </c>
      <c r="E586" s="7">
        <v>82500</v>
      </c>
    </row>
    <row r="587" spans="1:5" x14ac:dyDescent="0.3">
      <c r="A587" s="6">
        <v>1022</v>
      </c>
      <c r="B587" s="7">
        <v>194000</v>
      </c>
      <c r="D587" s="6">
        <v>1326</v>
      </c>
      <c r="E587" s="7">
        <v>55000</v>
      </c>
    </row>
    <row r="588" spans="1:5" x14ac:dyDescent="0.3">
      <c r="A588" s="6">
        <v>1023</v>
      </c>
      <c r="B588" s="7">
        <v>87000</v>
      </c>
      <c r="D588" s="6">
        <v>1327</v>
      </c>
      <c r="E588" s="7">
        <v>79000</v>
      </c>
    </row>
    <row r="589" spans="1:5" x14ac:dyDescent="0.3">
      <c r="A589" s="6">
        <v>1024</v>
      </c>
      <c r="B589" s="7">
        <v>191000</v>
      </c>
      <c r="D589" s="6">
        <v>1328</v>
      </c>
      <c r="E589" s="7">
        <v>130500</v>
      </c>
    </row>
    <row r="590" spans="1:5" x14ac:dyDescent="0.3">
      <c r="A590" s="6">
        <v>1026</v>
      </c>
      <c r="B590" s="7">
        <v>112500</v>
      </c>
      <c r="D590" s="6">
        <v>1329</v>
      </c>
      <c r="E590" s="7">
        <v>256000</v>
      </c>
    </row>
    <row r="591" spans="1:5" x14ac:dyDescent="0.3">
      <c r="A591" s="6">
        <v>1027</v>
      </c>
      <c r="B591" s="7">
        <v>167500</v>
      </c>
      <c r="D591" s="6">
        <v>1333</v>
      </c>
      <c r="E591" s="7">
        <v>100000</v>
      </c>
    </row>
    <row r="592" spans="1:5" x14ac:dyDescent="0.3">
      <c r="A592" s="6">
        <v>1028</v>
      </c>
      <c r="B592" s="7">
        <v>293077</v>
      </c>
      <c r="D592" s="6">
        <v>1334</v>
      </c>
      <c r="E592" s="7">
        <v>125500</v>
      </c>
    </row>
    <row r="593" spans="1:5" x14ac:dyDescent="0.3">
      <c r="A593" s="6">
        <v>1029</v>
      </c>
      <c r="B593" s="7">
        <v>105000</v>
      </c>
      <c r="D593" s="6">
        <v>1335</v>
      </c>
      <c r="E593" s="7">
        <v>125000</v>
      </c>
    </row>
    <row r="594" spans="1:5" x14ac:dyDescent="0.3">
      <c r="A594" s="6">
        <v>1034</v>
      </c>
      <c r="B594" s="7">
        <v>230000</v>
      </c>
      <c r="D594" s="6">
        <v>1338</v>
      </c>
      <c r="E594" s="7">
        <v>52500</v>
      </c>
    </row>
    <row r="595" spans="1:5" x14ac:dyDescent="0.3">
      <c r="A595" s="6">
        <v>1037</v>
      </c>
      <c r="B595" s="7">
        <v>315500</v>
      </c>
      <c r="D595" s="6">
        <v>1340</v>
      </c>
      <c r="E595" s="7">
        <v>128500</v>
      </c>
    </row>
    <row r="596" spans="1:5" x14ac:dyDescent="0.3">
      <c r="A596" s="6">
        <v>1038</v>
      </c>
      <c r="B596" s="7">
        <v>287000</v>
      </c>
      <c r="D596" s="6">
        <v>1344</v>
      </c>
      <c r="E596" s="7">
        <v>177000</v>
      </c>
    </row>
    <row r="597" spans="1:5" x14ac:dyDescent="0.3">
      <c r="A597" s="6">
        <v>1043</v>
      </c>
      <c r="B597" s="7">
        <v>196000</v>
      </c>
      <c r="D597" s="6">
        <v>1346</v>
      </c>
      <c r="E597" s="7">
        <v>108500</v>
      </c>
    </row>
    <row r="598" spans="1:5" x14ac:dyDescent="0.3">
      <c r="A598" s="6">
        <v>1044</v>
      </c>
      <c r="B598" s="7">
        <v>262280</v>
      </c>
      <c r="D598" s="6">
        <v>1347</v>
      </c>
      <c r="E598" s="7">
        <v>262500</v>
      </c>
    </row>
    <row r="599" spans="1:5" x14ac:dyDescent="0.3">
      <c r="A599" s="6">
        <v>1045</v>
      </c>
      <c r="B599" s="7">
        <v>278000</v>
      </c>
      <c r="D599" s="6">
        <v>1352</v>
      </c>
      <c r="E599" s="7">
        <v>171000</v>
      </c>
    </row>
    <row r="600" spans="1:5" x14ac:dyDescent="0.3">
      <c r="A600" s="6">
        <v>1046</v>
      </c>
      <c r="B600" s="7">
        <v>139600</v>
      </c>
      <c r="D600" s="6">
        <v>1353</v>
      </c>
      <c r="E600" s="7">
        <v>134900</v>
      </c>
    </row>
    <row r="601" spans="1:5" x14ac:dyDescent="0.3">
      <c r="A601" s="6">
        <v>1047</v>
      </c>
      <c r="B601" s="7">
        <v>556581</v>
      </c>
      <c r="D601" s="6">
        <v>1356</v>
      </c>
      <c r="E601" s="7">
        <v>170000</v>
      </c>
    </row>
    <row r="602" spans="1:5" x14ac:dyDescent="0.3">
      <c r="A602" s="6">
        <v>1048</v>
      </c>
      <c r="B602" s="7">
        <v>145000</v>
      </c>
      <c r="D602" s="6">
        <v>1358</v>
      </c>
      <c r="E602" s="7">
        <v>149900</v>
      </c>
    </row>
    <row r="603" spans="1:5" x14ac:dyDescent="0.3">
      <c r="A603" s="6">
        <v>1051</v>
      </c>
      <c r="B603" s="7">
        <v>176485</v>
      </c>
      <c r="D603" s="6">
        <v>1361</v>
      </c>
      <c r="E603" s="7">
        <v>189000</v>
      </c>
    </row>
    <row r="604" spans="1:5" x14ac:dyDescent="0.3">
      <c r="A604" s="6">
        <v>1052</v>
      </c>
      <c r="B604" s="7">
        <v>200141</v>
      </c>
      <c r="D604" s="6">
        <v>1363</v>
      </c>
      <c r="E604" s="7">
        <v>104900</v>
      </c>
    </row>
    <row r="605" spans="1:5" x14ac:dyDescent="0.3">
      <c r="A605" s="6">
        <v>1055</v>
      </c>
      <c r="B605" s="7">
        <v>255000</v>
      </c>
      <c r="D605" s="6">
        <v>1368</v>
      </c>
      <c r="E605" s="7">
        <v>127000</v>
      </c>
    </row>
    <row r="606" spans="1:5" x14ac:dyDescent="0.3">
      <c r="A606" s="6">
        <v>1056</v>
      </c>
      <c r="B606" s="7">
        <v>180000</v>
      </c>
      <c r="D606" s="6">
        <v>1371</v>
      </c>
      <c r="E606" s="7">
        <v>105000</v>
      </c>
    </row>
    <row r="607" spans="1:5" x14ac:dyDescent="0.3">
      <c r="A607" s="6">
        <v>1057</v>
      </c>
      <c r="B607" s="7">
        <v>185850</v>
      </c>
      <c r="D607" s="6">
        <v>1372</v>
      </c>
      <c r="E607" s="7">
        <v>165500</v>
      </c>
    </row>
    <row r="608" spans="1:5" x14ac:dyDescent="0.3">
      <c r="A608" s="6">
        <v>1059</v>
      </c>
      <c r="B608" s="7">
        <v>335000</v>
      </c>
      <c r="D608" s="6">
        <v>1373</v>
      </c>
      <c r="E608" s="7">
        <v>274300</v>
      </c>
    </row>
    <row r="609" spans="1:5" x14ac:dyDescent="0.3">
      <c r="A609" s="6">
        <v>1061</v>
      </c>
      <c r="B609" s="7">
        <v>213500</v>
      </c>
      <c r="D609" s="6">
        <v>1381</v>
      </c>
      <c r="E609" s="7">
        <v>58500</v>
      </c>
    </row>
    <row r="610" spans="1:5" x14ac:dyDescent="0.3">
      <c r="A610" s="6">
        <v>1063</v>
      </c>
      <c r="B610" s="7">
        <v>90000</v>
      </c>
      <c r="D610" s="6">
        <v>1382</v>
      </c>
      <c r="E610" s="7">
        <v>237500</v>
      </c>
    </row>
    <row r="611" spans="1:5" x14ac:dyDescent="0.3">
      <c r="A611" s="6">
        <v>1066</v>
      </c>
      <c r="B611" s="7">
        <v>328000</v>
      </c>
      <c r="D611" s="6">
        <v>1383</v>
      </c>
      <c r="E611" s="7">
        <v>157000</v>
      </c>
    </row>
    <row r="612" spans="1:5" x14ac:dyDescent="0.3">
      <c r="A612" s="6">
        <v>1071</v>
      </c>
      <c r="B612" s="7">
        <v>135000</v>
      </c>
      <c r="D612" s="6">
        <v>1384</v>
      </c>
      <c r="E612" s="7">
        <v>112000</v>
      </c>
    </row>
    <row r="613" spans="1:5" x14ac:dyDescent="0.3">
      <c r="A613" s="6">
        <v>1075</v>
      </c>
      <c r="B613" s="7">
        <v>194000</v>
      </c>
      <c r="D613" s="6">
        <v>1386</v>
      </c>
      <c r="E613" s="7">
        <v>125500</v>
      </c>
    </row>
    <row r="614" spans="1:5" x14ac:dyDescent="0.3">
      <c r="A614" s="6">
        <v>1078</v>
      </c>
      <c r="B614" s="7">
        <v>138800</v>
      </c>
      <c r="D614" s="6">
        <v>1388</v>
      </c>
      <c r="E614" s="7">
        <v>136000</v>
      </c>
    </row>
    <row r="615" spans="1:5" x14ac:dyDescent="0.3">
      <c r="A615" s="6">
        <v>1079</v>
      </c>
      <c r="B615" s="7">
        <v>155900</v>
      </c>
      <c r="D615" s="6">
        <v>1390</v>
      </c>
      <c r="E615" s="7">
        <v>131000</v>
      </c>
    </row>
    <row r="616" spans="1:5" x14ac:dyDescent="0.3">
      <c r="A616" s="6">
        <v>1080</v>
      </c>
      <c r="B616" s="7">
        <v>126000</v>
      </c>
      <c r="D616" s="6">
        <v>1394</v>
      </c>
      <c r="E616" s="7">
        <v>163000</v>
      </c>
    </row>
    <row r="617" spans="1:5" x14ac:dyDescent="0.3">
      <c r="A617" s="6">
        <v>1082</v>
      </c>
      <c r="B617" s="7">
        <v>133000</v>
      </c>
      <c r="D617" s="6">
        <v>1398</v>
      </c>
      <c r="E617" s="7">
        <v>137500</v>
      </c>
    </row>
    <row r="618" spans="1:5" x14ac:dyDescent="0.3">
      <c r="A618" s="6">
        <v>1083</v>
      </c>
      <c r="B618" s="7">
        <v>192000</v>
      </c>
      <c r="D618" s="6">
        <v>1399</v>
      </c>
      <c r="E618" s="7">
        <v>138000</v>
      </c>
    </row>
    <row r="619" spans="1:5" x14ac:dyDescent="0.3">
      <c r="A619" s="6">
        <v>1085</v>
      </c>
      <c r="B619" s="7">
        <v>187500</v>
      </c>
      <c r="D619" s="6">
        <v>1400</v>
      </c>
      <c r="E619" s="7">
        <v>137450</v>
      </c>
    </row>
    <row r="620" spans="1:5" x14ac:dyDescent="0.3">
      <c r="A620" s="6">
        <v>1087</v>
      </c>
      <c r="B620" s="7">
        <v>83500</v>
      </c>
      <c r="D620" s="6">
        <v>1401</v>
      </c>
      <c r="E620" s="7">
        <v>120000</v>
      </c>
    </row>
    <row r="621" spans="1:5" x14ac:dyDescent="0.3">
      <c r="A621" s="6">
        <v>1088</v>
      </c>
      <c r="B621" s="7">
        <v>252000</v>
      </c>
      <c r="D621" s="6">
        <v>1405</v>
      </c>
      <c r="E621" s="7">
        <v>105000</v>
      </c>
    </row>
    <row r="622" spans="1:5" x14ac:dyDescent="0.3">
      <c r="A622" s="6">
        <v>1089</v>
      </c>
      <c r="B622" s="7">
        <v>137500</v>
      </c>
      <c r="D622" s="6">
        <v>1407</v>
      </c>
      <c r="E622" s="7">
        <v>133000</v>
      </c>
    </row>
    <row r="623" spans="1:5" x14ac:dyDescent="0.3">
      <c r="A623" s="6">
        <v>1090</v>
      </c>
      <c r="B623" s="7">
        <v>197000</v>
      </c>
      <c r="D623" s="6">
        <v>1409</v>
      </c>
      <c r="E623" s="7">
        <v>125500</v>
      </c>
    </row>
    <row r="624" spans="1:5" x14ac:dyDescent="0.3">
      <c r="A624" s="6">
        <v>1092</v>
      </c>
      <c r="B624" s="7">
        <v>160000</v>
      </c>
      <c r="D624" s="6">
        <v>1410</v>
      </c>
      <c r="E624" s="7">
        <v>215000</v>
      </c>
    </row>
    <row r="625" spans="1:5" x14ac:dyDescent="0.3">
      <c r="A625" s="6">
        <v>1093</v>
      </c>
      <c r="B625" s="7">
        <v>136500</v>
      </c>
      <c r="D625" s="6">
        <v>1412</v>
      </c>
      <c r="E625" s="7">
        <v>140000</v>
      </c>
    </row>
    <row r="626" spans="1:5" x14ac:dyDescent="0.3">
      <c r="A626" s="6">
        <v>1096</v>
      </c>
      <c r="B626" s="7">
        <v>176432</v>
      </c>
      <c r="D626" s="6">
        <v>1415</v>
      </c>
      <c r="E626" s="7">
        <v>207000</v>
      </c>
    </row>
    <row r="627" spans="1:5" x14ac:dyDescent="0.3">
      <c r="A627" s="6">
        <v>1098</v>
      </c>
      <c r="B627" s="7">
        <v>170000</v>
      </c>
      <c r="D627" s="6">
        <v>1417</v>
      </c>
      <c r="E627" s="7">
        <v>122500</v>
      </c>
    </row>
    <row r="628" spans="1:5" x14ac:dyDescent="0.3">
      <c r="A628" s="6">
        <v>1100</v>
      </c>
      <c r="B628" s="7">
        <v>157000</v>
      </c>
      <c r="D628" s="6">
        <v>1421</v>
      </c>
      <c r="E628" s="7">
        <v>179900</v>
      </c>
    </row>
    <row r="629" spans="1:5" x14ac:dyDescent="0.3">
      <c r="A629" s="6">
        <v>1101</v>
      </c>
      <c r="B629" s="7">
        <v>60000</v>
      </c>
      <c r="D629" s="6">
        <v>1424</v>
      </c>
      <c r="E629" s="7">
        <v>274970</v>
      </c>
    </row>
    <row r="630" spans="1:5" x14ac:dyDescent="0.3">
      <c r="A630" s="6">
        <v>1102</v>
      </c>
      <c r="B630" s="7">
        <v>119500</v>
      </c>
      <c r="D630" s="6">
        <v>1426</v>
      </c>
      <c r="E630" s="7">
        <v>142000</v>
      </c>
    </row>
    <row r="631" spans="1:5" x14ac:dyDescent="0.3">
      <c r="A631" s="6">
        <v>1105</v>
      </c>
      <c r="B631" s="7">
        <v>106000</v>
      </c>
      <c r="D631" s="6">
        <v>1428</v>
      </c>
      <c r="E631" s="7">
        <v>140000</v>
      </c>
    </row>
    <row r="632" spans="1:5" x14ac:dyDescent="0.3">
      <c r="A632" s="6">
        <v>1106</v>
      </c>
      <c r="B632" s="7">
        <v>325000</v>
      </c>
      <c r="D632" s="6">
        <v>1429</v>
      </c>
      <c r="E632" s="7">
        <v>119000</v>
      </c>
    </row>
    <row r="633" spans="1:5" x14ac:dyDescent="0.3">
      <c r="A633" s="6">
        <v>1107</v>
      </c>
      <c r="B633" s="7">
        <v>179900</v>
      </c>
      <c r="D633" s="6">
        <v>1430</v>
      </c>
      <c r="E633" s="7">
        <v>182900</v>
      </c>
    </row>
    <row r="634" spans="1:5" x14ac:dyDescent="0.3">
      <c r="A634" s="6">
        <v>1108</v>
      </c>
      <c r="B634" s="7">
        <v>274725</v>
      </c>
      <c r="D634" s="6">
        <v>1432</v>
      </c>
      <c r="E634" s="7">
        <v>143750</v>
      </c>
    </row>
    <row r="635" spans="1:5" x14ac:dyDescent="0.3">
      <c r="A635" s="6">
        <v>1109</v>
      </c>
      <c r="B635" s="7">
        <v>181000</v>
      </c>
      <c r="D635" s="6">
        <v>1433</v>
      </c>
      <c r="E635" s="7">
        <v>64500</v>
      </c>
    </row>
    <row r="636" spans="1:5" x14ac:dyDescent="0.3">
      <c r="A636" s="6">
        <v>1110</v>
      </c>
      <c r="B636" s="7">
        <v>280000</v>
      </c>
      <c r="D636" s="6">
        <v>1436</v>
      </c>
      <c r="E636" s="7">
        <v>174000</v>
      </c>
    </row>
    <row r="637" spans="1:5" x14ac:dyDescent="0.3">
      <c r="A637" s="6">
        <v>1111</v>
      </c>
      <c r="B637" s="7">
        <v>188000</v>
      </c>
      <c r="D637" s="6">
        <v>1437</v>
      </c>
      <c r="E637" s="7">
        <v>120500</v>
      </c>
    </row>
    <row r="638" spans="1:5" x14ac:dyDescent="0.3">
      <c r="A638" s="6">
        <v>1116</v>
      </c>
      <c r="B638" s="7">
        <v>318000</v>
      </c>
      <c r="D638" s="6">
        <v>1439</v>
      </c>
      <c r="E638" s="7">
        <v>149700</v>
      </c>
    </row>
    <row r="639" spans="1:5" x14ac:dyDescent="0.3">
      <c r="A639" s="6">
        <v>1117</v>
      </c>
      <c r="B639" s="7">
        <v>184100</v>
      </c>
      <c r="D639" s="6">
        <v>1440</v>
      </c>
      <c r="E639" s="7">
        <v>197000</v>
      </c>
    </row>
    <row r="640" spans="1:5" x14ac:dyDescent="0.3">
      <c r="A640" s="6">
        <v>1120</v>
      </c>
      <c r="B640" s="7">
        <v>133700</v>
      </c>
      <c r="D640" s="6">
        <v>1441</v>
      </c>
      <c r="E640" s="7">
        <v>191000</v>
      </c>
    </row>
    <row r="641" spans="1:5" x14ac:dyDescent="0.3">
      <c r="A641" s="6">
        <v>1121</v>
      </c>
      <c r="B641" s="7">
        <v>118400</v>
      </c>
      <c r="D641" s="6">
        <v>1444</v>
      </c>
      <c r="E641" s="7">
        <v>121000</v>
      </c>
    </row>
    <row r="642" spans="1:5" x14ac:dyDescent="0.3">
      <c r="A642" s="6">
        <v>1122</v>
      </c>
      <c r="B642" s="7">
        <v>212900</v>
      </c>
      <c r="D642" s="6">
        <v>1447</v>
      </c>
      <c r="E642" s="7">
        <v>157900</v>
      </c>
    </row>
    <row r="643" spans="1:5" x14ac:dyDescent="0.3">
      <c r="A643" s="6">
        <v>1125</v>
      </c>
      <c r="B643" s="7">
        <v>163900</v>
      </c>
      <c r="D643" s="6">
        <v>1449</v>
      </c>
      <c r="E643" s="7">
        <v>112000</v>
      </c>
    </row>
    <row r="644" spans="1:5" x14ac:dyDescent="0.3">
      <c r="A644" s="6">
        <v>1126</v>
      </c>
      <c r="B644" s="7">
        <v>115000</v>
      </c>
      <c r="D644" s="6">
        <v>1450</v>
      </c>
      <c r="E644" s="7">
        <v>92000</v>
      </c>
    </row>
    <row r="645" spans="1:5" x14ac:dyDescent="0.3">
      <c r="A645" s="6">
        <v>1127</v>
      </c>
      <c r="B645" s="7">
        <v>174000</v>
      </c>
      <c r="D645" s="6">
        <v>1457</v>
      </c>
      <c r="E645" s="7">
        <v>210000</v>
      </c>
    </row>
    <row r="646" spans="1:5" x14ac:dyDescent="0.3">
      <c r="A646" s="6">
        <v>1128</v>
      </c>
      <c r="B646" s="7">
        <v>259000</v>
      </c>
      <c r="D646" s="6">
        <v>1458</v>
      </c>
      <c r="E646" s="7">
        <v>266500</v>
      </c>
    </row>
    <row r="647" spans="1:5" x14ac:dyDescent="0.3">
      <c r="A647" s="6">
        <v>1129</v>
      </c>
      <c r="B647" s="7">
        <v>215000</v>
      </c>
      <c r="D647" s="6">
        <v>1459</v>
      </c>
      <c r="E647" s="7">
        <v>142125</v>
      </c>
    </row>
    <row r="648" spans="1:5" x14ac:dyDescent="0.3">
      <c r="A648" s="6">
        <v>1130</v>
      </c>
      <c r="B648" s="7">
        <v>140000</v>
      </c>
      <c r="D648" s="6">
        <v>1460</v>
      </c>
      <c r="E648" s="7">
        <v>147500</v>
      </c>
    </row>
    <row r="649" spans="1:5" x14ac:dyDescent="0.3">
      <c r="A649" s="6">
        <v>1132</v>
      </c>
      <c r="B649" s="7">
        <v>93500</v>
      </c>
    </row>
    <row r="650" spans="1:5" x14ac:dyDescent="0.3">
      <c r="A650" s="6">
        <v>1134</v>
      </c>
      <c r="B650" s="7">
        <v>239500</v>
      </c>
    </row>
    <row r="651" spans="1:5" x14ac:dyDescent="0.3">
      <c r="A651" s="6">
        <v>1135</v>
      </c>
      <c r="B651" s="7">
        <v>169000</v>
      </c>
    </row>
    <row r="652" spans="1:5" x14ac:dyDescent="0.3">
      <c r="A652" s="6">
        <v>1136</v>
      </c>
      <c r="B652" s="7">
        <v>102000</v>
      </c>
    </row>
    <row r="653" spans="1:5" x14ac:dyDescent="0.3">
      <c r="A653" s="6">
        <v>1137</v>
      </c>
      <c r="B653" s="7">
        <v>119000</v>
      </c>
    </row>
    <row r="654" spans="1:5" x14ac:dyDescent="0.3">
      <c r="A654" s="6">
        <v>1139</v>
      </c>
      <c r="B654" s="7">
        <v>196000</v>
      </c>
    </row>
    <row r="655" spans="1:5" x14ac:dyDescent="0.3">
      <c r="A655" s="6">
        <v>1140</v>
      </c>
      <c r="B655" s="7">
        <v>144000</v>
      </c>
    </row>
    <row r="656" spans="1:5" x14ac:dyDescent="0.3">
      <c r="A656" s="6">
        <v>1143</v>
      </c>
      <c r="B656" s="7">
        <v>424870</v>
      </c>
    </row>
    <row r="657" spans="1:2" x14ac:dyDescent="0.3">
      <c r="A657" s="6">
        <v>1147</v>
      </c>
      <c r="B657" s="7">
        <v>180000</v>
      </c>
    </row>
    <row r="658" spans="1:2" x14ac:dyDescent="0.3">
      <c r="A658" s="6">
        <v>1151</v>
      </c>
      <c r="B658" s="7">
        <v>124000</v>
      </c>
    </row>
    <row r="659" spans="1:2" x14ac:dyDescent="0.3">
      <c r="A659" s="6">
        <v>1158</v>
      </c>
      <c r="B659" s="7">
        <v>230000</v>
      </c>
    </row>
    <row r="660" spans="1:2" x14ac:dyDescent="0.3">
      <c r="A660" s="6">
        <v>1159</v>
      </c>
      <c r="B660" s="7">
        <v>235128</v>
      </c>
    </row>
    <row r="661" spans="1:2" x14ac:dyDescent="0.3">
      <c r="A661" s="6">
        <v>1161</v>
      </c>
      <c r="B661" s="7">
        <v>146000</v>
      </c>
    </row>
    <row r="662" spans="1:2" x14ac:dyDescent="0.3">
      <c r="A662" s="6">
        <v>1163</v>
      </c>
      <c r="B662" s="7">
        <v>129000</v>
      </c>
    </row>
    <row r="663" spans="1:2" x14ac:dyDescent="0.3">
      <c r="A663" s="6">
        <v>1166</v>
      </c>
      <c r="B663" s="7">
        <v>233170</v>
      </c>
    </row>
    <row r="664" spans="1:2" x14ac:dyDescent="0.3">
      <c r="A664" s="6">
        <v>1167</v>
      </c>
      <c r="B664" s="7">
        <v>245350</v>
      </c>
    </row>
    <row r="665" spans="1:2" x14ac:dyDescent="0.3">
      <c r="A665" s="6">
        <v>1168</v>
      </c>
      <c r="B665" s="7">
        <v>173000</v>
      </c>
    </row>
    <row r="666" spans="1:2" x14ac:dyDescent="0.3">
      <c r="A666" s="6">
        <v>1170</v>
      </c>
      <c r="B666" s="7">
        <v>625000</v>
      </c>
    </row>
    <row r="667" spans="1:2" x14ac:dyDescent="0.3">
      <c r="A667" s="6">
        <v>1173</v>
      </c>
      <c r="B667" s="7">
        <v>171900</v>
      </c>
    </row>
    <row r="668" spans="1:2" x14ac:dyDescent="0.3">
      <c r="A668" s="6">
        <v>1176</v>
      </c>
      <c r="B668" s="7">
        <v>285000</v>
      </c>
    </row>
    <row r="669" spans="1:2" x14ac:dyDescent="0.3">
      <c r="A669" s="6">
        <v>1177</v>
      </c>
      <c r="B669" s="7">
        <v>119500</v>
      </c>
    </row>
    <row r="670" spans="1:2" x14ac:dyDescent="0.3">
      <c r="A670" s="6">
        <v>1180</v>
      </c>
      <c r="B670" s="7">
        <v>93000</v>
      </c>
    </row>
    <row r="671" spans="1:2" x14ac:dyDescent="0.3">
      <c r="A671" s="6">
        <v>1181</v>
      </c>
      <c r="B671" s="7">
        <v>250000</v>
      </c>
    </row>
    <row r="672" spans="1:2" x14ac:dyDescent="0.3">
      <c r="A672" s="6">
        <v>1182</v>
      </c>
      <c r="B672" s="7">
        <v>392500</v>
      </c>
    </row>
    <row r="673" spans="1:2" x14ac:dyDescent="0.3">
      <c r="A673" s="6">
        <v>1183</v>
      </c>
      <c r="B673" s="7">
        <v>745000</v>
      </c>
    </row>
    <row r="674" spans="1:2" x14ac:dyDescent="0.3">
      <c r="A674" s="6">
        <v>1187</v>
      </c>
      <c r="B674" s="7">
        <v>95000</v>
      </c>
    </row>
    <row r="675" spans="1:2" x14ac:dyDescent="0.3">
      <c r="A675" s="6">
        <v>1188</v>
      </c>
      <c r="B675" s="7">
        <v>262000</v>
      </c>
    </row>
    <row r="676" spans="1:2" x14ac:dyDescent="0.3">
      <c r="A676" s="6">
        <v>1189</v>
      </c>
      <c r="B676" s="7">
        <v>195000</v>
      </c>
    </row>
    <row r="677" spans="1:2" x14ac:dyDescent="0.3">
      <c r="A677" s="6">
        <v>1190</v>
      </c>
      <c r="B677" s="7">
        <v>189000</v>
      </c>
    </row>
    <row r="678" spans="1:2" x14ac:dyDescent="0.3">
      <c r="A678" s="6">
        <v>1192</v>
      </c>
      <c r="B678" s="7">
        <v>174000</v>
      </c>
    </row>
    <row r="679" spans="1:2" x14ac:dyDescent="0.3">
      <c r="A679" s="6">
        <v>1194</v>
      </c>
      <c r="B679" s="7">
        <v>165000</v>
      </c>
    </row>
    <row r="680" spans="1:2" x14ac:dyDescent="0.3">
      <c r="A680" s="6">
        <v>1196</v>
      </c>
      <c r="B680" s="7">
        <v>176000</v>
      </c>
    </row>
    <row r="681" spans="1:2" x14ac:dyDescent="0.3">
      <c r="A681" s="6">
        <v>1197</v>
      </c>
      <c r="B681" s="7">
        <v>219210</v>
      </c>
    </row>
    <row r="682" spans="1:2" x14ac:dyDescent="0.3">
      <c r="A682" s="6">
        <v>1199</v>
      </c>
      <c r="B682" s="7">
        <v>178000</v>
      </c>
    </row>
    <row r="683" spans="1:2" x14ac:dyDescent="0.3">
      <c r="A683" s="6">
        <v>1200</v>
      </c>
      <c r="B683" s="7">
        <v>148000</v>
      </c>
    </row>
    <row r="684" spans="1:2" x14ac:dyDescent="0.3">
      <c r="A684" s="6">
        <v>1201</v>
      </c>
      <c r="B684" s="7">
        <v>116050</v>
      </c>
    </row>
    <row r="685" spans="1:2" x14ac:dyDescent="0.3">
      <c r="A685" s="6">
        <v>1202</v>
      </c>
      <c r="B685" s="7">
        <v>197900</v>
      </c>
    </row>
    <row r="686" spans="1:2" x14ac:dyDescent="0.3">
      <c r="A686" s="6">
        <v>1204</v>
      </c>
      <c r="B686" s="7">
        <v>213000</v>
      </c>
    </row>
    <row r="687" spans="1:2" x14ac:dyDescent="0.3">
      <c r="A687" s="6">
        <v>1208</v>
      </c>
      <c r="B687" s="7">
        <v>200000</v>
      </c>
    </row>
    <row r="688" spans="1:2" x14ac:dyDescent="0.3">
      <c r="A688" s="6">
        <v>1210</v>
      </c>
      <c r="B688" s="7">
        <v>290000</v>
      </c>
    </row>
    <row r="689" spans="1:2" x14ac:dyDescent="0.3">
      <c r="A689" s="6">
        <v>1211</v>
      </c>
      <c r="B689" s="7">
        <v>189000</v>
      </c>
    </row>
    <row r="690" spans="1:2" x14ac:dyDescent="0.3">
      <c r="A690" s="6">
        <v>1215</v>
      </c>
      <c r="B690" s="7">
        <v>134500</v>
      </c>
    </row>
    <row r="691" spans="1:2" x14ac:dyDescent="0.3">
      <c r="A691" s="6">
        <v>1216</v>
      </c>
      <c r="B691" s="7">
        <v>125000</v>
      </c>
    </row>
    <row r="692" spans="1:2" x14ac:dyDescent="0.3">
      <c r="A692" s="6">
        <v>1217</v>
      </c>
      <c r="B692" s="7">
        <v>112000</v>
      </c>
    </row>
    <row r="693" spans="1:2" x14ac:dyDescent="0.3">
      <c r="A693" s="6">
        <v>1218</v>
      </c>
      <c r="B693" s="7">
        <v>229456</v>
      </c>
    </row>
    <row r="694" spans="1:2" x14ac:dyDescent="0.3">
      <c r="A694" s="6">
        <v>1219</v>
      </c>
      <c r="B694" s="7">
        <v>80500</v>
      </c>
    </row>
    <row r="695" spans="1:2" x14ac:dyDescent="0.3">
      <c r="A695" s="6">
        <v>1220</v>
      </c>
      <c r="B695" s="7">
        <v>91500</v>
      </c>
    </row>
    <row r="696" spans="1:2" x14ac:dyDescent="0.3">
      <c r="A696" s="6">
        <v>1221</v>
      </c>
      <c r="B696" s="7">
        <v>115000</v>
      </c>
    </row>
    <row r="697" spans="1:2" x14ac:dyDescent="0.3">
      <c r="A697" s="6">
        <v>1222</v>
      </c>
      <c r="B697" s="7">
        <v>134000</v>
      </c>
    </row>
    <row r="698" spans="1:2" x14ac:dyDescent="0.3">
      <c r="A698" s="6">
        <v>1225</v>
      </c>
      <c r="B698" s="7">
        <v>184000</v>
      </c>
    </row>
    <row r="699" spans="1:2" x14ac:dyDescent="0.3">
      <c r="A699" s="6">
        <v>1227</v>
      </c>
      <c r="B699" s="7">
        <v>214000</v>
      </c>
    </row>
    <row r="700" spans="1:2" x14ac:dyDescent="0.3">
      <c r="A700" s="6">
        <v>1229</v>
      </c>
      <c r="B700" s="7">
        <v>367294</v>
      </c>
    </row>
    <row r="701" spans="1:2" x14ac:dyDescent="0.3">
      <c r="A701" s="6">
        <v>1230</v>
      </c>
      <c r="B701" s="7">
        <v>127000</v>
      </c>
    </row>
    <row r="702" spans="1:2" x14ac:dyDescent="0.3">
      <c r="A702" s="6">
        <v>1231</v>
      </c>
      <c r="B702" s="7">
        <v>190000</v>
      </c>
    </row>
    <row r="703" spans="1:2" x14ac:dyDescent="0.3">
      <c r="A703" s="6">
        <v>1233</v>
      </c>
      <c r="B703" s="7">
        <v>101800</v>
      </c>
    </row>
    <row r="704" spans="1:2" x14ac:dyDescent="0.3">
      <c r="A704" s="6">
        <v>1234</v>
      </c>
      <c r="B704" s="7">
        <v>142000</v>
      </c>
    </row>
    <row r="705" spans="1:2" x14ac:dyDescent="0.3">
      <c r="A705" s="6">
        <v>1236</v>
      </c>
      <c r="B705" s="7">
        <v>138887</v>
      </c>
    </row>
    <row r="706" spans="1:2" x14ac:dyDescent="0.3">
      <c r="A706" s="6">
        <v>1237</v>
      </c>
      <c r="B706" s="7">
        <v>175500</v>
      </c>
    </row>
    <row r="707" spans="1:2" x14ac:dyDescent="0.3">
      <c r="A707" s="6">
        <v>1238</v>
      </c>
      <c r="B707" s="7">
        <v>195000</v>
      </c>
    </row>
    <row r="708" spans="1:2" x14ac:dyDescent="0.3">
      <c r="A708" s="6">
        <v>1239</v>
      </c>
      <c r="B708" s="7">
        <v>142500</v>
      </c>
    </row>
    <row r="709" spans="1:2" x14ac:dyDescent="0.3">
      <c r="A709" s="6">
        <v>1240</v>
      </c>
      <c r="B709" s="7">
        <v>265900</v>
      </c>
    </row>
    <row r="710" spans="1:2" x14ac:dyDescent="0.3">
      <c r="A710" s="6">
        <v>1241</v>
      </c>
      <c r="B710" s="7">
        <v>224900</v>
      </c>
    </row>
    <row r="711" spans="1:2" x14ac:dyDescent="0.3">
      <c r="A711" s="6">
        <v>1244</v>
      </c>
      <c r="B711" s="7">
        <v>465000</v>
      </c>
    </row>
    <row r="712" spans="1:2" x14ac:dyDescent="0.3">
      <c r="A712" s="6">
        <v>1247</v>
      </c>
      <c r="B712" s="7">
        <v>186500</v>
      </c>
    </row>
    <row r="713" spans="1:2" x14ac:dyDescent="0.3">
      <c r="A713" s="6">
        <v>1248</v>
      </c>
      <c r="B713" s="7">
        <v>169900</v>
      </c>
    </row>
    <row r="714" spans="1:2" x14ac:dyDescent="0.3">
      <c r="A714" s="6">
        <v>1249</v>
      </c>
      <c r="B714" s="7">
        <v>129500</v>
      </c>
    </row>
    <row r="715" spans="1:2" x14ac:dyDescent="0.3">
      <c r="A715" s="6">
        <v>1251</v>
      </c>
      <c r="B715" s="7">
        <v>244000</v>
      </c>
    </row>
    <row r="716" spans="1:2" x14ac:dyDescent="0.3">
      <c r="A716" s="6">
        <v>1252</v>
      </c>
      <c r="B716" s="7">
        <v>171750</v>
      </c>
    </row>
    <row r="717" spans="1:2" x14ac:dyDescent="0.3">
      <c r="A717" s="6">
        <v>1255</v>
      </c>
      <c r="B717" s="7">
        <v>165400</v>
      </c>
    </row>
    <row r="718" spans="1:2" x14ac:dyDescent="0.3">
      <c r="A718" s="6">
        <v>1257</v>
      </c>
      <c r="B718" s="7">
        <v>301500</v>
      </c>
    </row>
    <row r="719" spans="1:2" x14ac:dyDescent="0.3">
      <c r="A719" s="6">
        <v>1259</v>
      </c>
      <c r="B719" s="7">
        <v>190000</v>
      </c>
    </row>
    <row r="720" spans="1:2" x14ac:dyDescent="0.3">
      <c r="A720" s="6">
        <v>1261</v>
      </c>
      <c r="B720" s="7">
        <v>181000</v>
      </c>
    </row>
    <row r="721" spans="1:2" x14ac:dyDescent="0.3">
      <c r="A721" s="6">
        <v>1263</v>
      </c>
      <c r="B721" s="7">
        <v>161500</v>
      </c>
    </row>
    <row r="722" spans="1:2" x14ac:dyDescent="0.3">
      <c r="A722" s="6">
        <v>1265</v>
      </c>
      <c r="B722" s="7">
        <v>181000</v>
      </c>
    </row>
    <row r="723" spans="1:2" x14ac:dyDescent="0.3">
      <c r="A723" s="6">
        <v>1266</v>
      </c>
      <c r="B723" s="7">
        <v>183900</v>
      </c>
    </row>
    <row r="724" spans="1:2" x14ac:dyDescent="0.3">
      <c r="A724" s="6">
        <v>1268</v>
      </c>
      <c r="B724" s="7">
        <v>378500</v>
      </c>
    </row>
    <row r="725" spans="1:2" x14ac:dyDescent="0.3">
      <c r="A725" s="6">
        <v>1270</v>
      </c>
      <c r="B725" s="7">
        <v>144000</v>
      </c>
    </row>
    <row r="726" spans="1:2" x14ac:dyDescent="0.3">
      <c r="A726" s="6">
        <v>1276</v>
      </c>
      <c r="B726" s="7">
        <v>137000</v>
      </c>
    </row>
    <row r="727" spans="1:2" x14ac:dyDescent="0.3">
      <c r="A727" s="6">
        <v>1278</v>
      </c>
      <c r="B727" s="7">
        <v>197900</v>
      </c>
    </row>
    <row r="728" spans="1:2" x14ac:dyDescent="0.3">
      <c r="A728" s="6">
        <v>1279</v>
      </c>
      <c r="B728" s="7">
        <v>237000</v>
      </c>
    </row>
    <row r="729" spans="1:2" x14ac:dyDescent="0.3">
      <c r="A729" s="6">
        <v>1281</v>
      </c>
      <c r="B729" s="7">
        <v>227000</v>
      </c>
    </row>
    <row r="730" spans="1:2" x14ac:dyDescent="0.3">
      <c r="A730" s="6">
        <v>1282</v>
      </c>
      <c r="B730" s="7">
        <v>180000</v>
      </c>
    </row>
    <row r="731" spans="1:2" x14ac:dyDescent="0.3">
      <c r="A731" s="6">
        <v>1284</v>
      </c>
      <c r="B731" s="7">
        <v>139000</v>
      </c>
    </row>
    <row r="732" spans="1:2" x14ac:dyDescent="0.3">
      <c r="A732" s="6">
        <v>1287</v>
      </c>
      <c r="B732" s="7">
        <v>143000</v>
      </c>
    </row>
    <row r="733" spans="1:2" x14ac:dyDescent="0.3">
      <c r="A733" s="6">
        <v>1288</v>
      </c>
      <c r="B733" s="7">
        <v>190000</v>
      </c>
    </row>
    <row r="734" spans="1:2" x14ac:dyDescent="0.3">
      <c r="A734" s="6">
        <v>1289</v>
      </c>
      <c r="B734" s="7">
        <v>278000</v>
      </c>
    </row>
    <row r="735" spans="1:2" x14ac:dyDescent="0.3">
      <c r="A735" s="6">
        <v>1290</v>
      </c>
      <c r="B735" s="7">
        <v>281000</v>
      </c>
    </row>
    <row r="736" spans="1:2" x14ac:dyDescent="0.3">
      <c r="A736" s="6">
        <v>1294</v>
      </c>
      <c r="B736" s="7">
        <v>162900</v>
      </c>
    </row>
    <row r="737" spans="1:2" x14ac:dyDescent="0.3">
      <c r="A737" s="6">
        <v>1296</v>
      </c>
      <c r="B737" s="7">
        <v>138500</v>
      </c>
    </row>
    <row r="738" spans="1:2" x14ac:dyDescent="0.3">
      <c r="A738" s="6">
        <v>1298</v>
      </c>
      <c r="B738" s="7">
        <v>140000</v>
      </c>
    </row>
    <row r="739" spans="1:2" x14ac:dyDescent="0.3">
      <c r="A739" s="6">
        <v>1299</v>
      </c>
      <c r="B739" s="7">
        <v>160000</v>
      </c>
    </row>
    <row r="740" spans="1:2" x14ac:dyDescent="0.3">
      <c r="A740" s="6">
        <v>1301</v>
      </c>
      <c r="B740" s="7">
        <v>225000</v>
      </c>
    </row>
    <row r="741" spans="1:2" x14ac:dyDescent="0.3">
      <c r="A741" s="6">
        <v>1303</v>
      </c>
      <c r="B741" s="7">
        <v>290000</v>
      </c>
    </row>
    <row r="742" spans="1:2" x14ac:dyDescent="0.3">
      <c r="A742" s="6">
        <v>1304</v>
      </c>
      <c r="B742" s="7">
        <v>232000</v>
      </c>
    </row>
    <row r="743" spans="1:2" x14ac:dyDescent="0.3">
      <c r="A743" s="6">
        <v>1305</v>
      </c>
      <c r="B743" s="7">
        <v>130000</v>
      </c>
    </row>
    <row r="744" spans="1:2" x14ac:dyDescent="0.3">
      <c r="A744" s="6">
        <v>1306</v>
      </c>
      <c r="B744" s="7">
        <v>325000</v>
      </c>
    </row>
    <row r="745" spans="1:2" x14ac:dyDescent="0.3">
      <c r="A745" s="6">
        <v>1307</v>
      </c>
      <c r="B745" s="7">
        <v>202500</v>
      </c>
    </row>
    <row r="746" spans="1:2" x14ac:dyDescent="0.3">
      <c r="A746" s="6">
        <v>1308</v>
      </c>
      <c r="B746" s="7">
        <v>138000</v>
      </c>
    </row>
    <row r="747" spans="1:2" x14ac:dyDescent="0.3">
      <c r="A747" s="6">
        <v>1310</v>
      </c>
      <c r="B747" s="7">
        <v>179200</v>
      </c>
    </row>
    <row r="748" spans="1:2" x14ac:dyDescent="0.3">
      <c r="A748" s="6">
        <v>1312</v>
      </c>
      <c r="B748" s="7">
        <v>203000</v>
      </c>
    </row>
    <row r="749" spans="1:2" x14ac:dyDescent="0.3">
      <c r="A749" s="6">
        <v>1313</v>
      </c>
      <c r="B749" s="7">
        <v>302000</v>
      </c>
    </row>
    <row r="750" spans="1:2" x14ac:dyDescent="0.3">
      <c r="A750" s="6">
        <v>1314</v>
      </c>
      <c r="B750" s="7">
        <v>333168</v>
      </c>
    </row>
    <row r="751" spans="1:2" x14ac:dyDescent="0.3">
      <c r="A751" s="6">
        <v>1316</v>
      </c>
      <c r="B751" s="7">
        <v>206900</v>
      </c>
    </row>
    <row r="752" spans="1:2" x14ac:dyDescent="0.3">
      <c r="A752" s="6">
        <v>1317</v>
      </c>
      <c r="B752" s="7">
        <v>295493</v>
      </c>
    </row>
    <row r="753" spans="1:2" x14ac:dyDescent="0.3">
      <c r="A753" s="6">
        <v>1318</v>
      </c>
      <c r="B753" s="7">
        <v>208900</v>
      </c>
    </row>
    <row r="754" spans="1:2" x14ac:dyDescent="0.3">
      <c r="A754" s="6">
        <v>1319</v>
      </c>
      <c r="B754" s="7">
        <v>275000</v>
      </c>
    </row>
    <row r="755" spans="1:2" x14ac:dyDescent="0.3">
      <c r="A755" s="6">
        <v>1320</v>
      </c>
      <c r="B755" s="7">
        <v>111000</v>
      </c>
    </row>
    <row r="756" spans="1:2" x14ac:dyDescent="0.3">
      <c r="A756" s="6">
        <v>1323</v>
      </c>
      <c r="B756" s="7">
        <v>190000</v>
      </c>
    </row>
    <row r="757" spans="1:2" x14ac:dyDescent="0.3">
      <c r="A757" s="6">
        <v>1325</v>
      </c>
      <c r="B757" s="7">
        <v>147000</v>
      </c>
    </row>
    <row r="758" spans="1:2" x14ac:dyDescent="0.3">
      <c r="A758" s="6">
        <v>1330</v>
      </c>
      <c r="B758" s="7">
        <v>176500</v>
      </c>
    </row>
    <row r="759" spans="1:2" x14ac:dyDescent="0.3">
      <c r="A759" s="6">
        <v>1331</v>
      </c>
      <c r="B759" s="7">
        <v>227000</v>
      </c>
    </row>
    <row r="760" spans="1:2" x14ac:dyDescent="0.3">
      <c r="A760" s="6">
        <v>1332</v>
      </c>
      <c r="B760" s="7">
        <v>132500</v>
      </c>
    </row>
    <row r="761" spans="1:2" x14ac:dyDescent="0.3">
      <c r="A761" s="6">
        <v>1336</v>
      </c>
      <c r="B761" s="7">
        <v>167900</v>
      </c>
    </row>
    <row r="762" spans="1:2" x14ac:dyDescent="0.3">
      <c r="A762" s="6">
        <v>1337</v>
      </c>
      <c r="B762" s="7">
        <v>135000</v>
      </c>
    </row>
    <row r="763" spans="1:2" x14ac:dyDescent="0.3">
      <c r="A763" s="6">
        <v>1339</v>
      </c>
      <c r="B763" s="7">
        <v>200000</v>
      </c>
    </row>
    <row r="764" spans="1:2" x14ac:dyDescent="0.3">
      <c r="A764" s="6">
        <v>1341</v>
      </c>
      <c r="B764" s="7">
        <v>123000</v>
      </c>
    </row>
    <row r="765" spans="1:2" x14ac:dyDescent="0.3">
      <c r="A765" s="6">
        <v>1342</v>
      </c>
      <c r="B765" s="7">
        <v>155000</v>
      </c>
    </row>
    <row r="766" spans="1:2" x14ac:dyDescent="0.3">
      <c r="A766" s="6">
        <v>1343</v>
      </c>
      <c r="B766" s="7">
        <v>228500</v>
      </c>
    </row>
    <row r="767" spans="1:2" x14ac:dyDescent="0.3">
      <c r="A767" s="6">
        <v>1345</v>
      </c>
      <c r="B767" s="7">
        <v>155835</v>
      </c>
    </row>
    <row r="768" spans="1:2" x14ac:dyDescent="0.3">
      <c r="A768" s="6">
        <v>1348</v>
      </c>
      <c r="B768" s="7">
        <v>283463</v>
      </c>
    </row>
    <row r="769" spans="1:2" x14ac:dyDescent="0.3">
      <c r="A769" s="6">
        <v>1349</v>
      </c>
      <c r="B769" s="7">
        <v>215000</v>
      </c>
    </row>
    <row r="770" spans="1:2" x14ac:dyDescent="0.3">
      <c r="A770" s="6">
        <v>1350</v>
      </c>
      <c r="B770" s="7">
        <v>122000</v>
      </c>
    </row>
    <row r="771" spans="1:2" x14ac:dyDescent="0.3">
      <c r="A771" s="6">
        <v>1351</v>
      </c>
      <c r="B771" s="7">
        <v>200000</v>
      </c>
    </row>
    <row r="772" spans="1:2" x14ac:dyDescent="0.3">
      <c r="A772" s="6">
        <v>1354</v>
      </c>
      <c r="B772" s="7">
        <v>410000</v>
      </c>
    </row>
    <row r="773" spans="1:2" x14ac:dyDescent="0.3">
      <c r="A773" s="6">
        <v>1355</v>
      </c>
      <c r="B773" s="7">
        <v>235000</v>
      </c>
    </row>
    <row r="774" spans="1:2" x14ac:dyDescent="0.3">
      <c r="A774" s="6">
        <v>1357</v>
      </c>
      <c r="B774" s="7">
        <v>110000</v>
      </c>
    </row>
    <row r="775" spans="1:2" x14ac:dyDescent="0.3">
      <c r="A775" s="6">
        <v>1359</v>
      </c>
      <c r="B775" s="7">
        <v>177500</v>
      </c>
    </row>
    <row r="776" spans="1:2" x14ac:dyDescent="0.3">
      <c r="A776" s="6">
        <v>1360</v>
      </c>
      <c r="B776" s="7">
        <v>315000</v>
      </c>
    </row>
    <row r="777" spans="1:2" x14ac:dyDescent="0.3">
      <c r="A777" s="6">
        <v>1362</v>
      </c>
      <c r="B777" s="7">
        <v>260000</v>
      </c>
    </row>
    <row r="778" spans="1:2" x14ac:dyDescent="0.3">
      <c r="A778" s="6">
        <v>1364</v>
      </c>
      <c r="B778" s="7">
        <v>156932</v>
      </c>
    </row>
    <row r="779" spans="1:2" x14ac:dyDescent="0.3">
      <c r="A779" s="6">
        <v>1365</v>
      </c>
      <c r="B779" s="7">
        <v>144152</v>
      </c>
    </row>
    <row r="780" spans="1:2" x14ac:dyDescent="0.3">
      <c r="A780" s="6">
        <v>1366</v>
      </c>
      <c r="B780" s="7">
        <v>216000</v>
      </c>
    </row>
    <row r="781" spans="1:2" x14ac:dyDescent="0.3">
      <c r="A781" s="6">
        <v>1367</v>
      </c>
      <c r="B781" s="7">
        <v>193000</v>
      </c>
    </row>
    <row r="782" spans="1:2" x14ac:dyDescent="0.3">
      <c r="A782" s="6">
        <v>1369</v>
      </c>
      <c r="B782" s="7">
        <v>144000</v>
      </c>
    </row>
    <row r="783" spans="1:2" x14ac:dyDescent="0.3">
      <c r="A783" s="6">
        <v>1370</v>
      </c>
      <c r="B783" s="7">
        <v>232000</v>
      </c>
    </row>
    <row r="784" spans="1:2" x14ac:dyDescent="0.3">
      <c r="A784" s="6">
        <v>1374</v>
      </c>
      <c r="B784" s="7">
        <v>466500</v>
      </c>
    </row>
    <row r="785" spans="1:2" x14ac:dyDescent="0.3">
      <c r="A785" s="6">
        <v>1375</v>
      </c>
      <c r="B785" s="7">
        <v>250000</v>
      </c>
    </row>
    <row r="786" spans="1:2" x14ac:dyDescent="0.3">
      <c r="A786" s="6">
        <v>1376</v>
      </c>
      <c r="B786" s="7">
        <v>239000</v>
      </c>
    </row>
    <row r="787" spans="1:2" x14ac:dyDescent="0.3">
      <c r="A787" s="6">
        <v>1377</v>
      </c>
      <c r="B787" s="7">
        <v>91000</v>
      </c>
    </row>
    <row r="788" spans="1:2" x14ac:dyDescent="0.3">
      <c r="A788" s="6">
        <v>1378</v>
      </c>
      <c r="B788" s="7">
        <v>117000</v>
      </c>
    </row>
    <row r="789" spans="1:2" x14ac:dyDescent="0.3">
      <c r="A789" s="6">
        <v>1379</v>
      </c>
      <c r="B789" s="7">
        <v>83000</v>
      </c>
    </row>
    <row r="790" spans="1:2" x14ac:dyDescent="0.3">
      <c r="A790" s="6">
        <v>1380</v>
      </c>
      <c r="B790" s="7">
        <v>167500</v>
      </c>
    </row>
    <row r="791" spans="1:2" x14ac:dyDescent="0.3">
      <c r="A791" s="6">
        <v>1385</v>
      </c>
      <c r="B791" s="7">
        <v>105000</v>
      </c>
    </row>
    <row r="792" spans="1:2" x14ac:dyDescent="0.3">
      <c r="A792" s="6">
        <v>1387</v>
      </c>
      <c r="B792" s="7">
        <v>250000</v>
      </c>
    </row>
    <row r="793" spans="1:2" x14ac:dyDescent="0.3">
      <c r="A793" s="6">
        <v>1389</v>
      </c>
      <c r="B793" s="7">
        <v>377500</v>
      </c>
    </row>
    <row r="794" spans="1:2" x14ac:dyDescent="0.3">
      <c r="A794" s="6">
        <v>1391</v>
      </c>
      <c r="B794" s="7">
        <v>235000</v>
      </c>
    </row>
    <row r="795" spans="1:2" x14ac:dyDescent="0.3">
      <c r="A795" s="6">
        <v>1392</v>
      </c>
      <c r="B795" s="7">
        <v>124000</v>
      </c>
    </row>
    <row r="796" spans="1:2" x14ac:dyDescent="0.3">
      <c r="A796" s="6">
        <v>1393</v>
      </c>
      <c r="B796" s="7">
        <v>123000</v>
      </c>
    </row>
    <row r="797" spans="1:2" x14ac:dyDescent="0.3">
      <c r="A797" s="6">
        <v>1395</v>
      </c>
      <c r="B797" s="7">
        <v>246578</v>
      </c>
    </row>
    <row r="798" spans="1:2" x14ac:dyDescent="0.3">
      <c r="A798" s="6">
        <v>1396</v>
      </c>
      <c r="B798" s="7">
        <v>281213</v>
      </c>
    </row>
    <row r="799" spans="1:2" x14ac:dyDescent="0.3">
      <c r="A799" s="6">
        <v>1397</v>
      </c>
      <c r="B799" s="7">
        <v>160000</v>
      </c>
    </row>
    <row r="800" spans="1:2" x14ac:dyDescent="0.3">
      <c r="A800" s="6">
        <v>1402</v>
      </c>
      <c r="B800" s="7">
        <v>193000</v>
      </c>
    </row>
    <row r="801" spans="1:2" x14ac:dyDescent="0.3">
      <c r="A801" s="6">
        <v>1403</v>
      </c>
      <c r="B801" s="7">
        <v>193879</v>
      </c>
    </row>
    <row r="802" spans="1:2" x14ac:dyDescent="0.3">
      <c r="A802" s="6">
        <v>1404</v>
      </c>
      <c r="B802" s="7">
        <v>282922</v>
      </c>
    </row>
    <row r="803" spans="1:2" x14ac:dyDescent="0.3">
      <c r="A803" s="6">
        <v>1406</v>
      </c>
      <c r="B803" s="7">
        <v>275000</v>
      </c>
    </row>
    <row r="804" spans="1:2" x14ac:dyDescent="0.3">
      <c r="A804" s="6">
        <v>1408</v>
      </c>
      <c r="B804" s="7">
        <v>112000</v>
      </c>
    </row>
    <row r="805" spans="1:2" x14ac:dyDescent="0.3">
      <c r="A805" s="6">
        <v>1411</v>
      </c>
      <c r="B805" s="7">
        <v>230000</v>
      </c>
    </row>
    <row r="806" spans="1:2" x14ac:dyDescent="0.3">
      <c r="A806" s="6">
        <v>1413</v>
      </c>
      <c r="B806" s="7">
        <v>90000</v>
      </c>
    </row>
    <row r="807" spans="1:2" x14ac:dyDescent="0.3">
      <c r="A807" s="6">
        <v>1414</v>
      </c>
      <c r="B807" s="7">
        <v>257000</v>
      </c>
    </row>
    <row r="808" spans="1:2" x14ac:dyDescent="0.3">
      <c r="A808" s="6">
        <v>1416</v>
      </c>
      <c r="B808" s="7">
        <v>175900</v>
      </c>
    </row>
    <row r="809" spans="1:2" x14ac:dyDescent="0.3">
      <c r="A809" s="6">
        <v>1418</v>
      </c>
      <c r="B809" s="7">
        <v>340000</v>
      </c>
    </row>
    <row r="810" spans="1:2" x14ac:dyDescent="0.3">
      <c r="A810" s="6">
        <v>1419</v>
      </c>
      <c r="B810" s="7">
        <v>124000</v>
      </c>
    </row>
    <row r="811" spans="1:2" x14ac:dyDescent="0.3">
      <c r="A811" s="6">
        <v>1420</v>
      </c>
      <c r="B811" s="7">
        <v>223000</v>
      </c>
    </row>
    <row r="812" spans="1:2" x14ac:dyDescent="0.3">
      <c r="A812" s="6">
        <v>1422</v>
      </c>
      <c r="B812" s="7">
        <v>127500</v>
      </c>
    </row>
    <row r="813" spans="1:2" x14ac:dyDescent="0.3">
      <c r="A813" s="6">
        <v>1423</v>
      </c>
      <c r="B813" s="7">
        <v>136500</v>
      </c>
    </row>
    <row r="814" spans="1:2" x14ac:dyDescent="0.3">
      <c r="A814" s="6">
        <v>1425</v>
      </c>
      <c r="B814" s="7">
        <v>144000</v>
      </c>
    </row>
    <row r="815" spans="1:2" x14ac:dyDescent="0.3">
      <c r="A815" s="6">
        <v>1427</v>
      </c>
      <c r="B815" s="7">
        <v>271000</v>
      </c>
    </row>
    <row r="816" spans="1:2" x14ac:dyDescent="0.3">
      <c r="A816" s="6">
        <v>1431</v>
      </c>
      <c r="B816" s="7">
        <v>192140</v>
      </c>
    </row>
    <row r="817" spans="1:2" x14ac:dyDescent="0.3">
      <c r="A817" s="6">
        <v>1434</v>
      </c>
      <c r="B817" s="7">
        <v>186500</v>
      </c>
    </row>
    <row r="818" spans="1:2" x14ac:dyDescent="0.3">
      <c r="A818" s="6">
        <v>1435</v>
      </c>
      <c r="B818" s="7">
        <v>160000</v>
      </c>
    </row>
    <row r="819" spans="1:2" x14ac:dyDescent="0.3">
      <c r="A819" s="6">
        <v>1438</v>
      </c>
      <c r="B819" s="7">
        <v>394617</v>
      </c>
    </row>
    <row r="820" spans="1:2" x14ac:dyDescent="0.3">
      <c r="A820" s="6">
        <v>1442</v>
      </c>
      <c r="B820" s="7">
        <v>149300</v>
      </c>
    </row>
    <row r="821" spans="1:2" x14ac:dyDescent="0.3">
      <c r="A821" s="6">
        <v>1443</v>
      </c>
      <c r="B821" s="7">
        <v>310000</v>
      </c>
    </row>
    <row r="822" spans="1:2" x14ac:dyDescent="0.3">
      <c r="A822" s="6">
        <v>1445</v>
      </c>
      <c r="B822" s="7">
        <v>179600</v>
      </c>
    </row>
    <row r="823" spans="1:2" x14ac:dyDescent="0.3">
      <c r="A823" s="6">
        <v>1446</v>
      </c>
      <c r="B823" s="7">
        <v>129000</v>
      </c>
    </row>
    <row r="824" spans="1:2" x14ac:dyDescent="0.3">
      <c r="A824" s="6">
        <v>1448</v>
      </c>
      <c r="B824" s="7">
        <v>240000</v>
      </c>
    </row>
    <row r="825" spans="1:2" x14ac:dyDescent="0.3">
      <c r="A825" s="6">
        <v>1451</v>
      </c>
      <c r="B825" s="7">
        <v>136000</v>
      </c>
    </row>
    <row r="826" spans="1:2" x14ac:dyDescent="0.3">
      <c r="A826" s="6">
        <v>1452</v>
      </c>
      <c r="B826" s="7">
        <v>287090</v>
      </c>
    </row>
    <row r="827" spans="1:2" x14ac:dyDescent="0.3">
      <c r="A827" s="6">
        <v>1453</v>
      </c>
      <c r="B827" s="7">
        <v>145000</v>
      </c>
    </row>
    <row r="828" spans="1:2" x14ac:dyDescent="0.3">
      <c r="A828" s="6">
        <v>1454</v>
      </c>
      <c r="B828" s="7">
        <v>84500</v>
      </c>
    </row>
    <row r="829" spans="1:2" x14ac:dyDescent="0.3">
      <c r="A829" s="6">
        <v>1455</v>
      </c>
      <c r="B829" s="7">
        <v>185000</v>
      </c>
    </row>
    <row r="830" spans="1:2" x14ac:dyDescent="0.3">
      <c r="A830" s="6">
        <v>1456</v>
      </c>
      <c r="B830" s="7">
        <v>175000</v>
      </c>
    </row>
  </sheetData>
  <sheetProtection sheet="1" objects="1" scenarios="1"/>
  <pageMargins left="0.7" right="0.7" top="0.75" bottom="0.75" header="0.3" footer="0.3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5BC03-3A00-4CE4-BB3F-190E4DB5BA63}">
  <dimension ref="A1:T664"/>
  <sheetViews>
    <sheetView zoomScale="70" zoomScaleNormal="70" workbookViewId="0">
      <selection activeCell="J1" sqref="J1"/>
    </sheetView>
  </sheetViews>
  <sheetFormatPr defaultRowHeight="14.4" x14ac:dyDescent="0.3"/>
  <cols>
    <col min="10" max="10" width="12.5546875" style="25" bestFit="1" customWidth="1"/>
    <col min="11" max="11" width="15.109375" bestFit="1" customWidth="1"/>
    <col min="13" max="13" width="10.5546875" bestFit="1" customWidth="1"/>
    <col min="14" max="14" width="15.6640625" bestFit="1" customWidth="1"/>
    <col min="16" max="16" width="12.5546875" bestFit="1" customWidth="1"/>
    <col min="17" max="17" width="18.33203125" bestFit="1" customWidth="1"/>
    <col min="19" max="19" width="10.5546875" bestFit="1" customWidth="1"/>
    <col min="20" max="20" width="17.77734375" bestFit="1" customWidth="1"/>
  </cols>
  <sheetData>
    <row r="1" spans="1:20" x14ac:dyDescent="0.3">
      <c r="A1" s="14"/>
      <c r="B1" s="14"/>
      <c r="C1" s="14"/>
      <c r="D1" s="14"/>
      <c r="E1" s="14"/>
      <c r="F1" s="14"/>
      <c r="G1" s="14"/>
      <c r="H1" s="14"/>
      <c r="I1" s="23"/>
      <c r="J1" s="24" t="s">
        <v>29</v>
      </c>
      <c r="K1" t="s">
        <v>99</v>
      </c>
      <c r="M1" t="s">
        <v>29</v>
      </c>
      <c r="N1" t="s">
        <v>99</v>
      </c>
      <c r="P1" s="5" t="s">
        <v>292</v>
      </c>
      <c r="Q1" t="s">
        <v>426</v>
      </c>
      <c r="S1" t="s">
        <v>29</v>
      </c>
      <c r="T1" t="s">
        <v>426</v>
      </c>
    </row>
    <row r="2" spans="1:20" x14ac:dyDescent="0.3">
      <c r="A2" s="14"/>
      <c r="B2" s="14"/>
      <c r="C2" s="14"/>
      <c r="D2" s="14"/>
      <c r="E2" s="14"/>
      <c r="F2" s="14"/>
      <c r="G2" s="14"/>
      <c r="H2" s="14"/>
      <c r="I2" s="23"/>
      <c r="P2" s="6" t="s">
        <v>126</v>
      </c>
      <c r="Q2" s="7">
        <v>132291.07534246575</v>
      </c>
      <c r="S2" t="s">
        <v>126</v>
      </c>
      <c r="T2" s="13">
        <v>132291.07534246575</v>
      </c>
    </row>
    <row r="3" spans="1:20" x14ac:dyDescent="0.3">
      <c r="A3" s="14"/>
      <c r="B3" s="14"/>
      <c r="C3" s="14"/>
      <c r="D3" s="14"/>
      <c r="E3" s="14"/>
      <c r="F3" s="14"/>
      <c r="G3" s="14"/>
      <c r="H3" s="14"/>
      <c r="I3" s="23"/>
      <c r="J3" s="24" t="s">
        <v>292</v>
      </c>
      <c r="K3" t="s">
        <v>294</v>
      </c>
      <c r="M3" t="s">
        <v>0</v>
      </c>
      <c r="N3" t="s">
        <v>80</v>
      </c>
      <c r="P3" s="6" t="s">
        <v>118</v>
      </c>
      <c r="Q3" s="7">
        <v>149805.71451104101</v>
      </c>
      <c r="S3" t="s">
        <v>118</v>
      </c>
      <c r="T3" s="13">
        <v>149805.71451104101</v>
      </c>
    </row>
    <row r="4" spans="1:20" x14ac:dyDescent="0.3">
      <c r="A4" s="14"/>
      <c r="B4" s="14"/>
      <c r="C4" s="14"/>
      <c r="D4" s="14"/>
      <c r="E4" s="14"/>
      <c r="F4" s="14"/>
      <c r="G4" s="14"/>
      <c r="H4" s="14"/>
      <c r="I4" s="23"/>
      <c r="J4" s="26">
        <v>1</v>
      </c>
      <c r="K4" s="7">
        <v>208500</v>
      </c>
      <c r="M4">
        <v>1</v>
      </c>
      <c r="N4" s="13">
        <v>208500</v>
      </c>
      <c r="P4" s="6" t="s">
        <v>99</v>
      </c>
      <c r="Q4" s="7">
        <v>225230.44204018547</v>
      </c>
      <c r="S4" t="s">
        <v>99</v>
      </c>
      <c r="T4" s="13">
        <v>225230.44204018547</v>
      </c>
    </row>
    <row r="5" spans="1:20" x14ac:dyDescent="0.3">
      <c r="A5" s="14"/>
      <c r="B5" s="14"/>
      <c r="C5" s="14"/>
      <c r="D5" s="14"/>
      <c r="E5" s="14"/>
      <c r="F5" s="14"/>
      <c r="G5" s="14"/>
      <c r="H5" s="14"/>
      <c r="I5" s="23"/>
      <c r="J5" s="26">
        <v>3</v>
      </c>
      <c r="K5" s="7">
        <v>223500</v>
      </c>
      <c r="M5">
        <v>3</v>
      </c>
      <c r="N5" s="13">
        <v>223500</v>
      </c>
      <c r="P5" s="6" t="s">
        <v>168</v>
      </c>
      <c r="Q5" s="7">
        <v>107365.625</v>
      </c>
      <c r="S5" t="s">
        <v>168</v>
      </c>
      <c r="T5" s="13">
        <v>107365.625</v>
      </c>
    </row>
    <row r="6" spans="1:20" x14ac:dyDescent="0.3">
      <c r="A6" s="14"/>
      <c r="B6" s="14"/>
      <c r="C6" s="14"/>
      <c r="D6" s="14"/>
      <c r="E6" s="14"/>
      <c r="F6" s="14"/>
      <c r="G6" s="14"/>
      <c r="H6" s="14"/>
      <c r="I6" s="23"/>
      <c r="J6" s="26">
        <v>5</v>
      </c>
      <c r="K6" s="7">
        <v>250000</v>
      </c>
      <c r="M6">
        <v>5</v>
      </c>
      <c r="N6" s="13">
        <v>250000</v>
      </c>
      <c r="P6" s="6" t="s">
        <v>137</v>
      </c>
      <c r="Q6" s="7">
        <v>165959.16666666666</v>
      </c>
      <c r="S6" t="s">
        <v>137</v>
      </c>
      <c r="T6" s="13">
        <v>165959.16666666666</v>
      </c>
    </row>
    <row r="7" spans="1:20" x14ac:dyDescent="0.3">
      <c r="A7" s="14"/>
      <c r="B7" s="14"/>
      <c r="C7" s="14"/>
      <c r="D7" s="14"/>
      <c r="E7" s="14"/>
      <c r="F7" s="14"/>
      <c r="G7" s="14"/>
      <c r="H7" s="14"/>
      <c r="I7" s="23"/>
      <c r="J7" s="26">
        <v>7</v>
      </c>
      <c r="K7" s="7">
        <v>307000</v>
      </c>
      <c r="M7">
        <v>7</v>
      </c>
      <c r="N7" s="13">
        <v>307000</v>
      </c>
      <c r="P7" s="6" t="s">
        <v>133</v>
      </c>
      <c r="Q7" s="7">
        <v>185666.66666666666</v>
      </c>
      <c r="S7" t="s">
        <v>133</v>
      </c>
      <c r="T7" s="13">
        <v>185666.66666666666</v>
      </c>
    </row>
    <row r="8" spans="1:20" x14ac:dyDescent="0.3">
      <c r="A8" s="14"/>
      <c r="B8" s="14"/>
      <c r="C8" s="14"/>
      <c r="D8" s="14"/>
      <c r="E8" s="14"/>
      <c r="F8" s="14"/>
      <c r="G8" s="14"/>
      <c r="H8" s="14"/>
      <c r="I8" s="23"/>
      <c r="J8" s="26">
        <v>12</v>
      </c>
      <c r="K8" s="7">
        <v>345000</v>
      </c>
      <c r="M8">
        <v>12</v>
      </c>
      <c r="N8" s="13">
        <v>345000</v>
      </c>
      <c r="P8" s="6" t="s">
        <v>293</v>
      </c>
      <c r="Q8" s="7">
        <v>180921.19589041095</v>
      </c>
      <c r="S8" t="s">
        <v>293</v>
      </c>
      <c r="T8" s="13">
        <v>180921.19589041095</v>
      </c>
    </row>
    <row r="9" spans="1:20" x14ac:dyDescent="0.3">
      <c r="A9" s="14"/>
      <c r="B9" s="14"/>
      <c r="C9" s="14"/>
      <c r="D9" s="14"/>
      <c r="E9" s="14"/>
      <c r="F9" s="14"/>
      <c r="G9" s="14"/>
      <c r="H9" s="14"/>
      <c r="I9" s="23"/>
      <c r="J9" s="26">
        <v>14</v>
      </c>
      <c r="K9" s="7">
        <v>279500</v>
      </c>
      <c r="M9">
        <v>14</v>
      </c>
      <c r="N9" s="13">
        <v>279500</v>
      </c>
    </row>
    <row r="10" spans="1:20" x14ac:dyDescent="0.3">
      <c r="A10" s="14"/>
      <c r="B10" s="14"/>
      <c r="C10" s="14"/>
      <c r="D10" s="14"/>
      <c r="E10" s="14"/>
      <c r="F10" s="14"/>
      <c r="G10" s="14"/>
      <c r="H10" s="14"/>
      <c r="I10" s="23"/>
      <c r="J10" s="26">
        <v>19</v>
      </c>
      <c r="K10" s="7">
        <v>159000</v>
      </c>
      <c r="M10">
        <v>19</v>
      </c>
      <c r="N10" s="13">
        <v>159000</v>
      </c>
    </row>
    <row r="11" spans="1:20" x14ac:dyDescent="0.3">
      <c r="A11" s="14"/>
      <c r="B11" s="14"/>
      <c r="C11" s="14"/>
      <c r="D11" s="14"/>
      <c r="E11" s="14"/>
      <c r="F11" s="14"/>
      <c r="G11" s="14"/>
      <c r="H11" s="14"/>
      <c r="I11" s="23"/>
      <c r="J11" s="26">
        <v>21</v>
      </c>
      <c r="K11" s="7">
        <v>325300</v>
      </c>
      <c r="M11">
        <v>21</v>
      </c>
      <c r="N11" s="13">
        <v>325300</v>
      </c>
    </row>
    <row r="12" spans="1:20" x14ac:dyDescent="0.3">
      <c r="A12" s="14"/>
      <c r="B12" s="14"/>
      <c r="C12" s="14"/>
      <c r="D12" s="14"/>
      <c r="E12" s="14"/>
      <c r="F12" s="14"/>
      <c r="G12" s="14"/>
      <c r="H12" s="14"/>
      <c r="I12" s="23"/>
      <c r="J12" s="26">
        <v>22</v>
      </c>
      <c r="K12" s="7">
        <v>139400</v>
      </c>
      <c r="M12">
        <v>22</v>
      </c>
      <c r="N12" s="13">
        <v>139400</v>
      </c>
    </row>
    <row r="13" spans="1:20" x14ac:dyDescent="0.3">
      <c r="A13" s="14"/>
      <c r="B13" s="14"/>
      <c r="C13" s="14"/>
      <c r="D13" s="14"/>
      <c r="E13" s="14"/>
      <c r="F13" s="14"/>
      <c r="G13" s="14"/>
      <c r="H13" s="14"/>
      <c r="I13" s="23"/>
      <c r="J13" s="26">
        <v>23</v>
      </c>
      <c r="K13" s="7">
        <v>230000</v>
      </c>
      <c r="M13">
        <v>23</v>
      </c>
      <c r="N13" s="13">
        <v>230000</v>
      </c>
    </row>
    <row r="14" spans="1:20" x14ac:dyDescent="0.3">
      <c r="A14" s="14"/>
      <c r="B14" s="14"/>
      <c r="C14" s="14"/>
      <c r="D14" s="14"/>
      <c r="E14" s="14"/>
      <c r="F14" s="14"/>
      <c r="G14" s="14"/>
      <c r="H14" s="14"/>
      <c r="I14" s="23"/>
      <c r="J14" s="26">
        <v>24</v>
      </c>
      <c r="K14" s="7">
        <v>129900</v>
      </c>
      <c r="M14">
        <v>24</v>
      </c>
      <c r="N14" s="13">
        <v>129900</v>
      </c>
    </row>
    <row r="15" spans="1:20" x14ac:dyDescent="0.3">
      <c r="A15" s="14"/>
      <c r="B15" s="14"/>
      <c r="C15" s="14"/>
      <c r="D15" s="14"/>
      <c r="E15" s="14"/>
      <c r="F15" s="14"/>
      <c r="G15" s="14"/>
      <c r="H15" s="14"/>
      <c r="I15" s="23"/>
      <c r="J15" s="26">
        <v>26</v>
      </c>
      <c r="K15" s="7">
        <v>256300</v>
      </c>
      <c r="M15">
        <v>26</v>
      </c>
      <c r="N15" s="13">
        <v>256300</v>
      </c>
    </row>
    <row r="16" spans="1:20" x14ac:dyDescent="0.3">
      <c r="A16" s="14"/>
      <c r="B16" s="14"/>
      <c r="C16" s="14"/>
      <c r="D16" s="14"/>
      <c r="E16" s="14"/>
      <c r="F16" s="14"/>
      <c r="G16" s="14"/>
      <c r="H16" s="14"/>
      <c r="I16" s="23"/>
      <c r="J16" s="26">
        <v>28</v>
      </c>
      <c r="K16" s="7">
        <v>306000</v>
      </c>
      <c r="M16">
        <v>28</v>
      </c>
      <c r="N16" s="13">
        <v>306000</v>
      </c>
    </row>
    <row r="17" spans="1:14" x14ac:dyDescent="0.3">
      <c r="A17" s="14"/>
      <c r="B17" s="14"/>
      <c r="C17" s="14"/>
      <c r="D17" s="14"/>
      <c r="E17" s="14"/>
      <c r="F17" s="14"/>
      <c r="G17" s="14"/>
      <c r="H17" s="14"/>
      <c r="I17" s="23"/>
      <c r="J17" s="26">
        <v>33</v>
      </c>
      <c r="K17" s="7">
        <v>179900</v>
      </c>
      <c r="M17">
        <v>33</v>
      </c>
      <c r="N17" s="13">
        <v>179900</v>
      </c>
    </row>
    <row r="18" spans="1:14" x14ac:dyDescent="0.3">
      <c r="A18" s="14"/>
      <c r="B18" s="14"/>
      <c r="C18" s="14"/>
      <c r="D18" s="14"/>
      <c r="E18" s="14"/>
      <c r="F18" s="14"/>
      <c r="G18" s="14"/>
      <c r="H18" s="14"/>
      <c r="I18" s="23"/>
      <c r="J18" s="26">
        <v>35</v>
      </c>
      <c r="K18" s="7">
        <v>277500</v>
      </c>
      <c r="M18">
        <v>35</v>
      </c>
      <c r="N18" s="13">
        <v>277500</v>
      </c>
    </row>
    <row r="19" spans="1:14" x14ac:dyDescent="0.3">
      <c r="A19" s="14"/>
      <c r="B19" s="14"/>
      <c r="C19" s="14"/>
      <c r="D19" s="14"/>
      <c r="E19" s="14"/>
      <c r="F19" s="14"/>
      <c r="G19" s="14"/>
      <c r="H19" s="14"/>
      <c r="I19" s="23"/>
      <c r="J19" s="26">
        <v>36</v>
      </c>
      <c r="K19" s="7">
        <v>309000</v>
      </c>
      <c r="M19">
        <v>36</v>
      </c>
      <c r="N19" s="13">
        <v>309000</v>
      </c>
    </row>
    <row r="20" spans="1:14" x14ac:dyDescent="0.3">
      <c r="A20" s="14"/>
      <c r="B20" s="14"/>
      <c r="C20" s="14"/>
      <c r="D20" s="14"/>
      <c r="E20" s="14"/>
      <c r="F20" s="14"/>
      <c r="G20" s="14"/>
      <c r="H20" s="14"/>
      <c r="I20" s="23"/>
      <c r="J20" s="26">
        <v>37</v>
      </c>
      <c r="K20" s="7">
        <v>145000</v>
      </c>
      <c r="M20">
        <v>37</v>
      </c>
      <c r="N20" s="13">
        <v>145000</v>
      </c>
    </row>
    <row r="21" spans="1:14" x14ac:dyDescent="0.3">
      <c r="A21" s="14"/>
      <c r="B21" s="14"/>
      <c r="C21" s="14"/>
      <c r="D21" s="14"/>
      <c r="E21" s="14"/>
      <c r="F21" s="14"/>
      <c r="G21" s="14"/>
      <c r="H21" s="14"/>
      <c r="I21" s="23"/>
      <c r="J21" s="26">
        <v>40</v>
      </c>
      <c r="K21" s="7">
        <v>82000</v>
      </c>
      <c r="M21">
        <v>40</v>
      </c>
      <c r="N21" s="13">
        <v>82000</v>
      </c>
    </row>
    <row r="22" spans="1:14" x14ac:dyDescent="0.3">
      <c r="A22" s="14"/>
      <c r="B22" s="14"/>
      <c r="C22" s="14"/>
      <c r="D22" s="14"/>
      <c r="E22" s="14"/>
      <c r="F22" s="14"/>
      <c r="G22" s="14"/>
      <c r="H22" s="14"/>
      <c r="I22" s="23"/>
      <c r="J22" s="26">
        <v>46</v>
      </c>
      <c r="K22" s="7">
        <v>319900</v>
      </c>
      <c r="M22">
        <v>46</v>
      </c>
      <c r="N22" s="13">
        <v>319900</v>
      </c>
    </row>
    <row r="23" spans="1:14" x14ac:dyDescent="0.3">
      <c r="A23" s="14"/>
      <c r="B23" s="14"/>
      <c r="C23" s="14"/>
      <c r="D23" s="14"/>
      <c r="E23" s="14"/>
      <c r="F23" s="14"/>
      <c r="G23" s="14"/>
      <c r="H23" s="14"/>
      <c r="I23" s="23"/>
      <c r="J23" s="26">
        <v>47</v>
      </c>
      <c r="K23" s="7">
        <v>239686</v>
      </c>
      <c r="M23">
        <v>47</v>
      </c>
      <c r="N23" s="13">
        <v>239686</v>
      </c>
    </row>
    <row r="24" spans="1:14" x14ac:dyDescent="0.3">
      <c r="A24" s="14"/>
      <c r="B24" s="14"/>
      <c r="C24" s="14"/>
      <c r="D24" s="14"/>
      <c r="E24" s="14"/>
      <c r="F24" s="14"/>
      <c r="G24" s="14"/>
      <c r="H24" s="14"/>
      <c r="I24" s="23"/>
      <c r="J24" s="26">
        <v>48</v>
      </c>
      <c r="K24" s="7">
        <v>249700</v>
      </c>
      <c r="M24">
        <v>48</v>
      </c>
      <c r="N24" s="13">
        <v>249700</v>
      </c>
    </row>
    <row r="25" spans="1:14" x14ac:dyDescent="0.3">
      <c r="A25" s="14"/>
      <c r="B25" s="14"/>
      <c r="C25" s="14"/>
      <c r="D25" s="14"/>
      <c r="E25" s="14"/>
      <c r="F25" s="14"/>
      <c r="G25" s="14"/>
      <c r="H25" s="14"/>
      <c r="I25" s="23"/>
      <c r="J25" s="26">
        <v>51</v>
      </c>
      <c r="K25" s="7">
        <v>177000</v>
      </c>
      <c r="M25">
        <v>51</v>
      </c>
      <c r="N25" s="13">
        <v>177000</v>
      </c>
    </row>
    <row r="26" spans="1:14" x14ac:dyDescent="0.3">
      <c r="A26" s="14"/>
      <c r="B26" s="14"/>
      <c r="C26" s="14"/>
      <c r="D26" s="14"/>
      <c r="E26" s="14"/>
      <c r="F26" s="14"/>
      <c r="G26" s="14"/>
      <c r="H26" s="14"/>
      <c r="I26" s="23"/>
      <c r="J26" s="26">
        <v>52</v>
      </c>
      <c r="K26" s="7">
        <v>114500</v>
      </c>
      <c r="M26">
        <v>52</v>
      </c>
      <c r="N26" s="13">
        <v>114500</v>
      </c>
    </row>
    <row r="27" spans="1:14" x14ac:dyDescent="0.3">
      <c r="A27" s="14"/>
      <c r="B27" s="14"/>
      <c r="C27" s="14"/>
      <c r="D27" s="14"/>
      <c r="E27" s="14"/>
      <c r="F27" s="14"/>
      <c r="G27" s="14"/>
      <c r="H27" s="14"/>
      <c r="I27" s="23"/>
      <c r="J27" s="26">
        <v>57</v>
      </c>
      <c r="K27" s="7">
        <v>172500</v>
      </c>
      <c r="M27">
        <v>57</v>
      </c>
      <c r="N27" s="13">
        <v>172500</v>
      </c>
    </row>
    <row r="28" spans="1:14" x14ac:dyDescent="0.3">
      <c r="A28" s="14"/>
      <c r="B28" s="14"/>
      <c r="C28" s="14"/>
      <c r="D28" s="14"/>
      <c r="E28" s="14"/>
      <c r="F28" s="14"/>
      <c r="G28" s="14"/>
      <c r="H28" s="14"/>
      <c r="I28" s="23"/>
      <c r="J28" s="26">
        <v>58</v>
      </c>
      <c r="K28" s="7">
        <v>196500</v>
      </c>
      <c r="M28">
        <v>58</v>
      </c>
      <c r="N28" s="13">
        <v>196500</v>
      </c>
    </row>
    <row r="29" spans="1:14" x14ac:dyDescent="0.3">
      <c r="A29" s="14"/>
      <c r="B29" s="14"/>
      <c r="C29" s="14"/>
      <c r="D29" s="14"/>
      <c r="E29" s="14"/>
      <c r="F29" s="14"/>
      <c r="G29" s="14"/>
      <c r="H29" s="14"/>
      <c r="I29" s="23"/>
      <c r="J29" s="26">
        <v>59</v>
      </c>
      <c r="K29" s="7">
        <v>438780</v>
      </c>
      <c r="M29">
        <v>59</v>
      </c>
      <c r="N29" s="13">
        <v>438780</v>
      </c>
    </row>
    <row r="30" spans="1:14" x14ac:dyDescent="0.3">
      <c r="A30" s="14"/>
      <c r="B30" s="14"/>
      <c r="C30" s="14"/>
      <c r="D30" s="14"/>
      <c r="E30" s="14"/>
      <c r="F30" s="14"/>
      <c r="G30" s="14"/>
      <c r="H30" s="14"/>
      <c r="I30" s="23"/>
      <c r="J30" s="26">
        <v>61</v>
      </c>
      <c r="K30" s="7">
        <v>158000</v>
      </c>
      <c r="M30">
        <v>61</v>
      </c>
      <c r="N30" s="13">
        <v>158000</v>
      </c>
    </row>
    <row r="31" spans="1:14" x14ac:dyDescent="0.3">
      <c r="A31" s="14"/>
      <c r="B31" s="14"/>
      <c r="C31" s="14"/>
      <c r="D31" s="14"/>
      <c r="E31" s="14"/>
      <c r="F31" s="14"/>
      <c r="G31" s="14"/>
      <c r="H31" s="14"/>
      <c r="I31" s="23"/>
      <c r="J31" s="26">
        <v>63</v>
      </c>
      <c r="K31" s="7">
        <v>202500</v>
      </c>
      <c r="M31">
        <v>63</v>
      </c>
      <c r="N31" s="13">
        <v>202500</v>
      </c>
    </row>
    <row r="32" spans="1:14" x14ac:dyDescent="0.3">
      <c r="A32" s="14"/>
      <c r="B32" s="14"/>
      <c r="C32" s="14"/>
      <c r="D32" s="14"/>
      <c r="E32" s="14"/>
      <c r="F32" s="14"/>
      <c r="G32" s="14"/>
      <c r="H32" s="14"/>
      <c r="I32" s="23"/>
      <c r="J32" s="26">
        <v>65</v>
      </c>
      <c r="K32" s="7">
        <v>219500</v>
      </c>
      <c r="M32">
        <v>65</v>
      </c>
      <c r="N32" s="13">
        <v>219500</v>
      </c>
    </row>
    <row r="33" spans="1:14" x14ac:dyDescent="0.3">
      <c r="A33" s="14"/>
      <c r="B33" s="14"/>
      <c r="C33" s="14"/>
      <c r="D33" s="14"/>
      <c r="E33" s="14"/>
      <c r="F33" s="14"/>
      <c r="G33" s="14"/>
      <c r="H33" s="14"/>
      <c r="I33" s="23"/>
      <c r="J33" s="26">
        <v>66</v>
      </c>
      <c r="K33" s="7">
        <v>317000</v>
      </c>
      <c r="M33">
        <v>66</v>
      </c>
      <c r="N33" s="13">
        <v>317000</v>
      </c>
    </row>
    <row r="34" spans="1:14" x14ac:dyDescent="0.3">
      <c r="A34" s="14"/>
      <c r="B34" s="14"/>
      <c r="C34" s="14"/>
      <c r="D34" s="14"/>
      <c r="E34" s="14"/>
      <c r="F34" s="14"/>
      <c r="G34" s="14"/>
      <c r="H34" s="14"/>
      <c r="I34" s="23"/>
      <c r="J34" s="26">
        <v>68</v>
      </c>
      <c r="K34" s="7">
        <v>226000</v>
      </c>
      <c r="M34">
        <v>68</v>
      </c>
      <c r="N34" s="13">
        <v>226000</v>
      </c>
    </row>
    <row r="35" spans="1:14" x14ac:dyDescent="0.3">
      <c r="A35" s="14"/>
      <c r="B35" s="14"/>
      <c r="C35" s="14"/>
      <c r="D35" s="14"/>
      <c r="E35" s="14"/>
      <c r="F35" s="14"/>
      <c r="G35" s="14"/>
      <c r="H35" s="14"/>
      <c r="I35" s="23"/>
      <c r="J35" s="26">
        <v>73</v>
      </c>
      <c r="K35" s="7">
        <v>185000</v>
      </c>
      <c r="M35">
        <v>73</v>
      </c>
      <c r="N35" s="13">
        <v>185000</v>
      </c>
    </row>
    <row r="36" spans="1:14" x14ac:dyDescent="0.3">
      <c r="A36" s="14"/>
      <c r="B36" s="14"/>
      <c r="C36" s="14"/>
      <c r="D36" s="14"/>
      <c r="E36" s="14"/>
      <c r="F36" s="14"/>
      <c r="G36" s="14"/>
      <c r="H36" s="14"/>
      <c r="I36" s="23"/>
      <c r="J36" s="26">
        <v>80</v>
      </c>
      <c r="K36" s="7">
        <v>110000</v>
      </c>
      <c r="M36">
        <v>80</v>
      </c>
      <c r="N36" s="13">
        <v>110000</v>
      </c>
    </row>
    <row r="37" spans="1:14" x14ac:dyDescent="0.3">
      <c r="A37" s="14"/>
      <c r="B37" s="14"/>
      <c r="C37" s="14"/>
      <c r="D37" s="14"/>
      <c r="E37" s="14"/>
      <c r="F37" s="14"/>
      <c r="G37" s="14"/>
      <c r="H37" s="14"/>
      <c r="I37" s="23"/>
      <c r="J37" s="26">
        <v>82</v>
      </c>
      <c r="K37" s="7">
        <v>153500</v>
      </c>
      <c r="M37">
        <v>82</v>
      </c>
      <c r="N37" s="13">
        <v>153500</v>
      </c>
    </row>
    <row r="38" spans="1:14" x14ac:dyDescent="0.3">
      <c r="A38" s="14"/>
      <c r="B38" s="14"/>
      <c r="C38" s="14"/>
      <c r="D38" s="14"/>
      <c r="E38" s="14"/>
      <c r="F38" s="14"/>
      <c r="G38" s="14"/>
      <c r="H38" s="14"/>
      <c r="I38" s="23"/>
      <c r="J38" s="26">
        <v>83</v>
      </c>
      <c r="K38" s="7">
        <v>245000</v>
      </c>
      <c r="M38">
        <v>83</v>
      </c>
      <c r="N38" s="13">
        <v>245000</v>
      </c>
    </row>
    <row r="39" spans="1:14" x14ac:dyDescent="0.3">
      <c r="A39" s="14"/>
      <c r="B39" s="14"/>
      <c r="C39" s="14"/>
      <c r="D39" s="14"/>
      <c r="E39" s="14"/>
      <c r="F39" s="14"/>
      <c r="G39" s="14"/>
      <c r="H39" s="14"/>
      <c r="I39" s="23"/>
      <c r="J39" s="26">
        <v>85</v>
      </c>
      <c r="K39" s="7">
        <v>168500</v>
      </c>
      <c r="M39">
        <v>85</v>
      </c>
      <c r="N39" s="13">
        <v>168500</v>
      </c>
    </row>
    <row r="40" spans="1:14" x14ac:dyDescent="0.3">
      <c r="A40" s="14"/>
      <c r="B40" s="14"/>
      <c r="C40" s="14"/>
      <c r="D40" s="14"/>
      <c r="E40" s="14"/>
      <c r="F40" s="14"/>
      <c r="G40" s="14"/>
      <c r="H40" s="14"/>
      <c r="I40" s="23"/>
      <c r="J40" s="26">
        <v>87</v>
      </c>
      <c r="K40" s="7">
        <v>174000</v>
      </c>
      <c r="M40">
        <v>87</v>
      </c>
      <c r="N40" s="13">
        <v>174000</v>
      </c>
    </row>
    <row r="41" spans="1:14" x14ac:dyDescent="0.3">
      <c r="A41" s="14"/>
      <c r="B41" s="14"/>
      <c r="C41" s="14"/>
      <c r="D41" s="14"/>
      <c r="E41" s="14"/>
      <c r="F41" s="14"/>
      <c r="G41" s="14"/>
      <c r="H41" s="14"/>
      <c r="I41" s="23"/>
      <c r="J41" s="26">
        <v>88</v>
      </c>
      <c r="K41" s="7">
        <v>164500</v>
      </c>
      <c r="M41">
        <v>88</v>
      </c>
      <c r="N41" s="13">
        <v>164500</v>
      </c>
    </row>
    <row r="42" spans="1:14" x14ac:dyDescent="0.3">
      <c r="A42" s="14"/>
      <c r="B42" s="14"/>
      <c r="C42" s="14"/>
      <c r="D42" s="14"/>
      <c r="E42" s="14"/>
      <c r="F42" s="14"/>
      <c r="G42" s="14"/>
      <c r="H42" s="14"/>
      <c r="I42" s="23"/>
      <c r="J42" s="26">
        <v>90</v>
      </c>
      <c r="K42" s="7">
        <v>123600</v>
      </c>
      <c r="M42">
        <v>90</v>
      </c>
      <c r="N42" s="13">
        <v>123600</v>
      </c>
    </row>
    <row r="43" spans="1:14" x14ac:dyDescent="0.3">
      <c r="J43" s="26">
        <v>95</v>
      </c>
      <c r="K43" s="7">
        <v>204750</v>
      </c>
      <c r="M43">
        <v>95</v>
      </c>
      <c r="N43" s="13">
        <v>204750</v>
      </c>
    </row>
    <row r="44" spans="1:14" x14ac:dyDescent="0.3">
      <c r="J44" s="26">
        <v>96</v>
      </c>
      <c r="K44" s="7">
        <v>185000</v>
      </c>
      <c r="M44">
        <v>96</v>
      </c>
      <c r="N44" s="13">
        <v>185000</v>
      </c>
    </row>
    <row r="45" spans="1:14" x14ac:dyDescent="0.3">
      <c r="J45" s="26">
        <v>97</v>
      </c>
      <c r="K45" s="7">
        <v>214000</v>
      </c>
      <c r="M45">
        <v>97</v>
      </c>
      <c r="N45" s="13">
        <v>214000</v>
      </c>
    </row>
    <row r="46" spans="1:14" x14ac:dyDescent="0.3">
      <c r="J46" s="26">
        <v>101</v>
      </c>
      <c r="K46" s="7">
        <v>205000</v>
      </c>
      <c r="M46">
        <v>101</v>
      </c>
      <c r="N46" s="13">
        <v>205000</v>
      </c>
    </row>
    <row r="47" spans="1:14" x14ac:dyDescent="0.3">
      <c r="J47" s="26">
        <v>104</v>
      </c>
      <c r="K47" s="7">
        <v>198900</v>
      </c>
      <c r="M47">
        <v>104</v>
      </c>
      <c r="N47" s="13">
        <v>198900</v>
      </c>
    </row>
    <row r="48" spans="1:14" x14ac:dyDescent="0.3">
      <c r="J48" s="26">
        <v>105</v>
      </c>
      <c r="K48" s="7">
        <v>169500</v>
      </c>
      <c r="M48">
        <v>105</v>
      </c>
      <c r="N48" s="13">
        <v>169500</v>
      </c>
    </row>
    <row r="49" spans="10:14" x14ac:dyDescent="0.3">
      <c r="J49" s="26">
        <v>106</v>
      </c>
      <c r="K49" s="7">
        <v>250000</v>
      </c>
      <c r="M49">
        <v>106</v>
      </c>
      <c r="N49" s="13">
        <v>250000</v>
      </c>
    </row>
    <row r="50" spans="10:14" x14ac:dyDescent="0.3">
      <c r="J50" s="26">
        <v>112</v>
      </c>
      <c r="K50" s="7">
        <v>180000</v>
      </c>
      <c r="M50">
        <v>112</v>
      </c>
      <c r="N50" s="13">
        <v>180000</v>
      </c>
    </row>
    <row r="51" spans="10:14" x14ac:dyDescent="0.3">
      <c r="J51" s="26">
        <v>113</v>
      </c>
      <c r="K51" s="7">
        <v>383970</v>
      </c>
      <c r="M51">
        <v>113</v>
      </c>
      <c r="N51" s="13">
        <v>383970</v>
      </c>
    </row>
    <row r="52" spans="10:14" x14ac:dyDescent="0.3">
      <c r="J52" s="26">
        <v>116</v>
      </c>
      <c r="K52" s="7">
        <v>176000</v>
      </c>
      <c r="M52">
        <v>116</v>
      </c>
      <c r="N52" s="13">
        <v>176000</v>
      </c>
    </row>
    <row r="53" spans="10:14" x14ac:dyDescent="0.3">
      <c r="J53" s="26">
        <v>118</v>
      </c>
      <c r="K53" s="7">
        <v>155000</v>
      </c>
      <c r="M53">
        <v>118</v>
      </c>
      <c r="N53" s="13">
        <v>155000</v>
      </c>
    </row>
    <row r="54" spans="10:14" x14ac:dyDescent="0.3">
      <c r="J54" s="26">
        <v>119</v>
      </c>
      <c r="K54" s="7">
        <v>320000</v>
      </c>
      <c r="M54">
        <v>119</v>
      </c>
      <c r="N54" s="13">
        <v>320000</v>
      </c>
    </row>
    <row r="55" spans="10:14" x14ac:dyDescent="0.3">
      <c r="J55" s="26">
        <v>120</v>
      </c>
      <c r="K55" s="7">
        <v>163990</v>
      </c>
      <c r="M55">
        <v>120</v>
      </c>
      <c r="N55" s="13">
        <v>163990</v>
      </c>
    </row>
    <row r="56" spans="10:14" x14ac:dyDescent="0.3">
      <c r="J56" s="26">
        <v>122</v>
      </c>
      <c r="K56" s="7">
        <v>100000</v>
      </c>
      <c r="M56">
        <v>122</v>
      </c>
      <c r="N56" s="13">
        <v>100000</v>
      </c>
    </row>
    <row r="57" spans="10:14" x14ac:dyDescent="0.3">
      <c r="J57" s="26">
        <v>124</v>
      </c>
      <c r="K57" s="7">
        <v>153900</v>
      </c>
      <c r="M57">
        <v>124</v>
      </c>
      <c r="N57" s="13">
        <v>153900</v>
      </c>
    </row>
    <row r="58" spans="10:14" x14ac:dyDescent="0.3">
      <c r="J58" s="26">
        <v>132</v>
      </c>
      <c r="K58" s="7">
        <v>244000</v>
      </c>
      <c r="M58">
        <v>132</v>
      </c>
      <c r="N58" s="13">
        <v>244000</v>
      </c>
    </row>
    <row r="59" spans="10:14" x14ac:dyDescent="0.3">
      <c r="J59" s="26">
        <v>134</v>
      </c>
      <c r="K59" s="7">
        <v>220000</v>
      </c>
      <c r="M59">
        <v>134</v>
      </c>
      <c r="N59" s="13">
        <v>220000</v>
      </c>
    </row>
    <row r="60" spans="10:14" x14ac:dyDescent="0.3">
      <c r="J60" s="26">
        <v>136</v>
      </c>
      <c r="K60" s="7">
        <v>174000</v>
      </c>
      <c r="M60">
        <v>136</v>
      </c>
      <c r="N60" s="13">
        <v>174000</v>
      </c>
    </row>
    <row r="61" spans="10:14" x14ac:dyDescent="0.3">
      <c r="J61" s="26">
        <v>139</v>
      </c>
      <c r="K61" s="7">
        <v>230000</v>
      </c>
      <c r="M61">
        <v>139</v>
      </c>
      <c r="N61" s="13">
        <v>230000</v>
      </c>
    </row>
    <row r="62" spans="10:14" x14ac:dyDescent="0.3">
      <c r="J62" s="26">
        <v>140</v>
      </c>
      <c r="K62" s="7">
        <v>231500</v>
      </c>
      <c r="M62">
        <v>140</v>
      </c>
      <c r="N62" s="13">
        <v>231500</v>
      </c>
    </row>
    <row r="63" spans="10:14" x14ac:dyDescent="0.3">
      <c r="J63" s="26">
        <v>142</v>
      </c>
      <c r="K63" s="7">
        <v>260000</v>
      </c>
      <c r="M63">
        <v>142</v>
      </c>
      <c r="N63" s="13">
        <v>260000</v>
      </c>
    </row>
    <row r="64" spans="10:14" x14ac:dyDescent="0.3">
      <c r="J64" s="26">
        <v>144</v>
      </c>
      <c r="K64" s="7">
        <v>204000</v>
      </c>
      <c r="M64">
        <v>144</v>
      </c>
      <c r="N64" s="13">
        <v>204000</v>
      </c>
    </row>
    <row r="65" spans="10:14" x14ac:dyDescent="0.3">
      <c r="J65" s="26">
        <v>146</v>
      </c>
      <c r="K65" s="7">
        <v>130000</v>
      </c>
      <c r="M65">
        <v>146</v>
      </c>
      <c r="N65" s="13">
        <v>130000</v>
      </c>
    </row>
    <row r="66" spans="10:14" x14ac:dyDescent="0.3">
      <c r="J66" s="26">
        <v>148</v>
      </c>
      <c r="K66" s="7">
        <v>222500</v>
      </c>
      <c r="M66">
        <v>148</v>
      </c>
      <c r="N66" s="13">
        <v>222500</v>
      </c>
    </row>
    <row r="67" spans="10:14" x14ac:dyDescent="0.3">
      <c r="J67" s="26">
        <v>149</v>
      </c>
      <c r="K67" s="7">
        <v>141000</v>
      </c>
      <c r="M67">
        <v>149</v>
      </c>
      <c r="N67" s="13">
        <v>141000</v>
      </c>
    </row>
    <row r="68" spans="10:14" x14ac:dyDescent="0.3">
      <c r="J68" s="26">
        <v>152</v>
      </c>
      <c r="K68" s="7">
        <v>372402</v>
      </c>
      <c r="M68">
        <v>152</v>
      </c>
      <c r="N68" s="13">
        <v>372402</v>
      </c>
    </row>
    <row r="69" spans="10:14" x14ac:dyDescent="0.3">
      <c r="J69" s="26">
        <v>158</v>
      </c>
      <c r="K69" s="7">
        <v>269500</v>
      </c>
      <c r="M69">
        <v>158</v>
      </c>
      <c r="N69" s="13">
        <v>269500</v>
      </c>
    </row>
    <row r="70" spans="10:14" x14ac:dyDescent="0.3">
      <c r="J70" s="26">
        <v>159</v>
      </c>
      <c r="K70" s="7">
        <v>254900</v>
      </c>
      <c r="M70">
        <v>159</v>
      </c>
      <c r="N70" s="13">
        <v>254900</v>
      </c>
    </row>
    <row r="71" spans="10:14" x14ac:dyDescent="0.3">
      <c r="J71" s="26">
        <v>160</v>
      </c>
      <c r="K71" s="7">
        <v>320000</v>
      </c>
      <c r="M71">
        <v>160</v>
      </c>
      <c r="N71" s="13">
        <v>320000</v>
      </c>
    </row>
    <row r="72" spans="10:14" x14ac:dyDescent="0.3">
      <c r="J72" s="26">
        <v>161</v>
      </c>
      <c r="K72" s="7">
        <v>162500</v>
      </c>
      <c r="M72">
        <v>161</v>
      </c>
      <c r="N72" s="13">
        <v>162500</v>
      </c>
    </row>
    <row r="73" spans="10:14" x14ac:dyDescent="0.3">
      <c r="J73" s="26">
        <v>162</v>
      </c>
      <c r="K73" s="7">
        <v>412500</v>
      </c>
      <c r="M73">
        <v>162</v>
      </c>
      <c r="N73" s="13">
        <v>412500</v>
      </c>
    </row>
    <row r="74" spans="10:14" x14ac:dyDescent="0.3">
      <c r="J74" s="26">
        <v>163</v>
      </c>
      <c r="K74" s="7">
        <v>220000</v>
      </c>
      <c r="M74">
        <v>163</v>
      </c>
      <c r="N74" s="13">
        <v>220000</v>
      </c>
    </row>
    <row r="75" spans="10:14" x14ac:dyDescent="0.3">
      <c r="J75" s="26">
        <v>168</v>
      </c>
      <c r="K75" s="7">
        <v>325624</v>
      </c>
      <c r="M75">
        <v>168</v>
      </c>
      <c r="N75" s="13">
        <v>325624</v>
      </c>
    </row>
    <row r="76" spans="10:14" x14ac:dyDescent="0.3">
      <c r="J76" s="26">
        <v>169</v>
      </c>
      <c r="K76" s="7">
        <v>183500</v>
      </c>
      <c r="M76">
        <v>169</v>
      </c>
      <c r="N76" s="13">
        <v>183500</v>
      </c>
    </row>
    <row r="77" spans="10:14" x14ac:dyDescent="0.3">
      <c r="J77" s="26">
        <v>173</v>
      </c>
      <c r="K77" s="7">
        <v>239000</v>
      </c>
      <c r="M77">
        <v>173</v>
      </c>
      <c r="N77" s="13">
        <v>239000</v>
      </c>
    </row>
    <row r="78" spans="10:14" x14ac:dyDescent="0.3">
      <c r="J78" s="26">
        <v>177</v>
      </c>
      <c r="K78" s="7">
        <v>211000</v>
      </c>
      <c r="M78">
        <v>177</v>
      </c>
      <c r="N78" s="13">
        <v>211000</v>
      </c>
    </row>
    <row r="79" spans="10:14" x14ac:dyDescent="0.3">
      <c r="J79" s="26">
        <v>179</v>
      </c>
      <c r="K79" s="7">
        <v>501837</v>
      </c>
      <c r="M79">
        <v>179</v>
      </c>
      <c r="N79" s="13">
        <v>501837</v>
      </c>
    </row>
    <row r="80" spans="10:14" x14ac:dyDescent="0.3">
      <c r="J80" s="26">
        <v>181</v>
      </c>
      <c r="K80" s="7">
        <v>177000</v>
      </c>
      <c r="M80">
        <v>181</v>
      </c>
      <c r="N80" s="13">
        <v>177000</v>
      </c>
    </row>
    <row r="81" spans="10:14" x14ac:dyDescent="0.3">
      <c r="J81" s="26">
        <v>183</v>
      </c>
      <c r="K81" s="7">
        <v>120000</v>
      </c>
      <c r="M81">
        <v>183</v>
      </c>
      <c r="N81" s="13">
        <v>120000</v>
      </c>
    </row>
    <row r="82" spans="10:14" x14ac:dyDescent="0.3">
      <c r="J82" s="26">
        <v>184</v>
      </c>
      <c r="K82" s="7">
        <v>200000</v>
      </c>
      <c r="M82">
        <v>184</v>
      </c>
      <c r="N82" s="13">
        <v>200000</v>
      </c>
    </row>
    <row r="83" spans="10:14" x14ac:dyDescent="0.3">
      <c r="J83" s="26">
        <v>185</v>
      </c>
      <c r="K83" s="7">
        <v>127000</v>
      </c>
      <c r="M83">
        <v>185</v>
      </c>
      <c r="N83" s="13">
        <v>127000</v>
      </c>
    </row>
    <row r="84" spans="10:14" x14ac:dyDescent="0.3">
      <c r="J84" s="26">
        <v>187</v>
      </c>
      <c r="K84" s="7">
        <v>173000</v>
      </c>
      <c r="M84">
        <v>187</v>
      </c>
      <c r="N84" s="13">
        <v>173000</v>
      </c>
    </row>
    <row r="85" spans="10:14" x14ac:dyDescent="0.3">
      <c r="J85" s="26">
        <v>190</v>
      </c>
      <c r="K85" s="7">
        <v>286000</v>
      </c>
      <c r="M85">
        <v>190</v>
      </c>
      <c r="N85" s="13">
        <v>286000</v>
      </c>
    </row>
    <row r="86" spans="10:14" x14ac:dyDescent="0.3">
      <c r="J86" s="26">
        <v>193</v>
      </c>
      <c r="K86" s="7">
        <v>192000</v>
      </c>
      <c r="M86">
        <v>193</v>
      </c>
      <c r="N86" s="13">
        <v>192000</v>
      </c>
    </row>
    <row r="87" spans="10:14" x14ac:dyDescent="0.3">
      <c r="J87" s="26">
        <v>194</v>
      </c>
      <c r="K87" s="7">
        <v>130000</v>
      </c>
      <c r="M87">
        <v>194</v>
      </c>
      <c r="N87" s="13">
        <v>130000</v>
      </c>
    </row>
    <row r="88" spans="10:14" x14ac:dyDescent="0.3">
      <c r="J88" s="26">
        <v>197</v>
      </c>
      <c r="K88" s="7">
        <v>311872</v>
      </c>
      <c r="M88">
        <v>197</v>
      </c>
      <c r="N88" s="13">
        <v>311872</v>
      </c>
    </row>
    <row r="89" spans="10:14" x14ac:dyDescent="0.3">
      <c r="J89" s="26">
        <v>198</v>
      </c>
      <c r="K89" s="7">
        <v>235000</v>
      </c>
      <c r="M89">
        <v>198</v>
      </c>
      <c r="N89" s="13">
        <v>235000</v>
      </c>
    </row>
    <row r="90" spans="10:14" x14ac:dyDescent="0.3">
      <c r="J90" s="26">
        <v>200</v>
      </c>
      <c r="K90" s="7">
        <v>274900</v>
      </c>
      <c r="M90">
        <v>200</v>
      </c>
      <c r="N90" s="13">
        <v>274900</v>
      </c>
    </row>
    <row r="91" spans="10:14" x14ac:dyDescent="0.3">
      <c r="J91" s="26">
        <v>201</v>
      </c>
      <c r="K91" s="7">
        <v>140000</v>
      </c>
      <c r="M91">
        <v>201</v>
      </c>
      <c r="N91" s="13">
        <v>140000</v>
      </c>
    </row>
    <row r="92" spans="10:14" x14ac:dyDescent="0.3">
      <c r="J92" s="26">
        <v>204</v>
      </c>
      <c r="K92" s="7">
        <v>149000</v>
      </c>
      <c r="M92">
        <v>204</v>
      </c>
      <c r="N92" s="13">
        <v>149000</v>
      </c>
    </row>
    <row r="93" spans="10:14" x14ac:dyDescent="0.3">
      <c r="J93" s="26">
        <v>206</v>
      </c>
      <c r="K93" s="7">
        <v>180500</v>
      </c>
      <c r="M93">
        <v>206</v>
      </c>
      <c r="N93" s="13">
        <v>180500</v>
      </c>
    </row>
    <row r="94" spans="10:14" x14ac:dyDescent="0.3">
      <c r="J94" s="26">
        <v>208</v>
      </c>
      <c r="K94" s="7">
        <v>141000</v>
      </c>
      <c r="M94">
        <v>208</v>
      </c>
      <c r="N94" s="13">
        <v>141000</v>
      </c>
    </row>
    <row r="95" spans="10:14" x14ac:dyDescent="0.3">
      <c r="J95" s="26">
        <v>212</v>
      </c>
      <c r="K95" s="7">
        <v>186000</v>
      </c>
      <c r="M95">
        <v>212</v>
      </c>
      <c r="N95" s="13">
        <v>186000</v>
      </c>
    </row>
    <row r="96" spans="10:14" x14ac:dyDescent="0.3">
      <c r="J96" s="26">
        <v>213</v>
      </c>
      <c r="K96" s="7">
        <v>252678</v>
      </c>
      <c r="M96">
        <v>213</v>
      </c>
      <c r="N96" s="13">
        <v>252678</v>
      </c>
    </row>
    <row r="97" spans="10:14" x14ac:dyDescent="0.3">
      <c r="J97" s="26">
        <v>214</v>
      </c>
      <c r="K97" s="7">
        <v>156000</v>
      </c>
      <c r="M97">
        <v>214</v>
      </c>
      <c r="N97" s="13">
        <v>156000</v>
      </c>
    </row>
    <row r="98" spans="10:14" x14ac:dyDescent="0.3">
      <c r="J98" s="26">
        <v>217</v>
      </c>
      <c r="K98" s="7">
        <v>210000</v>
      </c>
      <c r="M98">
        <v>217</v>
      </c>
      <c r="N98" s="13">
        <v>210000</v>
      </c>
    </row>
    <row r="99" spans="10:14" x14ac:dyDescent="0.3">
      <c r="J99" s="26">
        <v>220</v>
      </c>
      <c r="K99" s="7">
        <v>167240</v>
      </c>
      <c r="M99">
        <v>220</v>
      </c>
      <c r="N99" s="13">
        <v>167240</v>
      </c>
    </row>
    <row r="100" spans="10:14" x14ac:dyDescent="0.3">
      <c r="J100" s="26">
        <v>221</v>
      </c>
      <c r="K100" s="7">
        <v>204900</v>
      </c>
      <c r="M100">
        <v>221</v>
      </c>
      <c r="N100" s="13">
        <v>204900</v>
      </c>
    </row>
    <row r="101" spans="10:14" x14ac:dyDescent="0.3">
      <c r="J101" s="26">
        <v>222</v>
      </c>
      <c r="K101" s="7">
        <v>200000</v>
      </c>
      <c r="M101">
        <v>222</v>
      </c>
      <c r="N101" s="13">
        <v>200000</v>
      </c>
    </row>
    <row r="102" spans="10:14" x14ac:dyDescent="0.3">
      <c r="J102" s="26">
        <v>225</v>
      </c>
      <c r="K102" s="7">
        <v>386250</v>
      </c>
      <c r="M102">
        <v>225</v>
      </c>
      <c r="N102" s="13">
        <v>386250</v>
      </c>
    </row>
    <row r="103" spans="10:14" x14ac:dyDescent="0.3">
      <c r="J103" s="26">
        <v>227</v>
      </c>
      <c r="K103" s="7">
        <v>290000</v>
      </c>
      <c r="M103">
        <v>227</v>
      </c>
      <c r="N103" s="13">
        <v>290000</v>
      </c>
    </row>
    <row r="104" spans="10:14" x14ac:dyDescent="0.3">
      <c r="J104" s="26">
        <v>230</v>
      </c>
      <c r="K104" s="7">
        <v>192500</v>
      </c>
      <c r="M104">
        <v>230</v>
      </c>
      <c r="N104" s="13">
        <v>192500</v>
      </c>
    </row>
    <row r="105" spans="10:14" x14ac:dyDescent="0.3">
      <c r="J105" s="26">
        <v>232</v>
      </c>
      <c r="K105" s="7">
        <v>403000</v>
      </c>
      <c r="M105">
        <v>232</v>
      </c>
      <c r="N105" s="13">
        <v>403000</v>
      </c>
    </row>
    <row r="106" spans="10:14" x14ac:dyDescent="0.3">
      <c r="J106" s="26">
        <v>235</v>
      </c>
      <c r="K106" s="7">
        <v>216500</v>
      </c>
      <c r="M106">
        <v>235</v>
      </c>
      <c r="N106" s="13">
        <v>216500</v>
      </c>
    </row>
    <row r="107" spans="10:14" x14ac:dyDescent="0.3">
      <c r="J107" s="26">
        <v>237</v>
      </c>
      <c r="K107" s="7">
        <v>185500</v>
      </c>
      <c r="M107">
        <v>237</v>
      </c>
      <c r="N107" s="13">
        <v>185500</v>
      </c>
    </row>
    <row r="108" spans="10:14" x14ac:dyDescent="0.3">
      <c r="J108" s="26">
        <v>238</v>
      </c>
      <c r="K108" s="7">
        <v>194500</v>
      </c>
      <c r="M108">
        <v>238</v>
      </c>
      <c r="N108" s="13">
        <v>194500</v>
      </c>
    </row>
    <row r="109" spans="10:14" x14ac:dyDescent="0.3">
      <c r="J109" s="26">
        <v>239</v>
      </c>
      <c r="K109" s="7">
        <v>318000</v>
      </c>
      <c r="M109">
        <v>239</v>
      </c>
      <c r="N109" s="13">
        <v>318000</v>
      </c>
    </row>
    <row r="110" spans="10:14" x14ac:dyDescent="0.3">
      <c r="J110" s="26">
        <v>241</v>
      </c>
      <c r="K110" s="7">
        <v>262500</v>
      </c>
      <c r="M110">
        <v>241</v>
      </c>
      <c r="N110" s="13">
        <v>262500</v>
      </c>
    </row>
    <row r="111" spans="10:14" x14ac:dyDescent="0.3">
      <c r="J111" s="26">
        <v>245</v>
      </c>
      <c r="K111" s="7">
        <v>205000</v>
      </c>
      <c r="M111">
        <v>245</v>
      </c>
      <c r="N111" s="13">
        <v>205000</v>
      </c>
    </row>
    <row r="112" spans="10:14" x14ac:dyDescent="0.3">
      <c r="J112" s="26">
        <v>249</v>
      </c>
      <c r="K112" s="7">
        <v>180000</v>
      </c>
      <c r="M112">
        <v>249</v>
      </c>
      <c r="N112" s="13">
        <v>180000</v>
      </c>
    </row>
    <row r="113" spans="10:14" x14ac:dyDescent="0.3">
      <c r="J113" s="26">
        <v>252</v>
      </c>
      <c r="K113" s="7">
        <v>235000</v>
      </c>
      <c r="M113">
        <v>252</v>
      </c>
      <c r="N113" s="13">
        <v>235000</v>
      </c>
    </row>
    <row r="114" spans="10:14" x14ac:dyDescent="0.3">
      <c r="J114" s="26">
        <v>253</v>
      </c>
      <c r="K114" s="7">
        <v>173000</v>
      </c>
      <c r="M114">
        <v>253</v>
      </c>
      <c r="N114" s="13">
        <v>173000</v>
      </c>
    </row>
    <row r="115" spans="10:14" x14ac:dyDescent="0.3">
      <c r="J115" s="26">
        <v>256</v>
      </c>
      <c r="K115" s="7">
        <v>230000</v>
      </c>
      <c r="M115">
        <v>256</v>
      </c>
      <c r="N115" s="13">
        <v>230000</v>
      </c>
    </row>
    <row r="116" spans="10:14" x14ac:dyDescent="0.3">
      <c r="J116" s="26">
        <v>257</v>
      </c>
      <c r="K116" s="7">
        <v>207500</v>
      </c>
      <c r="M116">
        <v>257</v>
      </c>
      <c r="N116" s="13">
        <v>207500</v>
      </c>
    </row>
    <row r="117" spans="10:14" x14ac:dyDescent="0.3">
      <c r="J117" s="26">
        <v>258</v>
      </c>
      <c r="K117" s="7">
        <v>220000</v>
      </c>
      <c r="M117">
        <v>258</v>
      </c>
      <c r="N117" s="13">
        <v>220000</v>
      </c>
    </row>
    <row r="118" spans="10:14" x14ac:dyDescent="0.3">
      <c r="J118" s="26">
        <v>259</v>
      </c>
      <c r="K118" s="7">
        <v>231500</v>
      </c>
      <c r="M118">
        <v>259</v>
      </c>
      <c r="N118" s="13">
        <v>231500</v>
      </c>
    </row>
    <row r="119" spans="10:14" x14ac:dyDescent="0.3">
      <c r="J119" s="26">
        <v>260</v>
      </c>
      <c r="K119" s="7">
        <v>97000</v>
      </c>
      <c r="M119">
        <v>260</v>
      </c>
      <c r="N119" s="13">
        <v>97000</v>
      </c>
    </row>
    <row r="120" spans="10:14" x14ac:dyDescent="0.3">
      <c r="J120" s="26">
        <v>262</v>
      </c>
      <c r="K120" s="7">
        <v>276000</v>
      </c>
      <c r="M120">
        <v>262</v>
      </c>
      <c r="N120" s="13">
        <v>276000</v>
      </c>
    </row>
    <row r="121" spans="10:14" x14ac:dyDescent="0.3">
      <c r="J121" s="26">
        <v>267</v>
      </c>
      <c r="K121" s="7">
        <v>185000</v>
      </c>
      <c r="M121">
        <v>267</v>
      </c>
      <c r="N121" s="13">
        <v>185000</v>
      </c>
    </row>
    <row r="122" spans="10:14" x14ac:dyDescent="0.3">
      <c r="J122" s="26">
        <v>268</v>
      </c>
      <c r="K122" s="7">
        <v>179500</v>
      </c>
      <c r="M122">
        <v>268</v>
      </c>
      <c r="N122" s="13">
        <v>179500</v>
      </c>
    </row>
    <row r="123" spans="10:14" x14ac:dyDescent="0.3">
      <c r="J123" s="26">
        <v>271</v>
      </c>
      <c r="K123" s="7">
        <v>266000</v>
      </c>
      <c r="M123">
        <v>271</v>
      </c>
      <c r="N123" s="13">
        <v>266000</v>
      </c>
    </row>
    <row r="124" spans="10:14" x14ac:dyDescent="0.3">
      <c r="J124" s="26">
        <v>273</v>
      </c>
      <c r="K124" s="7">
        <v>290000</v>
      </c>
      <c r="M124">
        <v>273</v>
      </c>
      <c r="N124" s="13">
        <v>290000</v>
      </c>
    </row>
    <row r="125" spans="10:14" x14ac:dyDescent="0.3">
      <c r="J125" s="26">
        <v>277</v>
      </c>
      <c r="K125" s="7">
        <v>201000</v>
      </c>
      <c r="M125">
        <v>277</v>
      </c>
      <c r="N125" s="13">
        <v>201000</v>
      </c>
    </row>
    <row r="126" spans="10:14" x14ac:dyDescent="0.3">
      <c r="J126" s="26">
        <v>279</v>
      </c>
      <c r="K126" s="7">
        <v>415298</v>
      </c>
      <c r="M126">
        <v>279</v>
      </c>
      <c r="N126" s="13">
        <v>415298</v>
      </c>
    </row>
    <row r="127" spans="10:14" x14ac:dyDescent="0.3">
      <c r="J127" s="26">
        <v>282</v>
      </c>
      <c r="K127" s="7">
        <v>185000</v>
      </c>
      <c r="M127">
        <v>282</v>
      </c>
      <c r="N127" s="13">
        <v>185000</v>
      </c>
    </row>
    <row r="128" spans="10:14" x14ac:dyDescent="0.3">
      <c r="J128" s="26">
        <v>283</v>
      </c>
      <c r="K128" s="7">
        <v>207500</v>
      </c>
      <c r="M128">
        <v>283</v>
      </c>
      <c r="N128" s="13">
        <v>207500</v>
      </c>
    </row>
    <row r="129" spans="10:14" x14ac:dyDescent="0.3">
      <c r="J129" s="26">
        <v>284</v>
      </c>
      <c r="K129" s="7">
        <v>244600</v>
      </c>
      <c r="M129">
        <v>284</v>
      </c>
      <c r="N129" s="13">
        <v>244600</v>
      </c>
    </row>
    <row r="130" spans="10:14" x14ac:dyDescent="0.3">
      <c r="J130" s="26">
        <v>285</v>
      </c>
      <c r="K130" s="7">
        <v>179200</v>
      </c>
      <c r="M130">
        <v>285</v>
      </c>
      <c r="N130" s="13">
        <v>179200</v>
      </c>
    </row>
    <row r="131" spans="10:14" x14ac:dyDescent="0.3">
      <c r="J131" s="26">
        <v>286</v>
      </c>
      <c r="K131" s="7">
        <v>164700</v>
      </c>
      <c r="M131">
        <v>286</v>
      </c>
      <c r="N131" s="13">
        <v>164700</v>
      </c>
    </row>
    <row r="132" spans="10:14" x14ac:dyDescent="0.3">
      <c r="J132" s="26">
        <v>291</v>
      </c>
      <c r="K132" s="7">
        <v>233230</v>
      </c>
      <c r="M132">
        <v>291</v>
      </c>
      <c r="N132" s="13">
        <v>233230</v>
      </c>
    </row>
    <row r="133" spans="10:14" x14ac:dyDescent="0.3">
      <c r="J133" s="26">
        <v>292</v>
      </c>
      <c r="K133" s="7">
        <v>135900</v>
      </c>
      <c r="M133">
        <v>292</v>
      </c>
      <c r="N133" s="13">
        <v>135900</v>
      </c>
    </row>
    <row r="134" spans="10:14" x14ac:dyDescent="0.3">
      <c r="J134" s="26">
        <v>298</v>
      </c>
      <c r="K134" s="7">
        <v>239000</v>
      </c>
      <c r="M134">
        <v>298</v>
      </c>
      <c r="N134" s="13">
        <v>239000</v>
      </c>
    </row>
    <row r="135" spans="10:14" x14ac:dyDescent="0.3">
      <c r="J135" s="26">
        <v>302</v>
      </c>
      <c r="K135" s="7">
        <v>267000</v>
      </c>
      <c r="M135">
        <v>302</v>
      </c>
      <c r="N135" s="13">
        <v>267000</v>
      </c>
    </row>
    <row r="136" spans="10:14" x14ac:dyDescent="0.3">
      <c r="J136" s="26">
        <v>303</v>
      </c>
      <c r="K136" s="7">
        <v>205000</v>
      </c>
      <c r="M136">
        <v>303</v>
      </c>
      <c r="N136" s="13">
        <v>205000</v>
      </c>
    </row>
    <row r="137" spans="10:14" x14ac:dyDescent="0.3">
      <c r="J137" s="26">
        <v>304</v>
      </c>
      <c r="K137" s="7">
        <v>149900</v>
      </c>
      <c r="M137">
        <v>304</v>
      </c>
      <c r="N137" s="13">
        <v>149900</v>
      </c>
    </row>
    <row r="138" spans="10:14" x14ac:dyDescent="0.3">
      <c r="J138" s="26">
        <v>306</v>
      </c>
      <c r="K138" s="7">
        <v>305900</v>
      </c>
      <c r="M138">
        <v>306</v>
      </c>
      <c r="N138" s="13">
        <v>305900</v>
      </c>
    </row>
    <row r="139" spans="10:14" x14ac:dyDescent="0.3">
      <c r="J139" s="26">
        <v>310</v>
      </c>
      <c r="K139" s="7">
        <v>360000</v>
      </c>
      <c r="M139">
        <v>310</v>
      </c>
      <c r="N139" s="13">
        <v>360000</v>
      </c>
    </row>
    <row r="140" spans="10:14" x14ac:dyDescent="0.3">
      <c r="J140" s="26">
        <v>311</v>
      </c>
      <c r="K140" s="7">
        <v>165600</v>
      </c>
      <c r="M140">
        <v>311</v>
      </c>
      <c r="N140" s="13">
        <v>165600</v>
      </c>
    </row>
    <row r="141" spans="10:14" x14ac:dyDescent="0.3">
      <c r="J141" s="26">
        <v>316</v>
      </c>
      <c r="K141" s="7">
        <v>188500</v>
      </c>
      <c r="M141">
        <v>316</v>
      </c>
      <c r="N141" s="13">
        <v>188500</v>
      </c>
    </row>
    <row r="142" spans="10:14" x14ac:dyDescent="0.3">
      <c r="J142" s="26">
        <v>318</v>
      </c>
      <c r="K142" s="7">
        <v>270000</v>
      </c>
      <c r="M142">
        <v>318</v>
      </c>
      <c r="N142" s="13">
        <v>270000</v>
      </c>
    </row>
    <row r="143" spans="10:14" x14ac:dyDescent="0.3">
      <c r="J143" s="26">
        <v>319</v>
      </c>
      <c r="K143" s="7">
        <v>260000</v>
      </c>
      <c r="M143">
        <v>319</v>
      </c>
      <c r="N143" s="13">
        <v>260000</v>
      </c>
    </row>
    <row r="144" spans="10:14" x14ac:dyDescent="0.3">
      <c r="J144" s="26">
        <v>321</v>
      </c>
      <c r="K144" s="7">
        <v>342643</v>
      </c>
      <c r="M144">
        <v>321</v>
      </c>
      <c r="N144" s="13">
        <v>342643</v>
      </c>
    </row>
    <row r="145" spans="10:14" x14ac:dyDescent="0.3">
      <c r="J145" s="26">
        <v>322</v>
      </c>
      <c r="K145" s="7">
        <v>354000</v>
      </c>
      <c r="M145">
        <v>322</v>
      </c>
      <c r="N145" s="13">
        <v>354000</v>
      </c>
    </row>
    <row r="146" spans="10:14" x14ac:dyDescent="0.3">
      <c r="J146" s="26">
        <v>327</v>
      </c>
      <c r="K146" s="7">
        <v>324000</v>
      </c>
      <c r="M146">
        <v>327</v>
      </c>
      <c r="N146" s="13">
        <v>324000</v>
      </c>
    </row>
    <row r="147" spans="10:14" x14ac:dyDescent="0.3">
      <c r="J147" s="26">
        <v>330</v>
      </c>
      <c r="K147" s="7">
        <v>78000</v>
      </c>
      <c r="M147">
        <v>330</v>
      </c>
      <c r="N147" s="13">
        <v>78000</v>
      </c>
    </row>
    <row r="148" spans="10:14" x14ac:dyDescent="0.3">
      <c r="J148" s="26">
        <v>333</v>
      </c>
      <c r="K148" s="7">
        <v>284000</v>
      </c>
      <c r="M148">
        <v>333</v>
      </c>
      <c r="N148" s="13">
        <v>284000</v>
      </c>
    </row>
    <row r="149" spans="10:14" x14ac:dyDescent="0.3">
      <c r="J149" s="26">
        <v>334</v>
      </c>
      <c r="K149" s="7">
        <v>207000</v>
      </c>
      <c r="M149">
        <v>334</v>
      </c>
      <c r="N149" s="13">
        <v>207000</v>
      </c>
    </row>
    <row r="150" spans="10:14" x14ac:dyDescent="0.3">
      <c r="J150" s="26">
        <v>335</v>
      </c>
      <c r="K150" s="7">
        <v>192000</v>
      </c>
      <c r="M150">
        <v>335</v>
      </c>
      <c r="N150" s="13">
        <v>192000</v>
      </c>
    </row>
    <row r="151" spans="10:14" x14ac:dyDescent="0.3">
      <c r="J151" s="26">
        <v>337</v>
      </c>
      <c r="K151" s="7">
        <v>377426</v>
      </c>
      <c r="M151">
        <v>337</v>
      </c>
      <c r="N151" s="13">
        <v>377426</v>
      </c>
    </row>
    <row r="152" spans="10:14" x14ac:dyDescent="0.3">
      <c r="J152" s="26">
        <v>338</v>
      </c>
      <c r="K152" s="7">
        <v>214000</v>
      </c>
      <c r="M152">
        <v>338</v>
      </c>
      <c r="N152" s="13">
        <v>214000</v>
      </c>
    </row>
    <row r="153" spans="10:14" x14ac:dyDescent="0.3">
      <c r="J153" s="26">
        <v>341</v>
      </c>
      <c r="K153" s="7">
        <v>202900</v>
      </c>
      <c r="M153">
        <v>341</v>
      </c>
      <c r="N153" s="13">
        <v>202900</v>
      </c>
    </row>
    <row r="154" spans="10:14" x14ac:dyDescent="0.3">
      <c r="J154" s="26">
        <v>344</v>
      </c>
      <c r="K154" s="7">
        <v>266000</v>
      </c>
      <c r="M154">
        <v>344</v>
      </c>
      <c r="N154" s="13">
        <v>266000</v>
      </c>
    </row>
    <row r="155" spans="10:14" x14ac:dyDescent="0.3">
      <c r="J155" s="26">
        <v>349</v>
      </c>
      <c r="K155" s="7">
        <v>154000</v>
      </c>
      <c r="M155">
        <v>349</v>
      </c>
      <c r="N155" s="13">
        <v>154000</v>
      </c>
    </row>
    <row r="156" spans="10:14" x14ac:dyDescent="0.3">
      <c r="J156" s="26">
        <v>350</v>
      </c>
      <c r="K156" s="7">
        <v>437154</v>
      </c>
      <c r="M156">
        <v>350</v>
      </c>
      <c r="N156" s="13">
        <v>437154</v>
      </c>
    </row>
    <row r="157" spans="10:14" x14ac:dyDescent="0.3">
      <c r="J157" s="26">
        <v>351</v>
      </c>
      <c r="K157" s="7">
        <v>318061</v>
      </c>
      <c r="M157">
        <v>351</v>
      </c>
      <c r="N157" s="13">
        <v>318061</v>
      </c>
    </row>
    <row r="158" spans="10:14" x14ac:dyDescent="0.3">
      <c r="J158" s="26">
        <v>352</v>
      </c>
      <c r="K158" s="7">
        <v>190000</v>
      </c>
      <c r="M158">
        <v>352</v>
      </c>
      <c r="N158" s="13">
        <v>190000</v>
      </c>
    </row>
    <row r="159" spans="10:14" x14ac:dyDescent="0.3">
      <c r="J159" s="26">
        <v>356</v>
      </c>
      <c r="K159" s="7">
        <v>177500</v>
      </c>
      <c r="M159">
        <v>356</v>
      </c>
      <c r="N159" s="13">
        <v>177500</v>
      </c>
    </row>
    <row r="160" spans="10:14" x14ac:dyDescent="0.3">
      <c r="J160" s="26">
        <v>357</v>
      </c>
      <c r="K160" s="7">
        <v>173000</v>
      </c>
      <c r="M160">
        <v>357</v>
      </c>
      <c r="N160" s="13">
        <v>173000</v>
      </c>
    </row>
    <row r="161" spans="10:14" x14ac:dyDescent="0.3">
      <c r="J161" s="26">
        <v>358</v>
      </c>
      <c r="K161" s="7">
        <v>134000</v>
      </c>
      <c r="M161">
        <v>358</v>
      </c>
      <c r="N161" s="13">
        <v>134000</v>
      </c>
    </row>
    <row r="162" spans="10:14" x14ac:dyDescent="0.3">
      <c r="J162" s="26">
        <v>360</v>
      </c>
      <c r="K162" s="7">
        <v>280000</v>
      </c>
      <c r="M162">
        <v>360</v>
      </c>
      <c r="N162" s="13">
        <v>280000</v>
      </c>
    </row>
    <row r="163" spans="10:14" x14ac:dyDescent="0.3">
      <c r="J163" s="26">
        <v>365</v>
      </c>
      <c r="K163" s="7">
        <v>190000</v>
      </c>
      <c r="M163">
        <v>365</v>
      </c>
      <c r="N163" s="13">
        <v>190000</v>
      </c>
    </row>
    <row r="164" spans="10:14" x14ac:dyDescent="0.3">
      <c r="J164" s="26">
        <v>369</v>
      </c>
      <c r="K164" s="7">
        <v>132000</v>
      </c>
      <c r="M164">
        <v>369</v>
      </c>
      <c r="N164" s="13">
        <v>132000</v>
      </c>
    </row>
    <row r="165" spans="10:14" x14ac:dyDescent="0.3">
      <c r="J165" s="26">
        <v>371</v>
      </c>
      <c r="K165" s="7">
        <v>172400</v>
      </c>
      <c r="M165">
        <v>371</v>
      </c>
      <c r="N165" s="13">
        <v>172400</v>
      </c>
    </row>
    <row r="166" spans="10:14" x14ac:dyDescent="0.3">
      <c r="J166" s="26">
        <v>374</v>
      </c>
      <c r="K166" s="7">
        <v>123000</v>
      </c>
      <c r="M166">
        <v>374</v>
      </c>
      <c r="N166" s="13">
        <v>123000</v>
      </c>
    </row>
    <row r="167" spans="10:14" x14ac:dyDescent="0.3">
      <c r="J167" s="26">
        <v>375</v>
      </c>
      <c r="K167" s="7">
        <v>219500</v>
      </c>
      <c r="M167">
        <v>375</v>
      </c>
      <c r="N167" s="13">
        <v>219500</v>
      </c>
    </row>
    <row r="168" spans="10:14" x14ac:dyDescent="0.3">
      <c r="J168" s="26">
        <v>377</v>
      </c>
      <c r="K168" s="7">
        <v>148000</v>
      </c>
      <c r="M168">
        <v>377</v>
      </c>
      <c r="N168" s="13">
        <v>148000</v>
      </c>
    </row>
    <row r="169" spans="10:14" x14ac:dyDescent="0.3">
      <c r="J169" s="26">
        <v>378</v>
      </c>
      <c r="K169" s="7">
        <v>340000</v>
      </c>
      <c r="M169">
        <v>378</v>
      </c>
      <c r="N169" s="13">
        <v>340000</v>
      </c>
    </row>
    <row r="170" spans="10:14" x14ac:dyDescent="0.3">
      <c r="J170" s="26">
        <v>379</v>
      </c>
      <c r="K170" s="7">
        <v>394432</v>
      </c>
      <c r="M170">
        <v>379</v>
      </c>
      <c r="N170" s="13">
        <v>394432</v>
      </c>
    </row>
    <row r="171" spans="10:14" x14ac:dyDescent="0.3">
      <c r="J171" s="26">
        <v>380</v>
      </c>
      <c r="K171" s="7">
        <v>179000</v>
      </c>
      <c r="M171">
        <v>380</v>
      </c>
      <c r="N171" s="13">
        <v>179000</v>
      </c>
    </row>
    <row r="172" spans="10:14" x14ac:dyDescent="0.3">
      <c r="J172" s="26">
        <v>382</v>
      </c>
      <c r="K172" s="7">
        <v>187750</v>
      </c>
      <c r="M172">
        <v>382</v>
      </c>
      <c r="N172" s="13">
        <v>187750</v>
      </c>
    </row>
    <row r="173" spans="10:14" x14ac:dyDescent="0.3">
      <c r="J173" s="26">
        <v>383</v>
      </c>
      <c r="K173" s="7">
        <v>213500</v>
      </c>
      <c r="M173">
        <v>383</v>
      </c>
      <c r="N173" s="13">
        <v>213500</v>
      </c>
    </row>
    <row r="174" spans="10:14" x14ac:dyDescent="0.3">
      <c r="J174" s="26">
        <v>385</v>
      </c>
      <c r="K174" s="7">
        <v>240000</v>
      </c>
      <c r="M174">
        <v>385</v>
      </c>
      <c r="N174" s="13">
        <v>240000</v>
      </c>
    </row>
    <row r="175" spans="10:14" x14ac:dyDescent="0.3">
      <c r="J175" s="26">
        <v>386</v>
      </c>
      <c r="K175" s="7">
        <v>192000</v>
      </c>
      <c r="M175">
        <v>386</v>
      </c>
      <c r="N175" s="13">
        <v>192000</v>
      </c>
    </row>
    <row r="176" spans="10:14" x14ac:dyDescent="0.3">
      <c r="J176" s="26">
        <v>387</v>
      </c>
      <c r="K176" s="7">
        <v>81000</v>
      </c>
      <c r="M176">
        <v>387</v>
      </c>
      <c r="N176" s="13">
        <v>81000</v>
      </c>
    </row>
    <row r="177" spans="10:14" x14ac:dyDescent="0.3">
      <c r="J177" s="26">
        <v>389</v>
      </c>
      <c r="K177" s="7">
        <v>191000</v>
      </c>
      <c r="M177">
        <v>389</v>
      </c>
      <c r="N177" s="13">
        <v>191000</v>
      </c>
    </row>
    <row r="178" spans="10:14" x14ac:dyDescent="0.3">
      <c r="J178" s="26">
        <v>390</v>
      </c>
      <c r="K178" s="7">
        <v>426000</v>
      </c>
      <c r="M178">
        <v>390</v>
      </c>
      <c r="N178" s="13">
        <v>426000</v>
      </c>
    </row>
    <row r="179" spans="10:14" x14ac:dyDescent="0.3">
      <c r="J179" s="26">
        <v>392</v>
      </c>
      <c r="K179" s="7">
        <v>215000</v>
      </c>
      <c r="M179">
        <v>392</v>
      </c>
      <c r="N179" s="13">
        <v>215000</v>
      </c>
    </row>
    <row r="180" spans="10:14" x14ac:dyDescent="0.3">
      <c r="J180" s="26">
        <v>400</v>
      </c>
      <c r="K180" s="7">
        <v>241000</v>
      </c>
      <c r="M180">
        <v>400</v>
      </c>
      <c r="N180" s="13">
        <v>241000</v>
      </c>
    </row>
    <row r="181" spans="10:14" x14ac:dyDescent="0.3">
      <c r="J181" s="26">
        <v>401</v>
      </c>
      <c r="K181" s="7">
        <v>245500</v>
      </c>
      <c r="M181">
        <v>401</v>
      </c>
      <c r="N181" s="13">
        <v>245500</v>
      </c>
    </row>
    <row r="182" spans="10:14" x14ac:dyDescent="0.3">
      <c r="J182" s="26">
        <v>402</v>
      </c>
      <c r="K182" s="7">
        <v>164990</v>
      </c>
      <c r="M182">
        <v>402</v>
      </c>
      <c r="N182" s="13">
        <v>164990</v>
      </c>
    </row>
    <row r="183" spans="10:14" x14ac:dyDescent="0.3">
      <c r="J183" s="26">
        <v>403</v>
      </c>
      <c r="K183" s="7">
        <v>108000</v>
      </c>
      <c r="M183">
        <v>403</v>
      </c>
      <c r="N183" s="13">
        <v>108000</v>
      </c>
    </row>
    <row r="184" spans="10:14" x14ac:dyDescent="0.3">
      <c r="J184" s="26">
        <v>404</v>
      </c>
      <c r="K184" s="7">
        <v>258000</v>
      </c>
      <c r="M184">
        <v>404</v>
      </c>
      <c r="N184" s="13">
        <v>258000</v>
      </c>
    </row>
    <row r="185" spans="10:14" x14ac:dyDescent="0.3">
      <c r="J185" s="26">
        <v>405</v>
      </c>
      <c r="K185" s="7">
        <v>168000</v>
      </c>
      <c r="M185">
        <v>405</v>
      </c>
      <c r="N185" s="13">
        <v>168000</v>
      </c>
    </row>
    <row r="186" spans="10:14" x14ac:dyDescent="0.3">
      <c r="J186" s="26">
        <v>409</v>
      </c>
      <c r="K186" s="7">
        <v>280000</v>
      </c>
      <c r="M186">
        <v>409</v>
      </c>
      <c r="N186" s="13">
        <v>280000</v>
      </c>
    </row>
    <row r="187" spans="10:14" x14ac:dyDescent="0.3">
      <c r="J187" s="26">
        <v>410</v>
      </c>
      <c r="K187" s="7">
        <v>339750</v>
      </c>
      <c r="M187">
        <v>410</v>
      </c>
      <c r="N187" s="13">
        <v>339750</v>
      </c>
    </row>
    <row r="188" spans="10:14" x14ac:dyDescent="0.3">
      <c r="J188" s="26">
        <v>413</v>
      </c>
      <c r="K188" s="7">
        <v>222000</v>
      </c>
      <c r="M188">
        <v>413</v>
      </c>
      <c r="N188" s="13">
        <v>222000</v>
      </c>
    </row>
    <row r="189" spans="10:14" x14ac:dyDescent="0.3">
      <c r="J189" s="26">
        <v>415</v>
      </c>
      <c r="K189" s="7">
        <v>228000</v>
      </c>
      <c r="M189">
        <v>415</v>
      </c>
      <c r="N189" s="13">
        <v>228000</v>
      </c>
    </row>
    <row r="190" spans="10:14" x14ac:dyDescent="0.3">
      <c r="J190" s="26">
        <v>416</v>
      </c>
      <c r="K190" s="7">
        <v>181134</v>
      </c>
      <c r="M190">
        <v>416</v>
      </c>
      <c r="N190" s="13">
        <v>181134</v>
      </c>
    </row>
    <row r="191" spans="10:14" x14ac:dyDescent="0.3">
      <c r="J191" s="26">
        <v>421</v>
      </c>
      <c r="K191" s="7">
        <v>206300</v>
      </c>
      <c r="M191">
        <v>421</v>
      </c>
      <c r="N191" s="13">
        <v>206300</v>
      </c>
    </row>
    <row r="192" spans="10:14" x14ac:dyDescent="0.3">
      <c r="J192" s="26">
        <v>424</v>
      </c>
      <c r="K192" s="7">
        <v>315000</v>
      </c>
      <c r="M192">
        <v>424</v>
      </c>
      <c r="N192" s="13">
        <v>315000</v>
      </c>
    </row>
    <row r="193" spans="10:14" x14ac:dyDescent="0.3">
      <c r="J193" s="26">
        <v>427</v>
      </c>
      <c r="K193" s="7">
        <v>275000</v>
      </c>
      <c r="M193">
        <v>427</v>
      </c>
      <c r="N193" s="13">
        <v>275000</v>
      </c>
    </row>
    <row r="194" spans="10:14" x14ac:dyDescent="0.3">
      <c r="J194" s="26">
        <v>429</v>
      </c>
      <c r="K194" s="7">
        <v>195400</v>
      </c>
      <c r="M194">
        <v>429</v>
      </c>
      <c r="N194" s="13">
        <v>195400</v>
      </c>
    </row>
    <row r="195" spans="10:14" x14ac:dyDescent="0.3">
      <c r="J195" s="26">
        <v>434</v>
      </c>
      <c r="K195" s="7">
        <v>181000</v>
      </c>
      <c r="M195">
        <v>434</v>
      </c>
      <c r="N195" s="13">
        <v>181000</v>
      </c>
    </row>
    <row r="196" spans="10:14" x14ac:dyDescent="0.3">
      <c r="J196" s="26">
        <v>436</v>
      </c>
      <c r="K196" s="7">
        <v>212000</v>
      </c>
      <c r="M196">
        <v>436</v>
      </c>
      <c r="N196" s="13">
        <v>212000</v>
      </c>
    </row>
    <row r="197" spans="10:14" x14ac:dyDescent="0.3">
      <c r="J197" s="26">
        <v>438</v>
      </c>
      <c r="K197" s="7">
        <v>119000</v>
      </c>
      <c r="M197">
        <v>438</v>
      </c>
      <c r="N197" s="13">
        <v>119000</v>
      </c>
    </row>
    <row r="198" spans="10:14" x14ac:dyDescent="0.3">
      <c r="J198" s="26">
        <v>439</v>
      </c>
      <c r="K198" s="7">
        <v>90350</v>
      </c>
      <c r="M198">
        <v>439</v>
      </c>
      <c r="N198" s="13">
        <v>90350</v>
      </c>
    </row>
    <row r="199" spans="10:14" x14ac:dyDescent="0.3">
      <c r="J199" s="26">
        <v>441</v>
      </c>
      <c r="K199" s="7">
        <v>555000</v>
      </c>
      <c r="M199">
        <v>441</v>
      </c>
      <c r="N199" s="13">
        <v>555000</v>
      </c>
    </row>
    <row r="200" spans="10:14" x14ac:dyDescent="0.3">
      <c r="J200" s="26">
        <v>443</v>
      </c>
      <c r="K200" s="7">
        <v>162900</v>
      </c>
      <c r="M200">
        <v>443</v>
      </c>
      <c r="N200" s="13">
        <v>162900</v>
      </c>
    </row>
    <row r="201" spans="10:14" x14ac:dyDescent="0.3">
      <c r="J201" s="26">
        <v>444</v>
      </c>
      <c r="K201" s="7">
        <v>172500</v>
      </c>
      <c r="M201">
        <v>444</v>
      </c>
      <c r="N201" s="13">
        <v>172500</v>
      </c>
    </row>
    <row r="202" spans="10:14" x14ac:dyDescent="0.3">
      <c r="J202" s="26">
        <v>445</v>
      </c>
      <c r="K202" s="7">
        <v>210000</v>
      </c>
      <c r="M202">
        <v>445</v>
      </c>
      <c r="N202" s="13">
        <v>210000</v>
      </c>
    </row>
    <row r="203" spans="10:14" x14ac:dyDescent="0.3">
      <c r="J203" s="26">
        <v>448</v>
      </c>
      <c r="K203" s="7">
        <v>199900</v>
      </c>
      <c r="M203">
        <v>448</v>
      </c>
      <c r="N203" s="13">
        <v>199900</v>
      </c>
    </row>
    <row r="204" spans="10:14" x14ac:dyDescent="0.3">
      <c r="J204" s="26">
        <v>453</v>
      </c>
      <c r="K204" s="7">
        <v>204000</v>
      </c>
      <c r="M204">
        <v>453</v>
      </c>
      <c r="N204" s="13">
        <v>204000</v>
      </c>
    </row>
    <row r="205" spans="10:14" x14ac:dyDescent="0.3">
      <c r="J205" s="26">
        <v>454</v>
      </c>
      <c r="K205" s="7">
        <v>210000</v>
      </c>
      <c r="M205">
        <v>454</v>
      </c>
      <c r="N205" s="13">
        <v>210000</v>
      </c>
    </row>
    <row r="206" spans="10:14" x14ac:dyDescent="0.3">
      <c r="J206" s="26">
        <v>459</v>
      </c>
      <c r="K206" s="7">
        <v>161000</v>
      </c>
      <c r="M206">
        <v>459</v>
      </c>
      <c r="N206" s="13">
        <v>161000</v>
      </c>
    </row>
    <row r="207" spans="10:14" x14ac:dyDescent="0.3">
      <c r="J207" s="26">
        <v>461</v>
      </c>
      <c r="K207" s="7">
        <v>263435</v>
      </c>
      <c r="M207">
        <v>461</v>
      </c>
      <c r="N207" s="13">
        <v>263435</v>
      </c>
    </row>
    <row r="208" spans="10:14" x14ac:dyDescent="0.3">
      <c r="J208" s="26">
        <v>462</v>
      </c>
      <c r="K208" s="7">
        <v>155000</v>
      </c>
      <c r="M208">
        <v>462</v>
      </c>
      <c r="N208" s="13">
        <v>155000</v>
      </c>
    </row>
    <row r="209" spans="10:14" x14ac:dyDescent="0.3">
      <c r="J209" s="26">
        <v>466</v>
      </c>
      <c r="K209" s="7">
        <v>178740</v>
      </c>
      <c r="M209">
        <v>466</v>
      </c>
      <c r="N209" s="13">
        <v>178740</v>
      </c>
    </row>
    <row r="210" spans="10:14" x14ac:dyDescent="0.3">
      <c r="J210" s="26">
        <v>469</v>
      </c>
      <c r="K210" s="7">
        <v>250000</v>
      </c>
      <c r="M210">
        <v>469</v>
      </c>
      <c r="N210" s="13">
        <v>250000</v>
      </c>
    </row>
    <row r="211" spans="10:14" x14ac:dyDescent="0.3">
      <c r="J211" s="26">
        <v>470</v>
      </c>
      <c r="K211" s="7">
        <v>187000</v>
      </c>
      <c r="M211">
        <v>470</v>
      </c>
      <c r="N211" s="13">
        <v>187000</v>
      </c>
    </row>
    <row r="212" spans="10:14" x14ac:dyDescent="0.3">
      <c r="J212" s="26">
        <v>471</v>
      </c>
      <c r="K212" s="7">
        <v>212000</v>
      </c>
      <c r="M212">
        <v>471</v>
      </c>
      <c r="N212" s="13">
        <v>212000</v>
      </c>
    </row>
    <row r="213" spans="10:14" x14ac:dyDescent="0.3">
      <c r="J213" s="26">
        <v>473</v>
      </c>
      <c r="K213" s="7">
        <v>148000</v>
      </c>
      <c r="M213">
        <v>473</v>
      </c>
      <c r="N213" s="13">
        <v>148000</v>
      </c>
    </row>
    <row r="214" spans="10:14" x14ac:dyDescent="0.3">
      <c r="J214" s="26">
        <v>474</v>
      </c>
      <c r="K214" s="7">
        <v>440000</v>
      </c>
      <c r="M214">
        <v>474</v>
      </c>
      <c r="N214" s="13">
        <v>440000</v>
      </c>
    </row>
    <row r="215" spans="10:14" x14ac:dyDescent="0.3">
      <c r="J215" s="26">
        <v>475</v>
      </c>
      <c r="K215" s="7">
        <v>251000</v>
      </c>
      <c r="M215">
        <v>475</v>
      </c>
      <c r="N215" s="13">
        <v>251000</v>
      </c>
    </row>
    <row r="216" spans="10:14" x14ac:dyDescent="0.3">
      <c r="J216" s="26">
        <v>477</v>
      </c>
      <c r="K216" s="7">
        <v>208900</v>
      </c>
      <c r="M216">
        <v>477</v>
      </c>
      <c r="N216" s="13">
        <v>208900</v>
      </c>
    </row>
    <row r="217" spans="10:14" x14ac:dyDescent="0.3">
      <c r="J217" s="26">
        <v>478</v>
      </c>
      <c r="K217" s="7">
        <v>380000</v>
      </c>
      <c r="M217">
        <v>478</v>
      </c>
      <c r="N217" s="13">
        <v>380000</v>
      </c>
    </row>
    <row r="218" spans="10:14" x14ac:dyDescent="0.3">
      <c r="J218" s="26">
        <v>479</v>
      </c>
      <c r="K218" s="7">
        <v>297000</v>
      </c>
      <c r="M218">
        <v>479</v>
      </c>
      <c r="N218" s="13">
        <v>297000</v>
      </c>
    </row>
    <row r="219" spans="10:14" x14ac:dyDescent="0.3">
      <c r="J219" s="26">
        <v>481</v>
      </c>
      <c r="K219" s="7">
        <v>326000</v>
      </c>
      <c r="M219">
        <v>481</v>
      </c>
      <c r="N219" s="13">
        <v>326000</v>
      </c>
    </row>
    <row r="220" spans="10:14" x14ac:dyDescent="0.3">
      <c r="J220" s="26">
        <v>482</v>
      </c>
      <c r="K220" s="7">
        <v>374000</v>
      </c>
      <c r="M220">
        <v>482</v>
      </c>
      <c r="N220" s="13">
        <v>374000</v>
      </c>
    </row>
    <row r="221" spans="10:14" x14ac:dyDescent="0.3">
      <c r="J221" s="26">
        <v>483</v>
      </c>
      <c r="K221" s="7">
        <v>155000</v>
      </c>
      <c r="M221">
        <v>483</v>
      </c>
      <c r="N221" s="13">
        <v>155000</v>
      </c>
    </row>
    <row r="222" spans="10:14" x14ac:dyDescent="0.3">
      <c r="J222" s="26">
        <v>484</v>
      </c>
      <c r="K222" s="7">
        <v>164000</v>
      </c>
      <c r="M222">
        <v>484</v>
      </c>
      <c r="N222" s="13">
        <v>164000</v>
      </c>
    </row>
    <row r="223" spans="10:14" x14ac:dyDescent="0.3">
      <c r="J223" s="26">
        <v>491</v>
      </c>
      <c r="K223" s="7">
        <v>115000</v>
      </c>
      <c r="M223">
        <v>491</v>
      </c>
      <c r="N223" s="13">
        <v>115000</v>
      </c>
    </row>
    <row r="224" spans="10:14" x14ac:dyDescent="0.3">
      <c r="J224" s="26">
        <v>493</v>
      </c>
      <c r="K224" s="7">
        <v>172785</v>
      </c>
      <c r="M224">
        <v>493</v>
      </c>
      <c r="N224" s="13">
        <v>172785</v>
      </c>
    </row>
    <row r="225" spans="10:14" x14ac:dyDescent="0.3">
      <c r="J225" s="26">
        <v>497</v>
      </c>
      <c r="K225" s="7">
        <v>430000</v>
      </c>
      <c r="M225">
        <v>497</v>
      </c>
      <c r="N225" s="13">
        <v>430000</v>
      </c>
    </row>
    <row r="226" spans="10:14" x14ac:dyDescent="0.3">
      <c r="J226" s="26">
        <v>498</v>
      </c>
      <c r="K226" s="7">
        <v>184000</v>
      </c>
      <c r="M226">
        <v>498</v>
      </c>
      <c r="N226" s="13">
        <v>184000</v>
      </c>
    </row>
    <row r="227" spans="10:14" x14ac:dyDescent="0.3">
      <c r="J227" s="26">
        <v>499</v>
      </c>
      <c r="K227" s="7">
        <v>130000</v>
      </c>
      <c r="M227">
        <v>499</v>
      </c>
      <c r="N227" s="13">
        <v>130000</v>
      </c>
    </row>
    <row r="228" spans="10:14" x14ac:dyDescent="0.3">
      <c r="J228" s="26">
        <v>502</v>
      </c>
      <c r="K228" s="7">
        <v>226700</v>
      </c>
      <c r="M228">
        <v>502</v>
      </c>
      <c r="N228" s="13">
        <v>226700</v>
      </c>
    </row>
    <row r="229" spans="10:14" x14ac:dyDescent="0.3">
      <c r="J229" s="26">
        <v>507</v>
      </c>
      <c r="K229" s="7">
        <v>215000</v>
      </c>
      <c r="M229">
        <v>507</v>
      </c>
      <c r="N229" s="13">
        <v>215000</v>
      </c>
    </row>
    <row r="230" spans="10:14" x14ac:dyDescent="0.3">
      <c r="J230" s="26">
        <v>508</v>
      </c>
      <c r="K230" s="7">
        <v>208300</v>
      </c>
      <c r="M230">
        <v>508</v>
      </c>
      <c r="N230" s="13">
        <v>208300</v>
      </c>
    </row>
    <row r="231" spans="10:14" x14ac:dyDescent="0.3">
      <c r="J231" s="26">
        <v>512</v>
      </c>
      <c r="K231" s="7">
        <v>202665</v>
      </c>
      <c r="M231">
        <v>512</v>
      </c>
      <c r="N231" s="13">
        <v>202665</v>
      </c>
    </row>
    <row r="232" spans="10:14" x14ac:dyDescent="0.3">
      <c r="J232" s="26">
        <v>514</v>
      </c>
      <c r="K232" s="7">
        <v>134000</v>
      </c>
      <c r="M232">
        <v>514</v>
      </c>
      <c r="N232" s="13">
        <v>134000</v>
      </c>
    </row>
    <row r="233" spans="10:14" x14ac:dyDescent="0.3">
      <c r="J233" s="26">
        <v>518</v>
      </c>
      <c r="K233" s="7">
        <v>265000</v>
      </c>
      <c r="M233">
        <v>518</v>
      </c>
      <c r="N233" s="13">
        <v>265000</v>
      </c>
    </row>
    <row r="234" spans="10:14" x14ac:dyDescent="0.3">
      <c r="J234" s="26">
        <v>519</v>
      </c>
      <c r="K234" s="7">
        <v>211000</v>
      </c>
      <c r="M234">
        <v>519</v>
      </c>
      <c r="N234" s="13">
        <v>211000</v>
      </c>
    </row>
    <row r="235" spans="10:14" x14ac:dyDescent="0.3">
      <c r="J235" s="26">
        <v>524</v>
      </c>
      <c r="K235" s="7">
        <v>184750</v>
      </c>
      <c r="M235">
        <v>524</v>
      </c>
      <c r="N235" s="13">
        <v>184750</v>
      </c>
    </row>
    <row r="236" spans="10:14" x14ac:dyDescent="0.3">
      <c r="J236" s="26">
        <v>525</v>
      </c>
      <c r="K236" s="7">
        <v>315750</v>
      </c>
      <c r="M236">
        <v>525</v>
      </c>
      <c r="N236" s="13">
        <v>315750</v>
      </c>
    </row>
    <row r="237" spans="10:14" x14ac:dyDescent="0.3">
      <c r="J237" s="26">
        <v>526</v>
      </c>
      <c r="K237" s="7">
        <v>176000</v>
      </c>
      <c r="M237">
        <v>526</v>
      </c>
      <c r="N237" s="13">
        <v>176000</v>
      </c>
    </row>
    <row r="238" spans="10:14" x14ac:dyDescent="0.3">
      <c r="J238" s="26">
        <v>528</v>
      </c>
      <c r="K238" s="7">
        <v>446261</v>
      </c>
      <c r="M238">
        <v>528</v>
      </c>
      <c r="N238" s="13">
        <v>446261</v>
      </c>
    </row>
    <row r="239" spans="10:14" x14ac:dyDescent="0.3">
      <c r="J239" s="26">
        <v>530</v>
      </c>
      <c r="K239" s="7">
        <v>200624</v>
      </c>
      <c r="M239">
        <v>530</v>
      </c>
      <c r="N239" s="13">
        <v>200624</v>
      </c>
    </row>
    <row r="240" spans="10:14" x14ac:dyDescent="0.3">
      <c r="J240" s="26">
        <v>535</v>
      </c>
      <c r="K240" s="7">
        <v>178000</v>
      </c>
      <c r="M240">
        <v>535</v>
      </c>
      <c r="N240" s="13">
        <v>178000</v>
      </c>
    </row>
    <row r="241" spans="10:14" x14ac:dyDescent="0.3">
      <c r="J241" s="26">
        <v>537</v>
      </c>
      <c r="K241" s="7">
        <v>188000</v>
      </c>
      <c r="M241">
        <v>537</v>
      </c>
      <c r="N241" s="13">
        <v>188000</v>
      </c>
    </row>
    <row r="242" spans="10:14" x14ac:dyDescent="0.3">
      <c r="J242" s="26">
        <v>540</v>
      </c>
      <c r="K242" s="7">
        <v>272000</v>
      </c>
      <c r="M242">
        <v>540</v>
      </c>
      <c r="N242" s="13">
        <v>272000</v>
      </c>
    </row>
    <row r="243" spans="10:14" x14ac:dyDescent="0.3">
      <c r="J243" s="26">
        <v>541</v>
      </c>
      <c r="K243" s="7">
        <v>315000</v>
      </c>
      <c r="M243">
        <v>541</v>
      </c>
      <c r="N243" s="13">
        <v>315000</v>
      </c>
    </row>
    <row r="244" spans="10:14" x14ac:dyDescent="0.3">
      <c r="J244" s="26">
        <v>542</v>
      </c>
      <c r="K244" s="7">
        <v>248000</v>
      </c>
      <c r="M244">
        <v>542</v>
      </c>
      <c r="N244" s="13">
        <v>248000</v>
      </c>
    </row>
    <row r="245" spans="10:14" x14ac:dyDescent="0.3">
      <c r="J245" s="26">
        <v>543</v>
      </c>
      <c r="K245" s="7">
        <v>213250</v>
      </c>
      <c r="M245">
        <v>543</v>
      </c>
      <c r="N245" s="13">
        <v>213250</v>
      </c>
    </row>
    <row r="246" spans="10:14" x14ac:dyDescent="0.3">
      <c r="J246" s="26">
        <v>544</v>
      </c>
      <c r="K246" s="7">
        <v>133000</v>
      </c>
      <c r="M246">
        <v>544</v>
      </c>
      <c r="N246" s="13">
        <v>133000</v>
      </c>
    </row>
    <row r="247" spans="10:14" x14ac:dyDescent="0.3">
      <c r="J247" s="26">
        <v>545</v>
      </c>
      <c r="K247" s="7">
        <v>179665</v>
      </c>
      <c r="M247">
        <v>545</v>
      </c>
      <c r="N247" s="13">
        <v>179665</v>
      </c>
    </row>
    <row r="248" spans="10:14" x14ac:dyDescent="0.3">
      <c r="J248" s="26">
        <v>546</v>
      </c>
      <c r="K248" s="7">
        <v>229000</v>
      </c>
      <c r="M248">
        <v>546</v>
      </c>
      <c r="N248" s="13">
        <v>229000</v>
      </c>
    </row>
    <row r="249" spans="10:14" x14ac:dyDescent="0.3">
      <c r="J249" s="26">
        <v>550</v>
      </c>
      <c r="K249" s="7">
        <v>263000</v>
      </c>
      <c r="M249">
        <v>550</v>
      </c>
      <c r="N249" s="13">
        <v>263000</v>
      </c>
    </row>
    <row r="250" spans="10:14" x14ac:dyDescent="0.3">
      <c r="J250" s="26">
        <v>553</v>
      </c>
      <c r="K250" s="7">
        <v>255500</v>
      </c>
      <c r="M250">
        <v>553</v>
      </c>
      <c r="N250" s="13">
        <v>255500</v>
      </c>
    </row>
    <row r="251" spans="10:14" x14ac:dyDescent="0.3">
      <c r="J251" s="26">
        <v>555</v>
      </c>
      <c r="K251" s="7">
        <v>284000</v>
      </c>
      <c r="M251">
        <v>555</v>
      </c>
      <c r="N251" s="13">
        <v>284000</v>
      </c>
    </row>
    <row r="252" spans="10:14" x14ac:dyDescent="0.3">
      <c r="J252" s="26">
        <v>559</v>
      </c>
      <c r="K252" s="7">
        <v>175000</v>
      </c>
      <c r="M252">
        <v>559</v>
      </c>
      <c r="N252" s="13">
        <v>175000</v>
      </c>
    </row>
    <row r="253" spans="10:14" x14ac:dyDescent="0.3">
      <c r="J253" s="26">
        <v>560</v>
      </c>
      <c r="K253" s="7">
        <v>234000</v>
      </c>
      <c r="M253">
        <v>560</v>
      </c>
      <c r="N253" s="13">
        <v>234000</v>
      </c>
    </row>
    <row r="254" spans="10:14" x14ac:dyDescent="0.3">
      <c r="J254" s="26">
        <v>565</v>
      </c>
      <c r="K254" s="7">
        <v>268000</v>
      </c>
      <c r="M254">
        <v>565</v>
      </c>
      <c r="N254" s="13">
        <v>268000</v>
      </c>
    </row>
    <row r="255" spans="10:14" x14ac:dyDescent="0.3">
      <c r="J255" s="26">
        <v>566</v>
      </c>
      <c r="K255" s="7">
        <v>128000</v>
      </c>
      <c r="M255">
        <v>566</v>
      </c>
      <c r="N255" s="13">
        <v>128000</v>
      </c>
    </row>
    <row r="256" spans="10:14" x14ac:dyDescent="0.3">
      <c r="J256" s="26">
        <v>567</v>
      </c>
      <c r="K256" s="7">
        <v>325000</v>
      </c>
      <c r="M256">
        <v>567</v>
      </c>
      <c r="N256" s="13">
        <v>325000</v>
      </c>
    </row>
    <row r="257" spans="10:14" x14ac:dyDescent="0.3">
      <c r="J257" s="26">
        <v>568</v>
      </c>
      <c r="K257" s="7">
        <v>214000</v>
      </c>
      <c r="M257">
        <v>568</v>
      </c>
      <c r="N257" s="13">
        <v>214000</v>
      </c>
    </row>
    <row r="258" spans="10:14" x14ac:dyDescent="0.3">
      <c r="J258" s="26">
        <v>573</v>
      </c>
      <c r="K258" s="7">
        <v>224500</v>
      </c>
      <c r="M258">
        <v>573</v>
      </c>
      <c r="N258" s="13">
        <v>224500</v>
      </c>
    </row>
    <row r="259" spans="10:14" x14ac:dyDescent="0.3">
      <c r="J259" s="26">
        <v>574</v>
      </c>
      <c r="K259" s="7">
        <v>170000</v>
      </c>
      <c r="M259">
        <v>574</v>
      </c>
      <c r="N259" s="13">
        <v>170000</v>
      </c>
    </row>
    <row r="260" spans="10:14" x14ac:dyDescent="0.3">
      <c r="J260" s="26">
        <v>579</v>
      </c>
      <c r="K260" s="7">
        <v>146000</v>
      </c>
      <c r="M260">
        <v>579</v>
      </c>
      <c r="N260" s="13">
        <v>146000</v>
      </c>
    </row>
    <row r="261" spans="10:14" x14ac:dyDescent="0.3">
      <c r="J261" s="26">
        <v>582</v>
      </c>
      <c r="K261" s="7">
        <v>253293</v>
      </c>
      <c r="M261">
        <v>582</v>
      </c>
      <c r="N261" s="13">
        <v>253293</v>
      </c>
    </row>
    <row r="262" spans="10:14" x14ac:dyDescent="0.3">
      <c r="J262" s="26">
        <v>586</v>
      </c>
      <c r="K262" s="7">
        <v>369900</v>
      </c>
      <c r="M262">
        <v>586</v>
      </c>
      <c r="N262" s="13">
        <v>369900</v>
      </c>
    </row>
    <row r="263" spans="10:14" x14ac:dyDescent="0.3">
      <c r="J263" s="26">
        <v>591</v>
      </c>
      <c r="K263" s="7">
        <v>185900</v>
      </c>
      <c r="M263">
        <v>591</v>
      </c>
      <c r="N263" s="13">
        <v>185900</v>
      </c>
    </row>
    <row r="264" spans="10:14" x14ac:dyDescent="0.3">
      <c r="J264" s="26">
        <v>592</v>
      </c>
      <c r="K264" s="7">
        <v>451950</v>
      </c>
      <c r="M264">
        <v>592</v>
      </c>
      <c r="N264" s="13">
        <v>451950</v>
      </c>
    </row>
    <row r="265" spans="10:14" x14ac:dyDescent="0.3">
      <c r="J265" s="26">
        <v>593</v>
      </c>
      <c r="K265" s="7">
        <v>138000</v>
      </c>
      <c r="M265">
        <v>593</v>
      </c>
      <c r="N265" s="13">
        <v>138000</v>
      </c>
    </row>
    <row r="266" spans="10:14" x14ac:dyDescent="0.3">
      <c r="J266" s="26">
        <v>594</v>
      </c>
      <c r="K266" s="7">
        <v>140000</v>
      </c>
      <c r="M266">
        <v>594</v>
      </c>
      <c r="N266" s="13">
        <v>140000</v>
      </c>
    </row>
    <row r="267" spans="10:14" x14ac:dyDescent="0.3">
      <c r="J267" s="26">
        <v>596</v>
      </c>
      <c r="K267" s="7">
        <v>319000</v>
      </c>
      <c r="M267">
        <v>596</v>
      </c>
      <c r="N267" s="13">
        <v>319000</v>
      </c>
    </row>
    <row r="268" spans="10:14" x14ac:dyDescent="0.3">
      <c r="J268" s="26">
        <v>598</v>
      </c>
      <c r="K268" s="7">
        <v>194201</v>
      </c>
      <c r="M268">
        <v>598</v>
      </c>
      <c r="N268" s="13">
        <v>194201</v>
      </c>
    </row>
    <row r="269" spans="10:14" x14ac:dyDescent="0.3">
      <c r="J269" s="26">
        <v>601</v>
      </c>
      <c r="K269" s="7">
        <v>275000</v>
      </c>
      <c r="M269">
        <v>601</v>
      </c>
      <c r="N269" s="13">
        <v>275000</v>
      </c>
    </row>
    <row r="270" spans="10:14" x14ac:dyDescent="0.3">
      <c r="J270" s="26">
        <v>602</v>
      </c>
      <c r="K270" s="7">
        <v>141000</v>
      </c>
      <c r="M270">
        <v>602</v>
      </c>
      <c r="N270" s="13">
        <v>141000</v>
      </c>
    </row>
    <row r="271" spans="10:14" x14ac:dyDescent="0.3">
      <c r="J271" s="26">
        <v>603</v>
      </c>
      <c r="K271" s="7">
        <v>220000</v>
      </c>
      <c r="M271">
        <v>603</v>
      </c>
      <c r="N271" s="13">
        <v>220000</v>
      </c>
    </row>
    <row r="272" spans="10:14" x14ac:dyDescent="0.3">
      <c r="J272" s="26">
        <v>604</v>
      </c>
      <c r="K272" s="7">
        <v>151000</v>
      </c>
      <c r="M272">
        <v>604</v>
      </c>
      <c r="N272" s="13">
        <v>151000</v>
      </c>
    </row>
    <row r="273" spans="10:14" x14ac:dyDescent="0.3">
      <c r="J273" s="26">
        <v>605</v>
      </c>
      <c r="K273" s="7">
        <v>221000</v>
      </c>
      <c r="M273">
        <v>605</v>
      </c>
      <c r="N273" s="13">
        <v>221000</v>
      </c>
    </row>
    <row r="274" spans="10:14" x14ac:dyDescent="0.3">
      <c r="J274" s="26">
        <v>607</v>
      </c>
      <c r="K274" s="7">
        <v>152000</v>
      </c>
      <c r="M274">
        <v>607</v>
      </c>
      <c r="N274" s="13">
        <v>152000</v>
      </c>
    </row>
    <row r="275" spans="10:14" x14ac:dyDescent="0.3">
      <c r="J275" s="26">
        <v>609</v>
      </c>
      <c r="K275" s="7">
        <v>359100</v>
      </c>
      <c r="M275">
        <v>609</v>
      </c>
      <c r="N275" s="13">
        <v>359100</v>
      </c>
    </row>
    <row r="276" spans="10:14" x14ac:dyDescent="0.3">
      <c r="J276" s="26">
        <v>611</v>
      </c>
      <c r="K276" s="7">
        <v>313000</v>
      </c>
      <c r="M276">
        <v>611</v>
      </c>
      <c r="N276" s="13">
        <v>313000</v>
      </c>
    </row>
    <row r="277" spans="10:14" x14ac:dyDescent="0.3">
      <c r="J277" s="26">
        <v>613</v>
      </c>
      <c r="K277" s="7">
        <v>261500</v>
      </c>
      <c r="M277">
        <v>613</v>
      </c>
      <c r="N277" s="13">
        <v>261500</v>
      </c>
    </row>
    <row r="278" spans="10:14" x14ac:dyDescent="0.3">
      <c r="J278" s="26">
        <v>614</v>
      </c>
      <c r="K278" s="7">
        <v>147000</v>
      </c>
      <c r="M278">
        <v>614</v>
      </c>
      <c r="N278" s="13">
        <v>147000</v>
      </c>
    </row>
    <row r="279" spans="10:14" x14ac:dyDescent="0.3">
      <c r="J279" s="26">
        <v>616</v>
      </c>
      <c r="K279" s="7">
        <v>137500</v>
      </c>
      <c r="M279">
        <v>616</v>
      </c>
      <c r="N279" s="13">
        <v>137500</v>
      </c>
    </row>
    <row r="280" spans="10:14" x14ac:dyDescent="0.3">
      <c r="J280" s="26">
        <v>617</v>
      </c>
      <c r="K280" s="7">
        <v>183200</v>
      </c>
      <c r="M280">
        <v>617</v>
      </c>
      <c r="N280" s="13">
        <v>183200</v>
      </c>
    </row>
    <row r="281" spans="10:14" x14ac:dyDescent="0.3">
      <c r="J281" s="26">
        <v>619</v>
      </c>
      <c r="K281" s="7">
        <v>314813</v>
      </c>
      <c r="M281">
        <v>619</v>
      </c>
      <c r="N281" s="13">
        <v>314813</v>
      </c>
    </row>
    <row r="282" spans="10:14" x14ac:dyDescent="0.3">
      <c r="J282" s="26">
        <v>620</v>
      </c>
      <c r="K282" s="7">
        <v>305000</v>
      </c>
      <c r="M282">
        <v>620</v>
      </c>
      <c r="N282" s="13">
        <v>305000</v>
      </c>
    </row>
    <row r="283" spans="10:14" x14ac:dyDescent="0.3">
      <c r="J283" s="26">
        <v>624</v>
      </c>
      <c r="K283" s="7">
        <v>168500</v>
      </c>
      <c r="M283">
        <v>624</v>
      </c>
      <c r="N283" s="13">
        <v>168500</v>
      </c>
    </row>
    <row r="284" spans="10:14" x14ac:dyDescent="0.3">
      <c r="J284" s="26">
        <v>629</v>
      </c>
      <c r="K284" s="7">
        <v>135000</v>
      </c>
      <c r="M284">
        <v>629</v>
      </c>
      <c r="N284" s="13">
        <v>135000</v>
      </c>
    </row>
    <row r="285" spans="10:14" x14ac:dyDescent="0.3">
      <c r="J285" s="26">
        <v>632</v>
      </c>
      <c r="K285" s="7">
        <v>209500</v>
      </c>
      <c r="M285">
        <v>632</v>
      </c>
      <c r="N285" s="13">
        <v>209500</v>
      </c>
    </row>
    <row r="286" spans="10:14" x14ac:dyDescent="0.3">
      <c r="J286" s="26">
        <v>640</v>
      </c>
      <c r="K286" s="7">
        <v>264561</v>
      </c>
      <c r="M286">
        <v>640</v>
      </c>
      <c r="N286" s="13">
        <v>264561</v>
      </c>
    </row>
    <row r="287" spans="10:14" x14ac:dyDescent="0.3">
      <c r="J287" s="26">
        <v>641</v>
      </c>
      <c r="K287" s="7">
        <v>274000</v>
      </c>
      <c r="M287">
        <v>641</v>
      </c>
      <c r="N287" s="13">
        <v>274000</v>
      </c>
    </row>
    <row r="288" spans="10:14" x14ac:dyDescent="0.3">
      <c r="J288" s="26">
        <v>642</v>
      </c>
      <c r="K288" s="7">
        <v>226000</v>
      </c>
      <c r="M288">
        <v>642</v>
      </c>
      <c r="N288" s="13">
        <v>226000</v>
      </c>
    </row>
    <row r="289" spans="10:14" x14ac:dyDescent="0.3">
      <c r="J289" s="26">
        <v>645</v>
      </c>
      <c r="K289" s="7">
        <v>370878</v>
      </c>
      <c r="M289">
        <v>645</v>
      </c>
      <c r="N289" s="13">
        <v>370878</v>
      </c>
    </row>
    <row r="290" spans="10:14" x14ac:dyDescent="0.3">
      <c r="J290" s="26">
        <v>651</v>
      </c>
      <c r="K290" s="7">
        <v>205950</v>
      </c>
      <c r="M290">
        <v>651</v>
      </c>
      <c r="N290" s="13">
        <v>205950</v>
      </c>
    </row>
    <row r="291" spans="10:14" x14ac:dyDescent="0.3">
      <c r="J291" s="26">
        <v>653</v>
      </c>
      <c r="K291" s="7">
        <v>191000</v>
      </c>
      <c r="M291">
        <v>653</v>
      </c>
      <c r="N291" s="13">
        <v>191000</v>
      </c>
    </row>
    <row r="292" spans="10:14" x14ac:dyDescent="0.3">
      <c r="J292" s="26">
        <v>655</v>
      </c>
      <c r="K292" s="7">
        <v>350000</v>
      </c>
      <c r="M292">
        <v>655</v>
      </c>
      <c r="N292" s="13">
        <v>350000</v>
      </c>
    </row>
    <row r="293" spans="10:14" x14ac:dyDescent="0.3">
      <c r="J293" s="26">
        <v>660</v>
      </c>
      <c r="K293" s="7">
        <v>167000</v>
      </c>
      <c r="M293">
        <v>660</v>
      </c>
      <c r="N293" s="13">
        <v>167000</v>
      </c>
    </row>
    <row r="294" spans="10:14" x14ac:dyDescent="0.3">
      <c r="J294" s="26">
        <v>662</v>
      </c>
      <c r="K294" s="7">
        <v>402000</v>
      </c>
      <c r="M294">
        <v>662</v>
      </c>
      <c r="N294" s="13">
        <v>402000</v>
      </c>
    </row>
    <row r="295" spans="10:14" x14ac:dyDescent="0.3">
      <c r="J295" s="26">
        <v>665</v>
      </c>
      <c r="K295" s="7">
        <v>423000</v>
      </c>
      <c r="M295">
        <v>665</v>
      </c>
      <c r="N295" s="13">
        <v>423000</v>
      </c>
    </row>
    <row r="296" spans="10:14" x14ac:dyDescent="0.3">
      <c r="J296" s="26">
        <v>666</v>
      </c>
      <c r="K296" s="7">
        <v>230500</v>
      </c>
      <c r="M296">
        <v>666</v>
      </c>
      <c r="N296" s="13">
        <v>230500</v>
      </c>
    </row>
    <row r="297" spans="10:14" x14ac:dyDescent="0.3">
      <c r="J297" s="26">
        <v>668</v>
      </c>
      <c r="K297" s="7">
        <v>193500</v>
      </c>
      <c r="M297">
        <v>668</v>
      </c>
      <c r="N297" s="13">
        <v>193500</v>
      </c>
    </row>
    <row r="298" spans="10:14" x14ac:dyDescent="0.3">
      <c r="J298" s="26">
        <v>671</v>
      </c>
      <c r="K298" s="7">
        <v>173500</v>
      </c>
      <c r="M298">
        <v>671</v>
      </c>
      <c r="N298" s="13">
        <v>173500</v>
      </c>
    </row>
    <row r="299" spans="10:14" x14ac:dyDescent="0.3">
      <c r="J299" s="26">
        <v>674</v>
      </c>
      <c r="K299" s="7">
        <v>257500</v>
      </c>
      <c r="M299">
        <v>674</v>
      </c>
      <c r="N299" s="13">
        <v>257500</v>
      </c>
    </row>
    <row r="300" spans="10:14" x14ac:dyDescent="0.3">
      <c r="J300" s="26">
        <v>679</v>
      </c>
      <c r="K300" s="7">
        <v>372500</v>
      </c>
      <c r="M300">
        <v>679</v>
      </c>
      <c r="N300" s="13">
        <v>372500</v>
      </c>
    </row>
    <row r="301" spans="10:14" x14ac:dyDescent="0.3">
      <c r="J301" s="26">
        <v>683</v>
      </c>
      <c r="K301" s="7">
        <v>173000</v>
      </c>
      <c r="M301">
        <v>683</v>
      </c>
      <c r="N301" s="13">
        <v>173000</v>
      </c>
    </row>
    <row r="302" spans="10:14" x14ac:dyDescent="0.3">
      <c r="J302" s="26">
        <v>684</v>
      </c>
      <c r="K302" s="7">
        <v>285000</v>
      </c>
      <c r="M302">
        <v>684</v>
      </c>
      <c r="N302" s="13">
        <v>285000</v>
      </c>
    </row>
    <row r="303" spans="10:14" x14ac:dyDescent="0.3">
      <c r="J303" s="26">
        <v>685</v>
      </c>
      <c r="K303" s="7">
        <v>221000</v>
      </c>
      <c r="M303">
        <v>685</v>
      </c>
      <c r="N303" s="13">
        <v>221000</v>
      </c>
    </row>
    <row r="304" spans="10:14" x14ac:dyDescent="0.3">
      <c r="J304" s="26">
        <v>687</v>
      </c>
      <c r="K304" s="7">
        <v>227875</v>
      </c>
      <c r="M304">
        <v>687</v>
      </c>
      <c r="N304" s="13">
        <v>227875</v>
      </c>
    </row>
    <row r="305" spans="10:14" x14ac:dyDescent="0.3">
      <c r="J305" s="26">
        <v>688</v>
      </c>
      <c r="K305" s="7">
        <v>148800</v>
      </c>
      <c r="M305">
        <v>688</v>
      </c>
      <c r="N305" s="13">
        <v>148800</v>
      </c>
    </row>
    <row r="306" spans="10:14" x14ac:dyDescent="0.3">
      <c r="J306" s="26">
        <v>689</v>
      </c>
      <c r="K306" s="7">
        <v>392000</v>
      </c>
      <c r="M306">
        <v>689</v>
      </c>
      <c r="N306" s="13">
        <v>392000</v>
      </c>
    </row>
    <row r="307" spans="10:14" x14ac:dyDescent="0.3">
      <c r="J307" s="26">
        <v>690</v>
      </c>
      <c r="K307" s="7">
        <v>194700</v>
      </c>
      <c r="M307">
        <v>690</v>
      </c>
      <c r="N307" s="13">
        <v>194700</v>
      </c>
    </row>
    <row r="308" spans="10:14" x14ac:dyDescent="0.3">
      <c r="J308" s="26">
        <v>691</v>
      </c>
      <c r="K308" s="7">
        <v>141000</v>
      </c>
      <c r="M308">
        <v>691</v>
      </c>
      <c r="N308" s="13">
        <v>141000</v>
      </c>
    </row>
    <row r="309" spans="10:14" x14ac:dyDescent="0.3">
      <c r="J309" s="26">
        <v>692</v>
      </c>
      <c r="K309" s="7">
        <v>755000</v>
      </c>
      <c r="M309">
        <v>692</v>
      </c>
      <c r="N309" s="13">
        <v>755000</v>
      </c>
    </row>
    <row r="310" spans="10:14" x14ac:dyDescent="0.3">
      <c r="J310" s="26">
        <v>693</v>
      </c>
      <c r="K310" s="7">
        <v>335000</v>
      </c>
      <c r="M310">
        <v>693</v>
      </c>
      <c r="N310" s="13">
        <v>335000</v>
      </c>
    </row>
    <row r="311" spans="10:14" x14ac:dyDescent="0.3">
      <c r="J311" s="26">
        <v>698</v>
      </c>
      <c r="K311" s="7">
        <v>123500</v>
      </c>
      <c r="M311">
        <v>698</v>
      </c>
      <c r="N311" s="13">
        <v>123500</v>
      </c>
    </row>
    <row r="312" spans="10:14" x14ac:dyDescent="0.3">
      <c r="J312" s="26">
        <v>700</v>
      </c>
      <c r="K312" s="7">
        <v>196000</v>
      </c>
      <c r="M312">
        <v>700</v>
      </c>
      <c r="N312" s="13">
        <v>196000</v>
      </c>
    </row>
    <row r="313" spans="10:14" x14ac:dyDescent="0.3">
      <c r="J313" s="26">
        <v>701</v>
      </c>
      <c r="K313" s="7">
        <v>312500</v>
      </c>
      <c r="M313">
        <v>701</v>
      </c>
      <c r="N313" s="13">
        <v>312500</v>
      </c>
    </row>
    <row r="314" spans="10:14" x14ac:dyDescent="0.3">
      <c r="J314" s="26">
        <v>703</v>
      </c>
      <c r="K314" s="7">
        <v>361919</v>
      </c>
      <c r="M314">
        <v>703</v>
      </c>
      <c r="N314" s="13">
        <v>361919</v>
      </c>
    </row>
    <row r="315" spans="10:14" x14ac:dyDescent="0.3">
      <c r="J315" s="26">
        <v>705</v>
      </c>
      <c r="K315" s="7">
        <v>213000</v>
      </c>
      <c r="M315">
        <v>705</v>
      </c>
      <c r="N315" s="13">
        <v>213000</v>
      </c>
    </row>
    <row r="316" spans="10:14" x14ac:dyDescent="0.3">
      <c r="J316" s="26">
        <v>708</v>
      </c>
      <c r="K316" s="7">
        <v>254000</v>
      </c>
      <c r="M316">
        <v>708</v>
      </c>
      <c r="N316" s="13">
        <v>254000</v>
      </c>
    </row>
    <row r="317" spans="10:14" x14ac:dyDescent="0.3">
      <c r="J317" s="26">
        <v>709</v>
      </c>
      <c r="K317" s="7">
        <v>179540</v>
      </c>
      <c r="M317">
        <v>709</v>
      </c>
      <c r="N317" s="13">
        <v>179540</v>
      </c>
    </row>
    <row r="318" spans="10:14" x14ac:dyDescent="0.3">
      <c r="J318" s="26">
        <v>710</v>
      </c>
      <c r="K318" s="7">
        <v>109900</v>
      </c>
      <c r="M318">
        <v>710</v>
      </c>
      <c r="N318" s="13">
        <v>109900</v>
      </c>
    </row>
    <row r="319" spans="10:14" x14ac:dyDescent="0.3">
      <c r="J319" s="26">
        <v>713</v>
      </c>
      <c r="K319" s="7">
        <v>189000</v>
      </c>
      <c r="M319">
        <v>713</v>
      </c>
      <c r="N319" s="13">
        <v>189000</v>
      </c>
    </row>
    <row r="320" spans="10:14" x14ac:dyDescent="0.3">
      <c r="J320" s="26">
        <v>719</v>
      </c>
      <c r="K320" s="7">
        <v>341000</v>
      </c>
      <c r="M320">
        <v>719</v>
      </c>
      <c r="N320" s="13">
        <v>341000</v>
      </c>
    </row>
    <row r="321" spans="10:14" x14ac:dyDescent="0.3">
      <c r="J321" s="26">
        <v>721</v>
      </c>
      <c r="K321" s="7">
        <v>275000</v>
      </c>
      <c r="M321">
        <v>721</v>
      </c>
      <c r="N321" s="13">
        <v>275000</v>
      </c>
    </row>
    <row r="322" spans="10:14" x14ac:dyDescent="0.3">
      <c r="J322" s="26">
        <v>722</v>
      </c>
      <c r="K322" s="7">
        <v>143000</v>
      </c>
      <c r="M322">
        <v>722</v>
      </c>
      <c r="N322" s="13">
        <v>143000</v>
      </c>
    </row>
    <row r="323" spans="10:14" x14ac:dyDescent="0.3">
      <c r="J323" s="26">
        <v>724</v>
      </c>
      <c r="K323" s="7">
        <v>135000</v>
      </c>
      <c r="M323">
        <v>724</v>
      </c>
      <c r="N323" s="13">
        <v>135000</v>
      </c>
    </row>
    <row r="324" spans="10:14" x14ac:dyDescent="0.3">
      <c r="J324" s="26">
        <v>725</v>
      </c>
      <c r="K324" s="7">
        <v>320000</v>
      </c>
      <c r="M324">
        <v>725</v>
      </c>
      <c r="N324" s="13">
        <v>320000</v>
      </c>
    </row>
    <row r="325" spans="10:14" x14ac:dyDescent="0.3">
      <c r="J325" s="26">
        <v>728</v>
      </c>
      <c r="K325" s="7">
        <v>194500</v>
      </c>
      <c r="M325">
        <v>728</v>
      </c>
      <c r="N325" s="13">
        <v>194500</v>
      </c>
    </row>
    <row r="326" spans="10:14" x14ac:dyDescent="0.3">
      <c r="J326" s="26">
        <v>731</v>
      </c>
      <c r="K326" s="7">
        <v>236500</v>
      </c>
      <c r="M326">
        <v>731</v>
      </c>
      <c r="N326" s="13">
        <v>236500</v>
      </c>
    </row>
    <row r="327" spans="10:14" x14ac:dyDescent="0.3">
      <c r="J327" s="26">
        <v>732</v>
      </c>
      <c r="K327" s="7">
        <v>187500</v>
      </c>
      <c r="M327">
        <v>732</v>
      </c>
      <c r="N327" s="13">
        <v>187500</v>
      </c>
    </row>
    <row r="328" spans="10:14" x14ac:dyDescent="0.3">
      <c r="J328" s="26">
        <v>733</v>
      </c>
      <c r="K328" s="7">
        <v>222500</v>
      </c>
      <c r="M328">
        <v>733</v>
      </c>
      <c r="N328" s="13">
        <v>222500</v>
      </c>
    </row>
    <row r="329" spans="10:14" x14ac:dyDescent="0.3">
      <c r="J329" s="26">
        <v>735</v>
      </c>
      <c r="K329" s="7">
        <v>108000</v>
      </c>
      <c r="M329">
        <v>735</v>
      </c>
      <c r="N329" s="13">
        <v>108000</v>
      </c>
    </row>
    <row r="330" spans="10:14" x14ac:dyDescent="0.3">
      <c r="J330" s="26">
        <v>738</v>
      </c>
      <c r="K330" s="7">
        <v>239900</v>
      </c>
      <c r="M330">
        <v>738</v>
      </c>
      <c r="N330" s="13">
        <v>239900</v>
      </c>
    </row>
    <row r="331" spans="10:14" x14ac:dyDescent="0.3">
      <c r="J331" s="26">
        <v>740</v>
      </c>
      <c r="K331" s="7">
        <v>190000</v>
      </c>
      <c r="M331">
        <v>740</v>
      </c>
      <c r="N331" s="13">
        <v>190000</v>
      </c>
    </row>
    <row r="332" spans="10:14" x14ac:dyDescent="0.3">
      <c r="J332" s="26">
        <v>743</v>
      </c>
      <c r="K332" s="7">
        <v>179000</v>
      </c>
      <c r="M332">
        <v>743</v>
      </c>
      <c r="N332" s="13">
        <v>179000</v>
      </c>
    </row>
    <row r="333" spans="10:14" x14ac:dyDescent="0.3">
      <c r="J333" s="26">
        <v>745</v>
      </c>
      <c r="K333" s="7">
        <v>180000</v>
      </c>
      <c r="M333">
        <v>745</v>
      </c>
      <c r="N333" s="13">
        <v>180000</v>
      </c>
    </row>
    <row r="334" spans="10:14" x14ac:dyDescent="0.3">
      <c r="J334" s="26">
        <v>747</v>
      </c>
      <c r="K334" s="7">
        <v>236000</v>
      </c>
      <c r="M334">
        <v>747</v>
      </c>
      <c r="N334" s="13">
        <v>236000</v>
      </c>
    </row>
    <row r="335" spans="10:14" x14ac:dyDescent="0.3">
      <c r="J335" s="26">
        <v>749</v>
      </c>
      <c r="K335" s="7">
        <v>260400</v>
      </c>
      <c r="M335">
        <v>749</v>
      </c>
      <c r="N335" s="13">
        <v>260400</v>
      </c>
    </row>
    <row r="336" spans="10:14" x14ac:dyDescent="0.3">
      <c r="J336" s="26">
        <v>752</v>
      </c>
      <c r="K336" s="7">
        <v>162000</v>
      </c>
      <c r="M336">
        <v>752</v>
      </c>
      <c r="N336" s="13">
        <v>162000</v>
      </c>
    </row>
    <row r="337" spans="10:14" x14ac:dyDescent="0.3">
      <c r="J337" s="26">
        <v>753</v>
      </c>
      <c r="K337" s="7">
        <v>217000</v>
      </c>
      <c r="M337">
        <v>753</v>
      </c>
      <c r="N337" s="13">
        <v>217000</v>
      </c>
    </row>
    <row r="338" spans="10:14" x14ac:dyDescent="0.3">
      <c r="J338" s="26">
        <v>754</v>
      </c>
      <c r="K338" s="7">
        <v>275500</v>
      </c>
      <c r="M338">
        <v>754</v>
      </c>
      <c r="N338" s="13">
        <v>275500</v>
      </c>
    </row>
    <row r="339" spans="10:14" x14ac:dyDescent="0.3">
      <c r="J339" s="26">
        <v>756</v>
      </c>
      <c r="K339" s="7">
        <v>172500</v>
      </c>
      <c r="M339">
        <v>756</v>
      </c>
      <c r="N339" s="13">
        <v>172500</v>
      </c>
    </row>
    <row r="340" spans="10:14" x14ac:dyDescent="0.3">
      <c r="J340" s="26">
        <v>757</v>
      </c>
      <c r="K340" s="7">
        <v>212000</v>
      </c>
      <c r="M340">
        <v>757</v>
      </c>
      <c r="N340" s="13">
        <v>212000</v>
      </c>
    </row>
    <row r="341" spans="10:14" x14ac:dyDescent="0.3">
      <c r="J341" s="26">
        <v>759</v>
      </c>
      <c r="K341" s="7">
        <v>179400</v>
      </c>
      <c r="M341">
        <v>759</v>
      </c>
      <c r="N341" s="13">
        <v>179400</v>
      </c>
    </row>
    <row r="342" spans="10:14" x14ac:dyDescent="0.3">
      <c r="J342" s="26">
        <v>760</v>
      </c>
      <c r="K342" s="7">
        <v>290000</v>
      </c>
      <c r="M342">
        <v>760</v>
      </c>
      <c r="N342" s="13">
        <v>290000</v>
      </c>
    </row>
    <row r="343" spans="10:14" x14ac:dyDescent="0.3">
      <c r="J343" s="26">
        <v>762</v>
      </c>
      <c r="K343" s="7">
        <v>100000</v>
      </c>
      <c r="M343">
        <v>762</v>
      </c>
      <c r="N343" s="13">
        <v>100000</v>
      </c>
    </row>
    <row r="344" spans="10:14" x14ac:dyDescent="0.3">
      <c r="J344" s="26">
        <v>763</v>
      </c>
      <c r="K344" s="7">
        <v>215200</v>
      </c>
      <c r="M344">
        <v>763</v>
      </c>
      <c r="N344" s="13">
        <v>215200</v>
      </c>
    </row>
    <row r="345" spans="10:14" x14ac:dyDescent="0.3">
      <c r="J345" s="26">
        <v>764</v>
      </c>
      <c r="K345" s="7">
        <v>337000</v>
      </c>
      <c r="M345">
        <v>764</v>
      </c>
      <c r="N345" s="13">
        <v>337000</v>
      </c>
    </row>
    <row r="346" spans="10:14" x14ac:dyDescent="0.3">
      <c r="J346" s="26">
        <v>765</v>
      </c>
      <c r="K346" s="7">
        <v>270000</v>
      </c>
      <c r="M346">
        <v>765</v>
      </c>
      <c r="N346" s="13">
        <v>270000</v>
      </c>
    </row>
    <row r="347" spans="10:14" x14ac:dyDescent="0.3">
      <c r="J347" s="26">
        <v>766</v>
      </c>
      <c r="K347" s="7">
        <v>264132</v>
      </c>
      <c r="M347">
        <v>766</v>
      </c>
      <c r="N347" s="13">
        <v>264132</v>
      </c>
    </row>
    <row r="348" spans="10:14" x14ac:dyDescent="0.3">
      <c r="J348" s="26">
        <v>769</v>
      </c>
      <c r="K348" s="7">
        <v>216837</v>
      </c>
      <c r="M348">
        <v>769</v>
      </c>
      <c r="N348" s="13">
        <v>216837</v>
      </c>
    </row>
    <row r="349" spans="10:14" x14ac:dyDescent="0.3">
      <c r="J349" s="26">
        <v>770</v>
      </c>
      <c r="K349" s="7">
        <v>538000</v>
      </c>
      <c r="M349">
        <v>770</v>
      </c>
      <c r="N349" s="13">
        <v>538000</v>
      </c>
    </row>
    <row r="350" spans="10:14" x14ac:dyDescent="0.3">
      <c r="J350" s="26">
        <v>775</v>
      </c>
      <c r="K350" s="7">
        <v>395000</v>
      </c>
      <c r="M350">
        <v>775</v>
      </c>
      <c r="N350" s="13">
        <v>395000</v>
      </c>
    </row>
    <row r="351" spans="10:14" x14ac:dyDescent="0.3">
      <c r="J351" s="26">
        <v>776</v>
      </c>
      <c r="K351" s="7">
        <v>162000</v>
      </c>
      <c r="M351">
        <v>776</v>
      </c>
      <c r="N351" s="13">
        <v>162000</v>
      </c>
    </row>
    <row r="352" spans="10:14" x14ac:dyDescent="0.3">
      <c r="J352" s="26">
        <v>777</v>
      </c>
      <c r="K352" s="7">
        <v>221500</v>
      </c>
      <c r="M352">
        <v>777</v>
      </c>
      <c r="N352" s="13">
        <v>221500</v>
      </c>
    </row>
    <row r="353" spans="10:14" x14ac:dyDescent="0.3">
      <c r="J353" s="26">
        <v>781</v>
      </c>
      <c r="K353" s="7">
        <v>176000</v>
      </c>
      <c r="M353">
        <v>781</v>
      </c>
      <c r="N353" s="13">
        <v>176000</v>
      </c>
    </row>
    <row r="354" spans="10:14" x14ac:dyDescent="0.3">
      <c r="J354" s="26">
        <v>782</v>
      </c>
      <c r="K354" s="7">
        <v>175900</v>
      </c>
      <c r="M354">
        <v>782</v>
      </c>
      <c r="N354" s="13">
        <v>175900</v>
      </c>
    </row>
    <row r="355" spans="10:14" x14ac:dyDescent="0.3">
      <c r="J355" s="26">
        <v>783</v>
      </c>
      <c r="K355" s="7">
        <v>187100</v>
      </c>
      <c r="M355">
        <v>783</v>
      </c>
      <c r="N355" s="13">
        <v>187100</v>
      </c>
    </row>
    <row r="356" spans="10:14" x14ac:dyDescent="0.3">
      <c r="J356" s="26">
        <v>784</v>
      </c>
      <c r="K356" s="7">
        <v>165500</v>
      </c>
      <c r="M356">
        <v>784</v>
      </c>
      <c r="N356" s="13">
        <v>165500</v>
      </c>
    </row>
    <row r="357" spans="10:14" x14ac:dyDescent="0.3">
      <c r="J357" s="26">
        <v>787</v>
      </c>
      <c r="K357" s="7">
        <v>139000</v>
      </c>
      <c r="M357">
        <v>787</v>
      </c>
      <c r="N357" s="13">
        <v>139000</v>
      </c>
    </row>
    <row r="358" spans="10:14" x14ac:dyDescent="0.3">
      <c r="J358" s="26">
        <v>788</v>
      </c>
      <c r="K358" s="7">
        <v>233000</v>
      </c>
      <c r="M358">
        <v>788</v>
      </c>
      <c r="N358" s="13">
        <v>233000</v>
      </c>
    </row>
    <row r="359" spans="10:14" x14ac:dyDescent="0.3">
      <c r="J359" s="26">
        <v>791</v>
      </c>
      <c r="K359" s="7">
        <v>160200</v>
      </c>
      <c r="M359">
        <v>791</v>
      </c>
      <c r="N359" s="13">
        <v>160200</v>
      </c>
    </row>
    <row r="360" spans="10:14" x14ac:dyDescent="0.3">
      <c r="J360" s="26">
        <v>792</v>
      </c>
      <c r="K360" s="7">
        <v>146800</v>
      </c>
      <c r="M360">
        <v>792</v>
      </c>
      <c r="N360" s="13">
        <v>146800</v>
      </c>
    </row>
    <row r="361" spans="10:14" x14ac:dyDescent="0.3">
      <c r="J361" s="26">
        <v>793</v>
      </c>
      <c r="K361" s="7">
        <v>269790</v>
      </c>
      <c r="M361">
        <v>793</v>
      </c>
      <c r="N361" s="13">
        <v>269790</v>
      </c>
    </row>
    <row r="362" spans="10:14" x14ac:dyDescent="0.3">
      <c r="J362" s="26">
        <v>794</v>
      </c>
      <c r="K362" s="7">
        <v>225000</v>
      </c>
      <c r="M362">
        <v>794</v>
      </c>
      <c r="N362" s="13">
        <v>225000</v>
      </c>
    </row>
    <row r="363" spans="10:14" x14ac:dyDescent="0.3">
      <c r="J363" s="26">
        <v>795</v>
      </c>
      <c r="K363" s="7">
        <v>194500</v>
      </c>
      <c r="M363">
        <v>795</v>
      </c>
      <c r="N363" s="13">
        <v>194500</v>
      </c>
    </row>
    <row r="364" spans="10:14" x14ac:dyDescent="0.3">
      <c r="J364" s="26">
        <v>799</v>
      </c>
      <c r="K364" s="7">
        <v>485000</v>
      </c>
      <c r="M364">
        <v>799</v>
      </c>
      <c r="N364" s="13">
        <v>485000</v>
      </c>
    </row>
    <row r="365" spans="10:14" x14ac:dyDescent="0.3">
      <c r="J365" s="26">
        <v>801</v>
      </c>
      <c r="K365" s="7">
        <v>200000</v>
      </c>
      <c r="M365">
        <v>801</v>
      </c>
      <c r="N365" s="13">
        <v>200000</v>
      </c>
    </row>
    <row r="366" spans="10:14" x14ac:dyDescent="0.3">
      <c r="J366" s="26">
        <v>803</v>
      </c>
      <c r="K366" s="7">
        <v>189000</v>
      </c>
      <c r="M366">
        <v>803</v>
      </c>
      <c r="N366" s="13">
        <v>189000</v>
      </c>
    </row>
    <row r="367" spans="10:14" x14ac:dyDescent="0.3">
      <c r="J367" s="26">
        <v>804</v>
      </c>
      <c r="K367" s="7">
        <v>582933</v>
      </c>
      <c r="M367">
        <v>804</v>
      </c>
      <c r="N367" s="13">
        <v>582933</v>
      </c>
    </row>
    <row r="368" spans="10:14" x14ac:dyDescent="0.3">
      <c r="J368" s="26">
        <v>806</v>
      </c>
      <c r="K368" s="7">
        <v>227680</v>
      </c>
      <c r="M368">
        <v>806</v>
      </c>
      <c r="N368" s="13">
        <v>227680</v>
      </c>
    </row>
    <row r="369" spans="10:14" x14ac:dyDescent="0.3">
      <c r="J369" s="26">
        <v>807</v>
      </c>
      <c r="K369" s="7">
        <v>135500</v>
      </c>
      <c r="M369">
        <v>807</v>
      </c>
      <c r="N369" s="13">
        <v>135500</v>
      </c>
    </row>
    <row r="370" spans="10:14" x14ac:dyDescent="0.3">
      <c r="J370" s="26">
        <v>810</v>
      </c>
      <c r="K370" s="7">
        <v>106000</v>
      </c>
      <c r="M370">
        <v>810</v>
      </c>
      <c r="N370" s="13">
        <v>106000</v>
      </c>
    </row>
    <row r="371" spans="10:14" x14ac:dyDescent="0.3">
      <c r="J371" s="26">
        <v>812</v>
      </c>
      <c r="K371" s="7">
        <v>144500</v>
      </c>
      <c r="M371">
        <v>812</v>
      </c>
      <c r="N371" s="13">
        <v>144500</v>
      </c>
    </row>
    <row r="372" spans="10:14" x14ac:dyDescent="0.3">
      <c r="J372" s="26">
        <v>816</v>
      </c>
      <c r="K372" s="7">
        <v>224900</v>
      </c>
      <c r="M372">
        <v>816</v>
      </c>
      <c r="N372" s="13">
        <v>224900</v>
      </c>
    </row>
    <row r="373" spans="10:14" x14ac:dyDescent="0.3">
      <c r="J373" s="26">
        <v>818</v>
      </c>
      <c r="K373" s="7">
        <v>271000</v>
      </c>
      <c r="M373">
        <v>818</v>
      </c>
      <c r="N373" s="13">
        <v>271000</v>
      </c>
    </row>
    <row r="374" spans="10:14" x14ac:dyDescent="0.3">
      <c r="J374" s="26">
        <v>820</v>
      </c>
      <c r="K374" s="7">
        <v>224000</v>
      </c>
      <c r="M374">
        <v>820</v>
      </c>
      <c r="N374" s="13">
        <v>224000</v>
      </c>
    </row>
    <row r="375" spans="10:14" x14ac:dyDescent="0.3">
      <c r="J375" s="26">
        <v>821</v>
      </c>
      <c r="K375" s="7">
        <v>183000</v>
      </c>
      <c r="M375">
        <v>821</v>
      </c>
      <c r="N375" s="13">
        <v>183000</v>
      </c>
    </row>
    <row r="376" spans="10:14" x14ac:dyDescent="0.3">
      <c r="J376" s="26">
        <v>823</v>
      </c>
      <c r="K376" s="7">
        <v>225000</v>
      </c>
      <c r="M376">
        <v>823</v>
      </c>
      <c r="N376" s="13">
        <v>225000</v>
      </c>
    </row>
    <row r="377" spans="10:14" x14ac:dyDescent="0.3">
      <c r="J377" s="26">
        <v>825</v>
      </c>
      <c r="K377" s="7">
        <v>232600</v>
      </c>
      <c r="M377">
        <v>825</v>
      </c>
      <c r="N377" s="13">
        <v>232600</v>
      </c>
    </row>
    <row r="378" spans="10:14" x14ac:dyDescent="0.3">
      <c r="J378" s="26">
        <v>826</v>
      </c>
      <c r="K378" s="7">
        <v>385000</v>
      </c>
      <c r="M378">
        <v>826</v>
      </c>
      <c r="N378" s="13">
        <v>385000</v>
      </c>
    </row>
    <row r="379" spans="10:14" x14ac:dyDescent="0.3">
      <c r="J379" s="26">
        <v>828</v>
      </c>
      <c r="K379" s="7">
        <v>189000</v>
      </c>
      <c r="M379">
        <v>828</v>
      </c>
      <c r="N379" s="13">
        <v>189000</v>
      </c>
    </row>
    <row r="380" spans="10:14" x14ac:dyDescent="0.3">
      <c r="J380" s="26">
        <v>829</v>
      </c>
      <c r="K380" s="7">
        <v>185000</v>
      </c>
      <c r="M380">
        <v>829</v>
      </c>
      <c r="N380" s="13">
        <v>185000</v>
      </c>
    </row>
    <row r="381" spans="10:14" x14ac:dyDescent="0.3">
      <c r="J381" s="26">
        <v>830</v>
      </c>
      <c r="K381" s="7">
        <v>147400</v>
      </c>
      <c r="M381">
        <v>830</v>
      </c>
      <c r="N381" s="13">
        <v>147400</v>
      </c>
    </row>
    <row r="382" spans="10:14" x14ac:dyDescent="0.3">
      <c r="J382" s="26">
        <v>832</v>
      </c>
      <c r="K382" s="7">
        <v>151000</v>
      </c>
      <c r="M382">
        <v>832</v>
      </c>
      <c r="N382" s="13">
        <v>151000</v>
      </c>
    </row>
    <row r="383" spans="10:14" x14ac:dyDescent="0.3">
      <c r="J383" s="26">
        <v>833</v>
      </c>
      <c r="K383" s="7">
        <v>237000</v>
      </c>
      <c r="M383">
        <v>833</v>
      </c>
      <c r="N383" s="13">
        <v>237000</v>
      </c>
    </row>
    <row r="384" spans="10:14" x14ac:dyDescent="0.3">
      <c r="J384" s="26">
        <v>839</v>
      </c>
      <c r="K384" s="7">
        <v>144000</v>
      </c>
      <c r="M384">
        <v>839</v>
      </c>
      <c r="N384" s="13">
        <v>144000</v>
      </c>
    </row>
    <row r="385" spans="10:14" x14ac:dyDescent="0.3">
      <c r="J385" s="26">
        <v>842</v>
      </c>
      <c r="K385" s="7">
        <v>157500</v>
      </c>
      <c r="M385">
        <v>842</v>
      </c>
      <c r="N385" s="13">
        <v>157500</v>
      </c>
    </row>
    <row r="386" spans="10:14" x14ac:dyDescent="0.3">
      <c r="J386" s="26">
        <v>847</v>
      </c>
      <c r="K386" s="7">
        <v>213000</v>
      </c>
      <c r="M386">
        <v>847</v>
      </c>
      <c r="N386" s="13">
        <v>213000</v>
      </c>
    </row>
    <row r="387" spans="10:14" x14ac:dyDescent="0.3">
      <c r="J387" s="26">
        <v>851</v>
      </c>
      <c r="K387" s="7">
        <v>131500</v>
      </c>
      <c r="M387">
        <v>851</v>
      </c>
      <c r="N387" s="13">
        <v>131500</v>
      </c>
    </row>
    <row r="388" spans="10:14" x14ac:dyDescent="0.3">
      <c r="J388" s="26">
        <v>852</v>
      </c>
      <c r="K388" s="7">
        <v>215000</v>
      </c>
      <c r="M388">
        <v>852</v>
      </c>
      <c r="N388" s="13">
        <v>215000</v>
      </c>
    </row>
    <row r="389" spans="10:14" x14ac:dyDescent="0.3">
      <c r="J389" s="26">
        <v>858</v>
      </c>
      <c r="K389" s="7">
        <v>174000</v>
      </c>
      <c r="M389">
        <v>858</v>
      </c>
      <c r="N389" s="13">
        <v>174000</v>
      </c>
    </row>
    <row r="390" spans="10:14" x14ac:dyDescent="0.3">
      <c r="J390" s="26">
        <v>862</v>
      </c>
      <c r="K390" s="7">
        <v>131500</v>
      </c>
      <c r="M390">
        <v>862</v>
      </c>
      <c r="N390" s="13">
        <v>131500</v>
      </c>
    </row>
    <row r="391" spans="10:14" x14ac:dyDescent="0.3">
      <c r="J391" s="26">
        <v>863</v>
      </c>
      <c r="K391" s="7">
        <v>152000</v>
      </c>
      <c r="M391">
        <v>863</v>
      </c>
      <c r="N391" s="13">
        <v>152000</v>
      </c>
    </row>
    <row r="392" spans="10:14" x14ac:dyDescent="0.3">
      <c r="J392" s="26">
        <v>865</v>
      </c>
      <c r="K392" s="7">
        <v>250580</v>
      </c>
      <c r="M392">
        <v>865</v>
      </c>
      <c r="N392" s="13">
        <v>250580</v>
      </c>
    </row>
    <row r="393" spans="10:14" x14ac:dyDescent="0.3">
      <c r="J393" s="26">
        <v>867</v>
      </c>
      <c r="K393" s="7">
        <v>248900</v>
      </c>
      <c r="M393">
        <v>867</v>
      </c>
      <c r="N393" s="13">
        <v>248900</v>
      </c>
    </row>
    <row r="394" spans="10:14" x14ac:dyDescent="0.3">
      <c r="J394" s="26">
        <v>870</v>
      </c>
      <c r="K394" s="7">
        <v>236000</v>
      </c>
      <c r="M394">
        <v>870</v>
      </c>
      <c r="N394" s="13">
        <v>236000</v>
      </c>
    </row>
    <row r="395" spans="10:14" x14ac:dyDescent="0.3">
      <c r="J395" s="26">
        <v>872</v>
      </c>
      <c r="K395" s="7">
        <v>200500</v>
      </c>
      <c r="M395">
        <v>872</v>
      </c>
      <c r="N395" s="13">
        <v>200500</v>
      </c>
    </row>
    <row r="396" spans="10:14" x14ac:dyDescent="0.3">
      <c r="J396" s="26">
        <v>876</v>
      </c>
      <c r="K396" s="7">
        <v>303477</v>
      </c>
      <c r="M396">
        <v>876</v>
      </c>
      <c r="N396" s="13">
        <v>303477</v>
      </c>
    </row>
    <row r="397" spans="10:14" x14ac:dyDescent="0.3">
      <c r="J397" s="26">
        <v>877</v>
      </c>
      <c r="K397" s="7">
        <v>132250</v>
      </c>
      <c r="M397">
        <v>877</v>
      </c>
      <c r="N397" s="13">
        <v>132250</v>
      </c>
    </row>
    <row r="398" spans="10:14" x14ac:dyDescent="0.3">
      <c r="J398" s="26">
        <v>878</v>
      </c>
      <c r="K398" s="7">
        <v>350000</v>
      </c>
      <c r="M398">
        <v>878</v>
      </c>
      <c r="N398" s="13">
        <v>350000</v>
      </c>
    </row>
    <row r="399" spans="10:14" x14ac:dyDescent="0.3">
      <c r="J399" s="26">
        <v>881</v>
      </c>
      <c r="K399" s="7">
        <v>157000</v>
      </c>
      <c r="M399">
        <v>881</v>
      </c>
      <c r="N399" s="13">
        <v>157000</v>
      </c>
    </row>
    <row r="400" spans="10:14" x14ac:dyDescent="0.3">
      <c r="J400" s="26">
        <v>883</v>
      </c>
      <c r="K400" s="7">
        <v>178000</v>
      </c>
      <c r="M400">
        <v>883</v>
      </c>
      <c r="N400" s="13">
        <v>178000</v>
      </c>
    </row>
    <row r="401" spans="10:14" x14ac:dyDescent="0.3">
      <c r="J401" s="26">
        <v>884</v>
      </c>
      <c r="K401" s="7">
        <v>118500</v>
      </c>
      <c r="M401">
        <v>884</v>
      </c>
      <c r="N401" s="13">
        <v>118500</v>
      </c>
    </row>
    <row r="402" spans="10:14" x14ac:dyDescent="0.3">
      <c r="J402" s="26">
        <v>886</v>
      </c>
      <c r="K402" s="7">
        <v>328900</v>
      </c>
      <c r="M402">
        <v>886</v>
      </c>
      <c r="N402" s="13">
        <v>328900</v>
      </c>
    </row>
    <row r="403" spans="10:14" x14ac:dyDescent="0.3">
      <c r="J403" s="26">
        <v>888</v>
      </c>
      <c r="K403" s="7">
        <v>135500</v>
      </c>
      <c r="M403">
        <v>888</v>
      </c>
      <c r="N403" s="13">
        <v>135500</v>
      </c>
    </row>
    <row r="404" spans="10:14" x14ac:dyDescent="0.3">
      <c r="J404" s="26">
        <v>889</v>
      </c>
      <c r="K404" s="7">
        <v>268000</v>
      </c>
      <c r="M404">
        <v>889</v>
      </c>
      <c r="N404" s="13">
        <v>268000</v>
      </c>
    </row>
    <row r="405" spans="10:14" x14ac:dyDescent="0.3">
      <c r="J405" s="26">
        <v>894</v>
      </c>
      <c r="K405" s="7">
        <v>165000</v>
      </c>
      <c r="M405">
        <v>894</v>
      </c>
      <c r="N405" s="13">
        <v>165000</v>
      </c>
    </row>
    <row r="406" spans="10:14" x14ac:dyDescent="0.3">
      <c r="J406" s="26">
        <v>899</v>
      </c>
      <c r="K406" s="7">
        <v>611657</v>
      </c>
      <c r="M406">
        <v>899</v>
      </c>
      <c r="N406" s="13">
        <v>611657</v>
      </c>
    </row>
    <row r="407" spans="10:14" x14ac:dyDescent="0.3">
      <c r="J407" s="26">
        <v>903</v>
      </c>
      <c r="K407" s="7">
        <v>180000</v>
      </c>
      <c r="M407">
        <v>903</v>
      </c>
      <c r="N407" s="13">
        <v>180000</v>
      </c>
    </row>
    <row r="408" spans="10:14" x14ac:dyDescent="0.3">
      <c r="J408" s="26">
        <v>904</v>
      </c>
      <c r="K408" s="7">
        <v>240000</v>
      </c>
      <c r="M408">
        <v>904</v>
      </c>
      <c r="N408" s="13">
        <v>240000</v>
      </c>
    </row>
    <row r="409" spans="10:14" x14ac:dyDescent="0.3">
      <c r="J409" s="26">
        <v>907</v>
      </c>
      <c r="K409" s="7">
        <v>255000</v>
      </c>
      <c r="M409">
        <v>907</v>
      </c>
      <c r="N409" s="13">
        <v>255000</v>
      </c>
    </row>
    <row r="410" spans="10:14" x14ac:dyDescent="0.3">
      <c r="J410" s="26">
        <v>910</v>
      </c>
      <c r="K410" s="7">
        <v>174000</v>
      </c>
      <c r="M410">
        <v>910</v>
      </c>
      <c r="N410" s="13">
        <v>174000</v>
      </c>
    </row>
    <row r="411" spans="10:14" x14ac:dyDescent="0.3">
      <c r="J411" s="26">
        <v>915</v>
      </c>
      <c r="K411" s="7">
        <v>173733</v>
      </c>
      <c r="M411">
        <v>915</v>
      </c>
      <c r="N411" s="13">
        <v>173733</v>
      </c>
    </row>
    <row r="412" spans="10:14" x14ac:dyDescent="0.3">
      <c r="J412" s="26">
        <v>919</v>
      </c>
      <c r="K412" s="7">
        <v>238000</v>
      </c>
      <c r="M412">
        <v>919</v>
      </c>
      <c r="N412" s="13">
        <v>238000</v>
      </c>
    </row>
    <row r="413" spans="10:14" x14ac:dyDescent="0.3">
      <c r="J413" s="26">
        <v>921</v>
      </c>
      <c r="K413" s="7">
        <v>201000</v>
      </c>
      <c r="M413">
        <v>921</v>
      </c>
      <c r="N413" s="13">
        <v>201000</v>
      </c>
    </row>
    <row r="414" spans="10:14" x14ac:dyDescent="0.3">
      <c r="J414" s="26">
        <v>923</v>
      </c>
      <c r="K414" s="7">
        <v>169990</v>
      </c>
      <c r="M414">
        <v>923</v>
      </c>
      <c r="N414" s="13">
        <v>169990</v>
      </c>
    </row>
    <row r="415" spans="10:14" x14ac:dyDescent="0.3">
      <c r="J415" s="26">
        <v>924</v>
      </c>
      <c r="K415" s="7">
        <v>193000</v>
      </c>
      <c r="M415">
        <v>924</v>
      </c>
      <c r="N415" s="13">
        <v>193000</v>
      </c>
    </row>
    <row r="416" spans="10:14" x14ac:dyDescent="0.3">
      <c r="J416" s="26">
        <v>926</v>
      </c>
      <c r="K416" s="7">
        <v>175000</v>
      </c>
      <c r="M416">
        <v>926</v>
      </c>
      <c r="N416" s="13">
        <v>175000</v>
      </c>
    </row>
    <row r="417" spans="10:14" x14ac:dyDescent="0.3">
      <c r="J417" s="26">
        <v>927</v>
      </c>
      <c r="K417" s="7">
        <v>285000</v>
      </c>
      <c r="M417">
        <v>927</v>
      </c>
      <c r="N417" s="13">
        <v>285000</v>
      </c>
    </row>
    <row r="418" spans="10:14" x14ac:dyDescent="0.3">
      <c r="J418" s="26">
        <v>929</v>
      </c>
      <c r="K418" s="7">
        <v>236500</v>
      </c>
      <c r="M418">
        <v>929</v>
      </c>
      <c r="N418" s="13">
        <v>236500</v>
      </c>
    </row>
    <row r="419" spans="10:14" x14ac:dyDescent="0.3">
      <c r="J419" s="26">
        <v>930</v>
      </c>
      <c r="K419" s="7">
        <v>222000</v>
      </c>
      <c r="M419">
        <v>930</v>
      </c>
      <c r="N419" s="13">
        <v>222000</v>
      </c>
    </row>
    <row r="420" spans="10:14" x14ac:dyDescent="0.3">
      <c r="J420" s="26">
        <v>931</v>
      </c>
      <c r="K420" s="7">
        <v>201000</v>
      </c>
      <c r="M420">
        <v>931</v>
      </c>
      <c r="N420" s="13">
        <v>201000</v>
      </c>
    </row>
    <row r="421" spans="10:14" x14ac:dyDescent="0.3">
      <c r="J421" s="26">
        <v>933</v>
      </c>
      <c r="K421" s="7">
        <v>320000</v>
      </c>
      <c r="M421">
        <v>933</v>
      </c>
      <c r="N421" s="13">
        <v>320000</v>
      </c>
    </row>
    <row r="422" spans="10:14" x14ac:dyDescent="0.3">
      <c r="J422" s="26">
        <v>934</v>
      </c>
      <c r="K422" s="7">
        <v>190000</v>
      </c>
      <c r="M422">
        <v>934</v>
      </c>
      <c r="N422" s="13">
        <v>190000</v>
      </c>
    </row>
    <row r="423" spans="10:14" x14ac:dyDescent="0.3">
      <c r="J423" s="26">
        <v>936</v>
      </c>
      <c r="K423" s="7">
        <v>79900</v>
      </c>
      <c r="M423">
        <v>936</v>
      </c>
      <c r="N423" s="13">
        <v>79900</v>
      </c>
    </row>
    <row r="424" spans="10:14" x14ac:dyDescent="0.3">
      <c r="J424" s="26">
        <v>937</v>
      </c>
      <c r="K424" s="7">
        <v>184900</v>
      </c>
      <c r="M424">
        <v>937</v>
      </c>
      <c r="N424" s="13">
        <v>184900</v>
      </c>
    </row>
    <row r="425" spans="10:14" x14ac:dyDescent="0.3">
      <c r="J425" s="26">
        <v>938</v>
      </c>
      <c r="K425" s="7">
        <v>253000</v>
      </c>
      <c r="M425">
        <v>938</v>
      </c>
      <c r="N425" s="13">
        <v>253000</v>
      </c>
    </row>
    <row r="426" spans="10:14" x14ac:dyDescent="0.3">
      <c r="J426" s="26">
        <v>939</v>
      </c>
      <c r="K426" s="7">
        <v>239799</v>
      </c>
      <c r="M426">
        <v>939</v>
      </c>
      <c r="N426" s="13">
        <v>239799</v>
      </c>
    </row>
    <row r="427" spans="10:14" x14ac:dyDescent="0.3">
      <c r="J427" s="26">
        <v>942</v>
      </c>
      <c r="K427" s="7">
        <v>214000</v>
      </c>
      <c r="M427">
        <v>942</v>
      </c>
      <c r="N427" s="13">
        <v>214000</v>
      </c>
    </row>
    <row r="428" spans="10:14" x14ac:dyDescent="0.3">
      <c r="J428" s="26">
        <v>943</v>
      </c>
      <c r="K428" s="7">
        <v>150000</v>
      </c>
      <c r="M428">
        <v>943</v>
      </c>
      <c r="N428" s="13">
        <v>150000</v>
      </c>
    </row>
    <row r="429" spans="10:14" x14ac:dyDescent="0.3">
      <c r="J429" s="26">
        <v>948</v>
      </c>
      <c r="K429" s="7">
        <v>270000</v>
      </c>
      <c r="M429">
        <v>948</v>
      </c>
      <c r="N429" s="13">
        <v>270000</v>
      </c>
    </row>
    <row r="430" spans="10:14" x14ac:dyDescent="0.3">
      <c r="J430" s="26">
        <v>949</v>
      </c>
      <c r="K430" s="7">
        <v>192500</v>
      </c>
      <c r="M430">
        <v>949</v>
      </c>
      <c r="N430" s="13">
        <v>192500</v>
      </c>
    </row>
    <row r="431" spans="10:14" x14ac:dyDescent="0.3">
      <c r="J431" s="26">
        <v>959</v>
      </c>
      <c r="K431" s="7">
        <v>185000</v>
      </c>
      <c r="M431">
        <v>959</v>
      </c>
      <c r="N431" s="13">
        <v>185000</v>
      </c>
    </row>
    <row r="432" spans="10:14" x14ac:dyDescent="0.3">
      <c r="J432" s="26">
        <v>960</v>
      </c>
      <c r="K432" s="7">
        <v>155000</v>
      </c>
      <c r="M432">
        <v>960</v>
      </c>
      <c r="N432" s="13">
        <v>155000</v>
      </c>
    </row>
    <row r="433" spans="10:14" x14ac:dyDescent="0.3">
      <c r="J433" s="26">
        <v>964</v>
      </c>
      <c r="K433" s="7">
        <v>239000</v>
      </c>
      <c r="M433">
        <v>964</v>
      </c>
      <c r="N433" s="13">
        <v>239000</v>
      </c>
    </row>
    <row r="434" spans="10:14" x14ac:dyDescent="0.3">
      <c r="J434" s="26">
        <v>965</v>
      </c>
      <c r="K434" s="7">
        <v>214900</v>
      </c>
      <c r="M434">
        <v>965</v>
      </c>
      <c r="N434" s="13">
        <v>214900</v>
      </c>
    </row>
    <row r="435" spans="10:14" x14ac:dyDescent="0.3">
      <c r="J435" s="26">
        <v>966</v>
      </c>
      <c r="K435" s="7">
        <v>178900</v>
      </c>
      <c r="M435">
        <v>966</v>
      </c>
      <c r="N435" s="13">
        <v>178900</v>
      </c>
    </row>
    <row r="436" spans="10:14" x14ac:dyDescent="0.3">
      <c r="J436" s="26">
        <v>972</v>
      </c>
      <c r="K436" s="7">
        <v>173000</v>
      </c>
      <c r="M436">
        <v>972</v>
      </c>
      <c r="N436" s="13">
        <v>173000</v>
      </c>
    </row>
    <row r="437" spans="10:14" x14ac:dyDescent="0.3">
      <c r="J437" s="26">
        <v>974</v>
      </c>
      <c r="K437" s="7">
        <v>182000</v>
      </c>
      <c r="M437">
        <v>974</v>
      </c>
      <c r="N437" s="13">
        <v>182000</v>
      </c>
    </row>
    <row r="438" spans="10:14" x14ac:dyDescent="0.3">
      <c r="J438" s="26">
        <v>976</v>
      </c>
      <c r="K438" s="7">
        <v>165000</v>
      </c>
      <c r="M438">
        <v>976</v>
      </c>
      <c r="N438" s="13">
        <v>165000</v>
      </c>
    </row>
    <row r="439" spans="10:14" x14ac:dyDescent="0.3">
      <c r="J439" s="26">
        <v>977</v>
      </c>
      <c r="K439" s="7">
        <v>85500</v>
      </c>
      <c r="M439">
        <v>977</v>
      </c>
      <c r="N439" s="13">
        <v>85500</v>
      </c>
    </row>
    <row r="440" spans="10:14" x14ac:dyDescent="0.3">
      <c r="J440" s="26">
        <v>978</v>
      </c>
      <c r="K440" s="7">
        <v>199900</v>
      </c>
      <c r="M440">
        <v>978</v>
      </c>
      <c r="N440" s="13">
        <v>199900</v>
      </c>
    </row>
    <row r="441" spans="10:14" x14ac:dyDescent="0.3">
      <c r="J441" s="26">
        <v>980</v>
      </c>
      <c r="K441" s="7">
        <v>139000</v>
      </c>
      <c r="M441">
        <v>980</v>
      </c>
      <c r="N441" s="13">
        <v>139000</v>
      </c>
    </row>
    <row r="442" spans="10:14" x14ac:dyDescent="0.3">
      <c r="J442" s="26">
        <v>982</v>
      </c>
      <c r="K442" s="7">
        <v>336000</v>
      </c>
      <c r="M442">
        <v>982</v>
      </c>
      <c r="N442" s="13">
        <v>336000</v>
      </c>
    </row>
    <row r="443" spans="10:14" x14ac:dyDescent="0.3">
      <c r="J443" s="26">
        <v>983</v>
      </c>
      <c r="K443" s="7">
        <v>159895</v>
      </c>
      <c r="M443">
        <v>983</v>
      </c>
      <c r="N443" s="13">
        <v>159895</v>
      </c>
    </row>
    <row r="444" spans="10:14" x14ac:dyDescent="0.3">
      <c r="J444" s="26">
        <v>984</v>
      </c>
      <c r="K444" s="7">
        <v>255900</v>
      </c>
      <c r="M444">
        <v>984</v>
      </c>
      <c r="N444" s="13">
        <v>255900</v>
      </c>
    </row>
    <row r="445" spans="10:14" x14ac:dyDescent="0.3">
      <c r="J445" s="26">
        <v>988</v>
      </c>
      <c r="K445" s="7">
        <v>395192</v>
      </c>
      <c r="M445">
        <v>988</v>
      </c>
      <c r="N445" s="13">
        <v>395192</v>
      </c>
    </row>
    <row r="446" spans="10:14" x14ac:dyDescent="0.3">
      <c r="J446" s="26">
        <v>990</v>
      </c>
      <c r="K446" s="7">
        <v>197000</v>
      </c>
      <c r="M446">
        <v>990</v>
      </c>
      <c r="N446" s="13">
        <v>197000</v>
      </c>
    </row>
    <row r="447" spans="10:14" x14ac:dyDescent="0.3">
      <c r="J447" s="26">
        <v>991</v>
      </c>
      <c r="K447" s="7">
        <v>348000</v>
      </c>
      <c r="M447">
        <v>991</v>
      </c>
      <c r="N447" s="13">
        <v>348000</v>
      </c>
    </row>
    <row r="448" spans="10:14" x14ac:dyDescent="0.3">
      <c r="J448" s="26">
        <v>994</v>
      </c>
      <c r="K448" s="7">
        <v>173900</v>
      </c>
      <c r="M448">
        <v>994</v>
      </c>
      <c r="N448" s="13">
        <v>173900</v>
      </c>
    </row>
    <row r="449" spans="10:14" x14ac:dyDescent="0.3">
      <c r="J449" s="26">
        <v>995</v>
      </c>
      <c r="K449" s="7">
        <v>337500</v>
      </c>
      <c r="M449">
        <v>995</v>
      </c>
      <c r="N449" s="13">
        <v>337500</v>
      </c>
    </row>
    <row r="450" spans="10:14" x14ac:dyDescent="0.3">
      <c r="J450" s="26">
        <v>1000</v>
      </c>
      <c r="K450" s="7">
        <v>206000</v>
      </c>
      <c r="M450">
        <v>1000</v>
      </c>
      <c r="N450" s="13">
        <v>206000</v>
      </c>
    </row>
    <row r="451" spans="10:14" x14ac:dyDescent="0.3">
      <c r="J451" s="26">
        <v>1003</v>
      </c>
      <c r="K451" s="7">
        <v>232000</v>
      </c>
      <c r="M451">
        <v>1003</v>
      </c>
      <c r="N451" s="13">
        <v>232000</v>
      </c>
    </row>
    <row r="452" spans="10:14" x14ac:dyDescent="0.3">
      <c r="J452" s="26">
        <v>1005</v>
      </c>
      <c r="K452" s="7">
        <v>181000</v>
      </c>
      <c r="M452">
        <v>1005</v>
      </c>
      <c r="N452" s="13">
        <v>181000</v>
      </c>
    </row>
    <row r="453" spans="10:14" x14ac:dyDescent="0.3">
      <c r="J453" s="26">
        <v>1009</v>
      </c>
      <c r="K453" s="7">
        <v>240000</v>
      </c>
      <c r="M453">
        <v>1009</v>
      </c>
      <c r="N453" s="13">
        <v>240000</v>
      </c>
    </row>
    <row r="454" spans="10:14" x14ac:dyDescent="0.3">
      <c r="J454" s="26">
        <v>1013</v>
      </c>
      <c r="K454" s="7">
        <v>165000</v>
      </c>
      <c r="M454">
        <v>1013</v>
      </c>
      <c r="N454" s="13">
        <v>165000</v>
      </c>
    </row>
    <row r="455" spans="10:14" x14ac:dyDescent="0.3">
      <c r="J455" s="26">
        <v>1016</v>
      </c>
      <c r="K455" s="7">
        <v>227000</v>
      </c>
      <c r="M455">
        <v>1016</v>
      </c>
      <c r="N455" s="13">
        <v>227000</v>
      </c>
    </row>
    <row r="456" spans="10:14" x14ac:dyDescent="0.3">
      <c r="J456" s="26">
        <v>1017</v>
      </c>
      <c r="K456" s="7">
        <v>203000</v>
      </c>
      <c r="M456">
        <v>1017</v>
      </c>
      <c r="N456" s="13">
        <v>203000</v>
      </c>
    </row>
    <row r="457" spans="10:14" x14ac:dyDescent="0.3">
      <c r="J457" s="26">
        <v>1019</v>
      </c>
      <c r="K457" s="7">
        <v>160000</v>
      </c>
      <c r="M457">
        <v>1019</v>
      </c>
      <c r="N457" s="13">
        <v>160000</v>
      </c>
    </row>
    <row r="458" spans="10:14" x14ac:dyDescent="0.3">
      <c r="J458" s="26">
        <v>1020</v>
      </c>
      <c r="K458" s="7">
        <v>213490</v>
      </c>
      <c r="M458">
        <v>1020</v>
      </c>
      <c r="N458" s="13">
        <v>213490</v>
      </c>
    </row>
    <row r="459" spans="10:14" x14ac:dyDescent="0.3">
      <c r="J459" s="26">
        <v>1021</v>
      </c>
      <c r="K459" s="7">
        <v>176000</v>
      </c>
      <c r="M459">
        <v>1021</v>
      </c>
      <c r="N459" s="13">
        <v>176000</v>
      </c>
    </row>
    <row r="460" spans="10:14" x14ac:dyDescent="0.3">
      <c r="J460" s="26">
        <v>1022</v>
      </c>
      <c r="K460" s="7">
        <v>194000</v>
      </c>
      <c r="M460">
        <v>1022</v>
      </c>
      <c r="N460" s="13">
        <v>194000</v>
      </c>
    </row>
    <row r="461" spans="10:14" x14ac:dyDescent="0.3">
      <c r="J461" s="26">
        <v>1024</v>
      </c>
      <c r="K461" s="7">
        <v>191000</v>
      </c>
      <c r="M461">
        <v>1024</v>
      </c>
      <c r="N461" s="13">
        <v>191000</v>
      </c>
    </row>
    <row r="462" spans="10:14" x14ac:dyDescent="0.3">
      <c r="J462" s="26">
        <v>1028</v>
      </c>
      <c r="K462" s="7">
        <v>293077</v>
      </c>
      <c r="M462">
        <v>1028</v>
      </c>
      <c r="N462" s="13">
        <v>293077</v>
      </c>
    </row>
    <row r="463" spans="10:14" x14ac:dyDescent="0.3">
      <c r="J463" s="26">
        <v>1031</v>
      </c>
      <c r="K463" s="7">
        <v>160000</v>
      </c>
      <c r="M463">
        <v>1031</v>
      </c>
      <c r="N463" s="13">
        <v>160000</v>
      </c>
    </row>
    <row r="464" spans="10:14" x14ac:dyDescent="0.3">
      <c r="J464" s="26">
        <v>1033</v>
      </c>
      <c r="K464" s="7">
        <v>310000</v>
      </c>
      <c r="M464">
        <v>1033</v>
      </c>
      <c r="N464" s="13">
        <v>310000</v>
      </c>
    </row>
    <row r="465" spans="10:14" x14ac:dyDescent="0.3">
      <c r="J465" s="26">
        <v>1034</v>
      </c>
      <c r="K465" s="7">
        <v>230000</v>
      </c>
      <c r="M465">
        <v>1034</v>
      </c>
      <c r="N465" s="13">
        <v>230000</v>
      </c>
    </row>
    <row r="466" spans="10:14" x14ac:dyDescent="0.3">
      <c r="J466" s="26">
        <v>1035</v>
      </c>
      <c r="K466" s="7">
        <v>119750</v>
      </c>
      <c r="M466">
        <v>1035</v>
      </c>
      <c r="N466" s="13">
        <v>119750</v>
      </c>
    </row>
    <row r="467" spans="10:14" x14ac:dyDescent="0.3">
      <c r="J467" s="26">
        <v>1037</v>
      </c>
      <c r="K467" s="7">
        <v>315500</v>
      </c>
      <c r="M467">
        <v>1037</v>
      </c>
      <c r="N467" s="13">
        <v>315500</v>
      </c>
    </row>
    <row r="468" spans="10:14" x14ac:dyDescent="0.3">
      <c r="J468" s="26">
        <v>1038</v>
      </c>
      <c r="K468" s="7">
        <v>287000</v>
      </c>
      <c r="M468">
        <v>1038</v>
      </c>
      <c r="N468" s="13">
        <v>287000</v>
      </c>
    </row>
    <row r="469" spans="10:14" x14ac:dyDescent="0.3">
      <c r="J469" s="26">
        <v>1043</v>
      </c>
      <c r="K469" s="7">
        <v>196000</v>
      </c>
      <c r="M469">
        <v>1043</v>
      </c>
      <c r="N469" s="13">
        <v>196000</v>
      </c>
    </row>
    <row r="470" spans="10:14" x14ac:dyDescent="0.3">
      <c r="J470" s="26">
        <v>1044</v>
      </c>
      <c r="K470" s="7">
        <v>262280</v>
      </c>
      <c r="M470">
        <v>1044</v>
      </c>
      <c r="N470" s="13">
        <v>262280</v>
      </c>
    </row>
    <row r="471" spans="10:14" x14ac:dyDescent="0.3">
      <c r="J471" s="26">
        <v>1045</v>
      </c>
      <c r="K471" s="7">
        <v>278000</v>
      </c>
      <c r="M471">
        <v>1045</v>
      </c>
      <c r="N471" s="13">
        <v>278000</v>
      </c>
    </row>
    <row r="472" spans="10:14" x14ac:dyDescent="0.3">
      <c r="J472" s="26">
        <v>1047</v>
      </c>
      <c r="K472" s="7">
        <v>556581</v>
      </c>
      <c r="M472">
        <v>1047</v>
      </c>
      <c r="N472" s="13">
        <v>556581</v>
      </c>
    </row>
    <row r="473" spans="10:14" x14ac:dyDescent="0.3">
      <c r="J473" s="26">
        <v>1048</v>
      </c>
      <c r="K473" s="7">
        <v>145000</v>
      </c>
      <c r="M473">
        <v>1048</v>
      </c>
      <c r="N473" s="13">
        <v>145000</v>
      </c>
    </row>
    <row r="474" spans="10:14" x14ac:dyDescent="0.3">
      <c r="J474" s="26">
        <v>1051</v>
      </c>
      <c r="K474" s="7">
        <v>176485</v>
      </c>
      <c r="M474">
        <v>1051</v>
      </c>
      <c r="N474" s="13">
        <v>176485</v>
      </c>
    </row>
    <row r="475" spans="10:14" x14ac:dyDescent="0.3">
      <c r="J475" s="26">
        <v>1052</v>
      </c>
      <c r="K475" s="7">
        <v>200141</v>
      </c>
      <c r="M475">
        <v>1052</v>
      </c>
      <c r="N475" s="13">
        <v>200141</v>
      </c>
    </row>
    <row r="476" spans="10:14" x14ac:dyDescent="0.3">
      <c r="J476" s="26">
        <v>1055</v>
      </c>
      <c r="K476" s="7">
        <v>255000</v>
      </c>
      <c r="M476">
        <v>1055</v>
      </c>
      <c r="N476" s="13">
        <v>255000</v>
      </c>
    </row>
    <row r="477" spans="10:14" x14ac:dyDescent="0.3">
      <c r="J477" s="26">
        <v>1057</v>
      </c>
      <c r="K477" s="7">
        <v>185850</v>
      </c>
      <c r="M477">
        <v>1057</v>
      </c>
      <c r="N477" s="13">
        <v>185850</v>
      </c>
    </row>
    <row r="478" spans="10:14" x14ac:dyDescent="0.3">
      <c r="J478" s="26">
        <v>1058</v>
      </c>
      <c r="K478" s="7">
        <v>248000</v>
      </c>
      <c r="M478">
        <v>1058</v>
      </c>
      <c r="N478" s="13">
        <v>248000</v>
      </c>
    </row>
    <row r="479" spans="10:14" x14ac:dyDescent="0.3">
      <c r="J479" s="26">
        <v>1059</v>
      </c>
      <c r="K479" s="7">
        <v>335000</v>
      </c>
      <c r="M479">
        <v>1059</v>
      </c>
      <c r="N479" s="13">
        <v>335000</v>
      </c>
    </row>
    <row r="480" spans="10:14" x14ac:dyDescent="0.3">
      <c r="J480" s="26">
        <v>1061</v>
      </c>
      <c r="K480" s="7">
        <v>213500</v>
      </c>
      <c r="M480">
        <v>1061</v>
      </c>
      <c r="N480" s="13">
        <v>213500</v>
      </c>
    </row>
    <row r="481" spans="10:14" x14ac:dyDescent="0.3">
      <c r="J481" s="26">
        <v>1066</v>
      </c>
      <c r="K481" s="7">
        <v>328000</v>
      </c>
      <c r="M481">
        <v>1066</v>
      </c>
      <c r="N481" s="13">
        <v>328000</v>
      </c>
    </row>
    <row r="482" spans="10:14" x14ac:dyDescent="0.3">
      <c r="J482" s="26">
        <v>1067</v>
      </c>
      <c r="K482" s="7">
        <v>178000</v>
      </c>
      <c r="M482">
        <v>1067</v>
      </c>
      <c r="N482" s="13">
        <v>178000</v>
      </c>
    </row>
    <row r="483" spans="10:14" x14ac:dyDescent="0.3">
      <c r="J483" s="26">
        <v>1075</v>
      </c>
      <c r="K483" s="7">
        <v>194000</v>
      </c>
      <c r="M483">
        <v>1075</v>
      </c>
      <c r="N483" s="13">
        <v>194000</v>
      </c>
    </row>
    <row r="484" spans="10:14" x14ac:dyDescent="0.3">
      <c r="J484" s="26">
        <v>1079</v>
      </c>
      <c r="K484" s="7">
        <v>155900</v>
      </c>
      <c r="M484">
        <v>1079</v>
      </c>
      <c r="N484" s="13">
        <v>155900</v>
      </c>
    </row>
    <row r="485" spans="10:14" x14ac:dyDescent="0.3">
      <c r="J485" s="26">
        <v>1080</v>
      </c>
      <c r="K485" s="7">
        <v>126000</v>
      </c>
      <c r="M485">
        <v>1080</v>
      </c>
      <c r="N485" s="13">
        <v>126000</v>
      </c>
    </row>
    <row r="486" spans="10:14" x14ac:dyDescent="0.3">
      <c r="J486" s="26">
        <v>1083</v>
      </c>
      <c r="K486" s="7">
        <v>192000</v>
      </c>
      <c r="M486">
        <v>1083</v>
      </c>
      <c r="N486" s="13">
        <v>192000</v>
      </c>
    </row>
    <row r="487" spans="10:14" x14ac:dyDescent="0.3">
      <c r="J487" s="26">
        <v>1085</v>
      </c>
      <c r="K487" s="7">
        <v>187500</v>
      </c>
      <c r="M487">
        <v>1085</v>
      </c>
      <c r="N487" s="13">
        <v>187500</v>
      </c>
    </row>
    <row r="488" spans="10:14" x14ac:dyDescent="0.3">
      <c r="J488" s="26">
        <v>1086</v>
      </c>
      <c r="K488" s="7">
        <v>147000</v>
      </c>
      <c r="M488">
        <v>1086</v>
      </c>
      <c r="N488" s="13">
        <v>147000</v>
      </c>
    </row>
    <row r="489" spans="10:14" x14ac:dyDescent="0.3">
      <c r="J489" s="26">
        <v>1088</v>
      </c>
      <c r="K489" s="7">
        <v>252000</v>
      </c>
      <c r="M489">
        <v>1088</v>
      </c>
      <c r="N489" s="13">
        <v>252000</v>
      </c>
    </row>
    <row r="490" spans="10:14" x14ac:dyDescent="0.3">
      <c r="J490" s="26">
        <v>1089</v>
      </c>
      <c r="K490" s="7">
        <v>137500</v>
      </c>
      <c r="M490">
        <v>1089</v>
      </c>
      <c r="N490" s="13">
        <v>137500</v>
      </c>
    </row>
    <row r="491" spans="10:14" x14ac:dyDescent="0.3">
      <c r="J491" s="26">
        <v>1090</v>
      </c>
      <c r="K491" s="7">
        <v>197000</v>
      </c>
      <c r="M491">
        <v>1090</v>
      </c>
      <c r="N491" s="13">
        <v>197000</v>
      </c>
    </row>
    <row r="492" spans="10:14" x14ac:dyDescent="0.3">
      <c r="J492" s="26">
        <v>1092</v>
      </c>
      <c r="K492" s="7">
        <v>160000</v>
      </c>
      <c r="M492">
        <v>1092</v>
      </c>
      <c r="N492" s="13">
        <v>160000</v>
      </c>
    </row>
    <row r="493" spans="10:14" x14ac:dyDescent="0.3">
      <c r="J493" s="26">
        <v>1093</v>
      </c>
      <c r="K493" s="7">
        <v>136500</v>
      </c>
      <c r="M493">
        <v>1093</v>
      </c>
      <c r="N493" s="13">
        <v>136500</v>
      </c>
    </row>
    <row r="494" spans="10:14" x14ac:dyDescent="0.3">
      <c r="J494" s="26">
        <v>1096</v>
      </c>
      <c r="K494" s="7">
        <v>176432</v>
      </c>
      <c r="M494">
        <v>1096</v>
      </c>
      <c r="N494" s="13">
        <v>176432</v>
      </c>
    </row>
    <row r="495" spans="10:14" x14ac:dyDescent="0.3">
      <c r="J495" s="26">
        <v>1097</v>
      </c>
      <c r="K495" s="7">
        <v>127000</v>
      </c>
      <c r="M495">
        <v>1097</v>
      </c>
      <c r="N495" s="13">
        <v>127000</v>
      </c>
    </row>
    <row r="496" spans="10:14" x14ac:dyDescent="0.3">
      <c r="J496" s="26">
        <v>1106</v>
      </c>
      <c r="K496" s="7">
        <v>325000</v>
      </c>
      <c r="M496">
        <v>1106</v>
      </c>
      <c r="N496" s="13">
        <v>325000</v>
      </c>
    </row>
    <row r="497" spans="10:14" x14ac:dyDescent="0.3">
      <c r="J497" s="26">
        <v>1107</v>
      </c>
      <c r="K497" s="7">
        <v>179900</v>
      </c>
      <c r="M497">
        <v>1107</v>
      </c>
      <c r="N497" s="13">
        <v>179900</v>
      </c>
    </row>
    <row r="498" spans="10:14" x14ac:dyDescent="0.3">
      <c r="J498" s="26">
        <v>1108</v>
      </c>
      <c r="K498" s="7">
        <v>274725</v>
      </c>
      <c r="M498">
        <v>1108</v>
      </c>
      <c r="N498" s="13">
        <v>274725</v>
      </c>
    </row>
    <row r="499" spans="10:14" x14ac:dyDescent="0.3">
      <c r="J499" s="26">
        <v>1109</v>
      </c>
      <c r="K499" s="7">
        <v>181000</v>
      </c>
      <c r="M499">
        <v>1109</v>
      </c>
      <c r="N499" s="13">
        <v>181000</v>
      </c>
    </row>
    <row r="500" spans="10:14" x14ac:dyDescent="0.3">
      <c r="J500" s="26">
        <v>1110</v>
      </c>
      <c r="K500" s="7">
        <v>280000</v>
      </c>
      <c r="M500">
        <v>1110</v>
      </c>
      <c r="N500" s="13">
        <v>280000</v>
      </c>
    </row>
    <row r="501" spans="10:14" x14ac:dyDescent="0.3">
      <c r="J501" s="26">
        <v>1111</v>
      </c>
      <c r="K501" s="7">
        <v>188000</v>
      </c>
      <c r="M501">
        <v>1111</v>
      </c>
      <c r="N501" s="13">
        <v>188000</v>
      </c>
    </row>
    <row r="502" spans="10:14" x14ac:dyDescent="0.3">
      <c r="J502" s="26">
        <v>1116</v>
      </c>
      <c r="K502" s="7">
        <v>318000</v>
      </c>
      <c r="M502">
        <v>1116</v>
      </c>
      <c r="N502" s="13">
        <v>318000</v>
      </c>
    </row>
    <row r="503" spans="10:14" x14ac:dyDescent="0.3">
      <c r="J503" s="26">
        <v>1117</v>
      </c>
      <c r="K503" s="7">
        <v>184100</v>
      </c>
      <c r="M503">
        <v>1117</v>
      </c>
      <c r="N503" s="13">
        <v>184100</v>
      </c>
    </row>
    <row r="504" spans="10:14" x14ac:dyDescent="0.3">
      <c r="J504" s="26">
        <v>1122</v>
      </c>
      <c r="K504" s="7">
        <v>212900</v>
      </c>
      <c r="M504">
        <v>1122</v>
      </c>
      <c r="N504" s="13">
        <v>212900</v>
      </c>
    </row>
    <row r="505" spans="10:14" x14ac:dyDescent="0.3">
      <c r="J505" s="26">
        <v>1125</v>
      </c>
      <c r="K505" s="7">
        <v>163900</v>
      </c>
      <c r="M505">
        <v>1125</v>
      </c>
      <c r="N505" s="13">
        <v>163900</v>
      </c>
    </row>
    <row r="506" spans="10:14" x14ac:dyDescent="0.3">
      <c r="J506" s="26">
        <v>1127</v>
      </c>
      <c r="K506" s="7">
        <v>174000</v>
      </c>
      <c r="M506">
        <v>1127</v>
      </c>
      <c r="N506" s="13">
        <v>174000</v>
      </c>
    </row>
    <row r="507" spans="10:14" x14ac:dyDescent="0.3">
      <c r="J507" s="26">
        <v>1128</v>
      </c>
      <c r="K507" s="7">
        <v>259000</v>
      </c>
      <c r="M507">
        <v>1128</v>
      </c>
      <c r="N507" s="13">
        <v>259000</v>
      </c>
    </row>
    <row r="508" spans="10:14" x14ac:dyDescent="0.3">
      <c r="J508" s="26">
        <v>1129</v>
      </c>
      <c r="K508" s="7">
        <v>215000</v>
      </c>
      <c r="M508">
        <v>1129</v>
      </c>
      <c r="N508" s="13">
        <v>215000</v>
      </c>
    </row>
    <row r="509" spans="10:14" x14ac:dyDescent="0.3">
      <c r="J509" s="26">
        <v>1132</v>
      </c>
      <c r="K509" s="7">
        <v>93500</v>
      </c>
      <c r="M509">
        <v>1132</v>
      </c>
      <c r="N509" s="13">
        <v>93500</v>
      </c>
    </row>
    <row r="510" spans="10:14" x14ac:dyDescent="0.3">
      <c r="J510" s="26">
        <v>1134</v>
      </c>
      <c r="K510" s="7">
        <v>239500</v>
      </c>
      <c r="M510">
        <v>1134</v>
      </c>
      <c r="N510" s="13">
        <v>239500</v>
      </c>
    </row>
    <row r="511" spans="10:14" x14ac:dyDescent="0.3">
      <c r="J511" s="26">
        <v>1135</v>
      </c>
      <c r="K511" s="7">
        <v>169000</v>
      </c>
      <c r="M511">
        <v>1135</v>
      </c>
      <c r="N511" s="13">
        <v>169000</v>
      </c>
    </row>
    <row r="512" spans="10:14" x14ac:dyDescent="0.3">
      <c r="J512" s="26">
        <v>1139</v>
      </c>
      <c r="K512" s="7">
        <v>196000</v>
      </c>
      <c r="M512">
        <v>1139</v>
      </c>
      <c r="N512" s="13">
        <v>196000</v>
      </c>
    </row>
    <row r="513" spans="10:14" x14ac:dyDescent="0.3">
      <c r="J513" s="26">
        <v>1143</v>
      </c>
      <c r="K513" s="7">
        <v>424870</v>
      </c>
      <c r="M513">
        <v>1143</v>
      </c>
      <c r="N513" s="13">
        <v>424870</v>
      </c>
    </row>
    <row r="514" spans="10:14" x14ac:dyDescent="0.3">
      <c r="J514" s="26">
        <v>1149</v>
      </c>
      <c r="K514" s="7">
        <v>116900</v>
      </c>
      <c r="M514">
        <v>1149</v>
      </c>
      <c r="N514" s="13">
        <v>116900</v>
      </c>
    </row>
    <row r="515" spans="10:14" x14ac:dyDescent="0.3">
      <c r="J515" s="26">
        <v>1150</v>
      </c>
      <c r="K515" s="7">
        <v>143000</v>
      </c>
      <c r="M515">
        <v>1150</v>
      </c>
      <c r="N515" s="13">
        <v>143000</v>
      </c>
    </row>
    <row r="516" spans="10:14" x14ac:dyDescent="0.3">
      <c r="J516" s="26">
        <v>1153</v>
      </c>
      <c r="K516" s="7">
        <v>230000</v>
      </c>
      <c r="M516">
        <v>1153</v>
      </c>
      <c r="N516" s="13">
        <v>230000</v>
      </c>
    </row>
    <row r="517" spans="10:14" x14ac:dyDescent="0.3">
      <c r="J517" s="26">
        <v>1157</v>
      </c>
      <c r="K517" s="7">
        <v>179900</v>
      </c>
      <c r="M517">
        <v>1157</v>
      </c>
      <c r="N517" s="13">
        <v>179900</v>
      </c>
    </row>
    <row r="518" spans="10:14" x14ac:dyDescent="0.3">
      <c r="J518" s="26">
        <v>1158</v>
      </c>
      <c r="K518" s="7">
        <v>230000</v>
      </c>
      <c r="M518">
        <v>1158</v>
      </c>
      <c r="N518" s="13">
        <v>230000</v>
      </c>
    </row>
    <row r="519" spans="10:14" x14ac:dyDescent="0.3">
      <c r="J519" s="26">
        <v>1159</v>
      </c>
      <c r="K519" s="7">
        <v>235128</v>
      </c>
      <c r="M519">
        <v>1159</v>
      </c>
      <c r="N519" s="13">
        <v>235128</v>
      </c>
    </row>
    <row r="520" spans="10:14" x14ac:dyDescent="0.3">
      <c r="J520" s="26">
        <v>1165</v>
      </c>
      <c r="K520" s="7">
        <v>194000</v>
      </c>
      <c r="M520">
        <v>1165</v>
      </c>
      <c r="N520" s="13">
        <v>194000</v>
      </c>
    </row>
    <row r="521" spans="10:14" x14ac:dyDescent="0.3">
      <c r="J521" s="26">
        <v>1166</v>
      </c>
      <c r="K521" s="7">
        <v>233170</v>
      </c>
      <c r="M521">
        <v>1166</v>
      </c>
      <c r="N521" s="13">
        <v>233170</v>
      </c>
    </row>
    <row r="522" spans="10:14" x14ac:dyDescent="0.3">
      <c r="J522" s="26">
        <v>1167</v>
      </c>
      <c r="K522" s="7">
        <v>245350</v>
      </c>
      <c r="M522">
        <v>1167</v>
      </c>
      <c r="N522" s="13">
        <v>245350</v>
      </c>
    </row>
    <row r="523" spans="10:14" x14ac:dyDescent="0.3">
      <c r="J523" s="26">
        <v>1168</v>
      </c>
      <c r="K523" s="7">
        <v>173000</v>
      </c>
      <c r="M523">
        <v>1168</v>
      </c>
      <c r="N523" s="13">
        <v>173000</v>
      </c>
    </row>
    <row r="524" spans="10:14" x14ac:dyDescent="0.3">
      <c r="J524" s="26">
        <v>1170</v>
      </c>
      <c r="K524" s="7">
        <v>625000</v>
      </c>
      <c r="M524">
        <v>1170</v>
      </c>
      <c r="N524" s="13">
        <v>625000</v>
      </c>
    </row>
    <row r="525" spans="10:14" x14ac:dyDescent="0.3">
      <c r="J525" s="26">
        <v>1173</v>
      </c>
      <c r="K525" s="7">
        <v>171900</v>
      </c>
      <c r="M525">
        <v>1173</v>
      </c>
      <c r="N525" s="13">
        <v>171900</v>
      </c>
    </row>
    <row r="526" spans="10:14" x14ac:dyDescent="0.3">
      <c r="J526" s="26">
        <v>1176</v>
      </c>
      <c r="K526" s="7">
        <v>285000</v>
      </c>
      <c r="M526">
        <v>1176</v>
      </c>
      <c r="N526" s="13">
        <v>285000</v>
      </c>
    </row>
    <row r="527" spans="10:14" x14ac:dyDescent="0.3">
      <c r="J527" s="26">
        <v>1182</v>
      </c>
      <c r="K527" s="7">
        <v>392500</v>
      </c>
      <c r="M527">
        <v>1182</v>
      </c>
      <c r="N527" s="13">
        <v>392500</v>
      </c>
    </row>
    <row r="528" spans="10:14" x14ac:dyDescent="0.3">
      <c r="J528" s="26">
        <v>1183</v>
      </c>
      <c r="K528" s="7">
        <v>745000</v>
      </c>
      <c r="M528">
        <v>1183</v>
      </c>
      <c r="N528" s="13">
        <v>745000</v>
      </c>
    </row>
    <row r="529" spans="10:14" x14ac:dyDescent="0.3">
      <c r="J529" s="26">
        <v>1188</v>
      </c>
      <c r="K529" s="7">
        <v>262000</v>
      </c>
      <c r="M529">
        <v>1188</v>
      </c>
      <c r="N529" s="13">
        <v>262000</v>
      </c>
    </row>
    <row r="530" spans="10:14" x14ac:dyDescent="0.3">
      <c r="J530" s="26">
        <v>1189</v>
      </c>
      <c r="K530" s="7">
        <v>195000</v>
      </c>
      <c r="M530">
        <v>1189</v>
      </c>
      <c r="N530" s="13">
        <v>195000</v>
      </c>
    </row>
    <row r="531" spans="10:14" x14ac:dyDescent="0.3">
      <c r="J531" s="26">
        <v>1190</v>
      </c>
      <c r="K531" s="7">
        <v>189000</v>
      </c>
      <c r="M531">
        <v>1190</v>
      </c>
      <c r="N531" s="13">
        <v>189000</v>
      </c>
    </row>
    <row r="532" spans="10:14" x14ac:dyDescent="0.3">
      <c r="J532" s="26">
        <v>1192</v>
      </c>
      <c r="K532" s="7">
        <v>174000</v>
      </c>
      <c r="M532">
        <v>1192</v>
      </c>
      <c r="N532" s="13">
        <v>174000</v>
      </c>
    </row>
    <row r="533" spans="10:14" x14ac:dyDescent="0.3">
      <c r="J533" s="26">
        <v>1193</v>
      </c>
      <c r="K533" s="7">
        <v>125000</v>
      </c>
      <c r="M533">
        <v>1193</v>
      </c>
      <c r="N533" s="13">
        <v>125000</v>
      </c>
    </row>
    <row r="534" spans="10:14" x14ac:dyDescent="0.3">
      <c r="J534" s="26">
        <v>1194</v>
      </c>
      <c r="K534" s="7">
        <v>165000</v>
      </c>
      <c r="M534">
        <v>1194</v>
      </c>
      <c r="N534" s="13">
        <v>165000</v>
      </c>
    </row>
    <row r="535" spans="10:14" x14ac:dyDescent="0.3">
      <c r="J535" s="26">
        <v>1196</v>
      </c>
      <c r="K535" s="7">
        <v>176000</v>
      </c>
      <c r="M535">
        <v>1196</v>
      </c>
      <c r="N535" s="13">
        <v>176000</v>
      </c>
    </row>
    <row r="536" spans="10:14" x14ac:dyDescent="0.3">
      <c r="J536" s="26">
        <v>1197</v>
      </c>
      <c r="K536" s="7">
        <v>219210</v>
      </c>
      <c r="M536">
        <v>1197</v>
      </c>
      <c r="N536" s="13">
        <v>219210</v>
      </c>
    </row>
    <row r="537" spans="10:14" x14ac:dyDescent="0.3">
      <c r="J537" s="26">
        <v>1199</v>
      </c>
      <c r="K537" s="7">
        <v>178000</v>
      </c>
      <c r="M537">
        <v>1199</v>
      </c>
      <c r="N537" s="13">
        <v>178000</v>
      </c>
    </row>
    <row r="538" spans="10:14" x14ac:dyDescent="0.3">
      <c r="J538" s="26">
        <v>1202</v>
      </c>
      <c r="K538" s="7">
        <v>197900</v>
      </c>
      <c r="M538">
        <v>1202</v>
      </c>
      <c r="N538" s="13">
        <v>197900</v>
      </c>
    </row>
    <row r="539" spans="10:14" x14ac:dyDescent="0.3">
      <c r="J539" s="26">
        <v>1204</v>
      </c>
      <c r="K539" s="7">
        <v>213000</v>
      </c>
      <c r="M539">
        <v>1204</v>
      </c>
      <c r="N539" s="13">
        <v>213000</v>
      </c>
    </row>
    <row r="540" spans="10:14" x14ac:dyDescent="0.3">
      <c r="J540" s="26">
        <v>1208</v>
      </c>
      <c r="K540" s="7">
        <v>200000</v>
      </c>
      <c r="M540">
        <v>1208</v>
      </c>
      <c r="N540" s="13">
        <v>200000</v>
      </c>
    </row>
    <row r="541" spans="10:14" x14ac:dyDescent="0.3">
      <c r="J541" s="26">
        <v>1210</v>
      </c>
      <c r="K541" s="7">
        <v>290000</v>
      </c>
      <c r="M541">
        <v>1210</v>
      </c>
      <c r="N541" s="13">
        <v>290000</v>
      </c>
    </row>
    <row r="542" spans="10:14" x14ac:dyDescent="0.3">
      <c r="J542" s="26">
        <v>1211</v>
      </c>
      <c r="K542" s="7">
        <v>189000</v>
      </c>
      <c r="M542">
        <v>1211</v>
      </c>
      <c r="N542" s="13">
        <v>189000</v>
      </c>
    </row>
    <row r="543" spans="10:14" x14ac:dyDescent="0.3">
      <c r="J543" s="26">
        <v>1218</v>
      </c>
      <c r="K543" s="7">
        <v>229456</v>
      </c>
      <c r="M543">
        <v>1218</v>
      </c>
      <c r="N543" s="13">
        <v>229456</v>
      </c>
    </row>
    <row r="544" spans="10:14" x14ac:dyDescent="0.3">
      <c r="J544" s="26">
        <v>1225</v>
      </c>
      <c r="K544" s="7">
        <v>184000</v>
      </c>
      <c r="M544">
        <v>1225</v>
      </c>
      <c r="N544" s="13">
        <v>184000</v>
      </c>
    </row>
    <row r="545" spans="10:14" x14ac:dyDescent="0.3">
      <c r="J545" s="26">
        <v>1227</v>
      </c>
      <c r="K545" s="7">
        <v>214000</v>
      </c>
      <c r="M545">
        <v>1227</v>
      </c>
      <c r="N545" s="13">
        <v>214000</v>
      </c>
    </row>
    <row r="546" spans="10:14" x14ac:dyDescent="0.3">
      <c r="J546" s="26">
        <v>1229</v>
      </c>
      <c r="K546" s="7">
        <v>367294</v>
      </c>
      <c r="M546">
        <v>1229</v>
      </c>
      <c r="N546" s="13">
        <v>367294</v>
      </c>
    </row>
    <row r="547" spans="10:14" x14ac:dyDescent="0.3">
      <c r="J547" s="26">
        <v>1235</v>
      </c>
      <c r="K547" s="7">
        <v>130000</v>
      </c>
      <c r="M547">
        <v>1235</v>
      </c>
      <c r="N547" s="13">
        <v>130000</v>
      </c>
    </row>
    <row r="548" spans="10:14" x14ac:dyDescent="0.3">
      <c r="J548" s="26">
        <v>1237</v>
      </c>
      <c r="K548" s="7">
        <v>175500</v>
      </c>
      <c r="M548">
        <v>1237</v>
      </c>
      <c r="N548" s="13">
        <v>175500</v>
      </c>
    </row>
    <row r="549" spans="10:14" x14ac:dyDescent="0.3">
      <c r="J549" s="26">
        <v>1238</v>
      </c>
      <c r="K549" s="7">
        <v>195000</v>
      </c>
      <c r="M549">
        <v>1238</v>
      </c>
      <c r="N549" s="13">
        <v>195000</v>
      </c>
    </row>
    <row r="550" spans="10:14" x14ac:dyDescent="0.3">
      <c r="J550" s="26">
        <v>1239</v>
      </c>
      <c r="K550" s="7">
        <v>142500</v>
      </c>
      <c r="M550">
        <v>1239</v>
      </c>
      <c r="N550" s="13">
        <v>142500</v>
      </c>
    </row>
    <row r="551" spans="10:14" x14ac:dyDescent="0.3">
      <c r="J551" s="26">
        <v>1240</v>
      </c>
      <c r="K551" s="7">
        <v>265900</v>
      </c>
      <c r="M551">
        <v>1240</v>
      </c>
      <c r="N551" s="13">
        <v>265900</v>
      </c>
    </row>
    <row r="552" spans="10:14" x14ac:dyDescent="0.3">
      <c r="J552" s="26">
        <v>1241</v>
      </c>
      <c r="K552" s="7">
        <v>224900</v>
      </c>
      <c r="M552">
        <v>1241</v>
      </c>
      <c r="N552" s="13">
        <v>224900</v>
      </c>
    </row>
    <row r="553" spans="10:14" x14ac:dyDescent="0.3">
      <c r="J553" s="26">
        <v>1242</v>
      </c>
      <c r="K553" s="7">
        <v>248328</v>
      </c>
      <c r="M553">
        <v>1242</v>
      </c>
      <c r="N553" s="13">
        <v>248328</v>
      </c>
    </row>
    <row r="554" spans="10:14" x14ac:dyDescent="0.3">
      <c r="J554" s="26">
        <v>1244</v>
      </c>
      <c r="K554" s="7">
        <v>465000</v>
      </c>
      <c r="M554">
        <v>1244</v>
      </c>
      <c r="N554" s="13">
        <v>465000</v>
      </c>
    </row>
    <row r="555" spans="10:14" x14ac:dyDescent="0.3">
      <c r="J555" s="26">
        <v>1245</v>
      </c>
      <c r="K555" s="7">
        <v>230000</v>
      </c>
      <c r="M555">
        <v>1245</v>
      </c>
      <c r="N555" s="13">
        <v>230000</v>
      </c>
    </row>
    <row r="556" spans="10:14" x14ac:dyDescent="0.3">
      <c r="J556" s="26">
        <v>1247</v>
      </c>
      <c r="K556" s="7">
        <v>186500</v>
      </c>
      <c r="M556">
        <v>1247</v>
      </c>
      <c r="N556" s="13">
        <v>186500</v>
      </c>
    </row>
    <row r="557" spans="10:14" x14ac:dyDescent="0.3">
      <c r="J557" s="26">
        <v>1252</v>
      </c>
      <c r="K557" s="7">
        <v>171750</v>
      </c>
      <c r="M557">
        <v>1252</v>
      </c>
      <c r="N557" s="13">
        <v>171750</v>
      </c>
    </row>
    <row r="558" spans="10:14" x14ac:dyDescent="0.3">
      <c r="J558" s="26">
        <v>1255</v>
      </c>
      <c r="K558" s="7">
        <v>165400</v>
      </c>
      <c r="M558">
        <v>1255</v>
      </c>
      <c r="N558" s="13">
        <v>165400</v>
      </c>
    </row>
    <row r="559" spans="10:14" x14ac:dyDescent="0.3">
      <c r="J559" s="26">
        <v>1257</v>
      </c>
      <c r="K559" s="7">
        <v>301500</v>
      </c>
      <c r="M559">
        <v>1257</v>
      </c>
      <c r="N559" s="13">
        <v>301500</v>
      </c>
    </row>
    <row r="560" spans="10:14" x14ac:dyDescent="0.3">
      <c r="J560" s="26">
        <v>1258</v>
      </c>
      <c r="K560" s="7">
        <v>99900</v>
      </c>
      <c r="M560">
        <v>1258</v>
      </c>
      <c r="N560" s="13">
        <v>99900</v>
      </c>
    </row>
    <row r="561" spans="10:14" x14ac:dyDescent="0.3">
      <c r="J561" s="26">
        <v>1259</v>
      </c>
      <c r="K561" s="7">
        <v>190000</v>
      </c>
      <c r="M561">
        <v>1259</v>
      </c>
      <c r="N561" s="13">
        <v>190000</v>
      </c>
    </row>
    <row r="562" spans="10:14" x14ac:dyDescent="0.3">
      <c r="J562" s="26">
        <v>1261</v>
      </c>
      <c r="K562" s="7">
        <v>181000</v>
      </c>
      <c r="M562">
        <v>1261</v>
      </c>
      <c r="N562" s="13">
        <v>181000</v>
      </c>
    </row>
    <row r="563" spans="10:14" x14ac:dyDescent="0.3">
      <c r="J563" s="26">
        <v>1264</v>
      </c>
      <c r="K563" s="7">
        <v>180500</v>
      </c>
      <c r="M563">
        <v>1264</v>
      </c>
      <c r="N563" s="13">
        <v>180500</v>
      </c>
    </row>
    <row r="564" spans="10:14" x14ac:dyDescent="0.3">
      <c r="J564" s="26">
        <v>1265</v>
      </c>
      <c r="K564" s="7">
        <v>181000</v>
      </c>
      <c r="M564">
        <v>1265</v>
      </c>
      <c r="N564" s="13">
        <v>181000</v>
      </c>
    </row>
    <row r="565" spans="10:14" x14ac:dyDescent="0.3">
      <c r="J565" s="26">
        <v>1266</v>
      </c>
      <c r="K565" s="7">
        <v>183900</v>
      </c>
      <c r="M565">
        <v>1266</v>
      </c>
      <c r="N565" s="13">
        <v>183900</v>
      </c>
    </row>
    <row r="566" spans="10:14" x14ac:dyDescent="0.3">
      <c r="J566" s="26">
        <v>1268</v>
      </c>
      <c r="K566" s="7">
        <v>378500</v>
      </c>
      <c r="M566">
        <v>1268</v>
      </c>
      <c r="N566" s="13">
        <v>378500</v>
      </c>
    </row>
    <row r="567" spans="10:14" x14ac:dyDescent="0.3">
      <c r="J567" s="26">
        <v>1271</v>
      </c>
      <c r="K567" s="7">
        <v>260000</v>
      </c>
      <c r="M567">
        <v>1271</v>
      </c>
      <c r="N567" s="13">
        <v>260000</v>
      </c>
    </row>
    <row r="568" spans="10:14" x14ac:dyDescent="0.3">
      <c r="J568" s="26">
        <v>1275</v>
      </c>
      <c r="K568" s="7">
        <v>139000</v>
      </c>
      <c r="M568">
        <v>1275</v>
      </c>
      <c r="N568" s="13">
        <v>139000</v>
      </c>
    </row>
    <row r="569" spans="10:14" x14ac:dyDescent="0.3">
      <c r="J569" s="26">
        <v>1279</v>
      </c>
      <c r="K569" s="7">
        <v>237000</v>
      </c>
      <c r="M569">
        <v>1279</v>
      </c>
      <c r="N569" s="13">
        <v>237000</v>
      </c>
    </row>
    <row r="570" spans="10:14" x14ac:dyDescent="0.3">
      <c r="J570" s="26">
        <v>1281</v>
      </c>
      <c r="K570" s="7">
        <v>227000</v>
      </c>
      <c r="M570">
        <v>1281</v>
      </c>
      <c r="N570" s="13">
        <v>227000</v>
      </c>
    </row>
    <row r="571" spans="10:14" x14ac:dyDescent="0.3">
      <c r="J571" s="26">
        <v>1285</v>
      </c>
      <c r="K571" s="7">
        <v>169000</v>
      </c>
      <c r="M571">
        <v>1285</v>
      </c>
      <c r="N571" s="13">
        <v>169000</v>
      </c>
    </row>
    <row r="572" spans="10:14" x14ac:dyDescent="0.3">
      <c r="J572" s="26">
        <v>1289</v>
      </c>
      <c r="K572" s="7">
        <v>278000</v>
      </c>
      <c r="M572">
        <v>1289</v>
      </c>
      <c r="N572" s="13">
        <v>278000</v>
      </c>
    </row>
    <row r="573" spans="10:14" x14ac:dyDescent="0.3">
      <c r="J573" s="26">
        <v>1290</v>
      </c>
      <c r="K573" s="7">
        <v>281000</v>
      </c>
      <c r="M573">
        <v>1290</v>
      </c>
      <c r="N573" s="13">
        <v>281000</v>
      </c>
    </row>
    <row r="574" spans="10:14" x14ac:dyDescent="0.3">
      <c r="J574" s="26">
        <v>1291</v>
      </c>
      <c r="K574" s="7">
        <v>180500</v>
      </c>
      <c r="M574">
        <v>1291</v>
      </c>
      <c r="N574" s="13">
        <v>180500</v>
      </c>
    </row>
    <row r="575" spans="10:14" x14ac:dyDescent="0.3">
      <c r="J575" s="26">
        <v>1294</v>
      </c>
      <c r="K575" s="7">
        <v>162900</v>
      </c>
      <c r="M575">
        <v>1294</v>
      </c>
      <c r="N575" s="13">
        <v>162900</v>
      </c>
    </row>
    <row r="576" spans="10:14" x14ac:dyDescent="0.3">
      <c r="J576" s="26">
        <v>1298</v>
      </c>
      <c r="K576" s="7">
        <v>140000</v>
      </c>
      <c r="M576">
        <v>1298</v>
      </c>
      <c r="N576" s="13">
        <v>140000</v>
      </c>
    </row>
    <row r="577" spans="10:14" x14ac:dyDescent="0.3">
      <c r="J577" s="26">
        <v>1299</v>
      </c>
      <c r="K577" s="7">
        <v>160000</v>
      </c>
      <c r="M577">
        <v>1299</v>
      </c>
      <c r="N577" s="13">
        <v>160000</v>
      </c>
    </row>
    <row r="578" spans="10:14" x14ac:dyDescent="0.3">
      <c r="J578" s="26">
        <v>1301</v>
      </c>
      <c r="K578" s="7">
        <v>225000</v>
      </c>
      <c r="M578">
        <v>1301</v>
      </c>
      <c r="N578" s="13">
        <v>225000</v>
      </c>
    </row>
    <row r="579" spans="10:14" x14ac:dyDescent="0.3">
      <c r="J579" s="26">
        <v>1303</v>
      </c>
      <c r="K579" s="7">
        <v>290000</v>
      </c>
      <c r="M579">
        <v>1303</v>
      </c>
      <c r="N579" s="13">
        <v>290000</v>
      </c>
    </row>
    <row r="580" spans="10:14" x14ac:dyDescent="0.3">
      <c r="J580" s="26">
        <v>1304</v>
      </c>
      <c r="K580" s="7">
        <v>232000</v>
      </c>
      <c r="M580">
        <v>1304</v>
      </c>
      <c r="N580" s="13">
        <v>232000</v>
      </c>
    </row>
    <row r="581" spans="10:14" x14ac:dyDescent="0.3">
      <c r="J581" s="26">
        <v>1305</v>
      </c>
      <c r="K581" s="7">
        <v>130000</v>
      </c>
      <c r="M581">
        <v>1305</v>
      </c>
      <c r="N581" s="13">
        <v>130000</v>
      </c>
    </row>
    <row r="582" spans="10:14" x14ac:dyDescent="0.3">
      <c r="J582" s="26">
        <v>1306</v>
      </c>
      <c r="K582" s="7">
        <v>325000</v>
      </c>
      <c r="M582">
        <v>1306</v>
      </c>
      <c r="N582" s="13">
        <v>325000</v>
      </c>
    </row>
    <row r="583" spans="10:14" x14ac:dyDescent="0.3">
      <c r="J583" s="26">
        <v>1307</v>
      </c>
      <c r="K583" s="7">
        <v>202500</v>
      </c>
      <c r="M583">
        <v>1307</v>
      </c>
      <c r="N583" s="13">
        <v>202500</v>
      </c>
    </row>
    <row r="584" spans="10:14" x14ac:dyDescent="0.3">
      <c r="J584" s="26">
        <v>1308</v>
      </c>
      <c r="K584" s="7">
        <v>138000</v>
      </c>
      <c r="M584">
        <v>1308</v>
      </c>
      <c r="N584" s="13">
        <v>138000</v>
      </c>
    </row>
    <row r="585" spans="10:14" x14ac:dyDescent="0.3">
      <c r="J585" s="26">
        <v>1311</v>
      </c>
      <c r="K585" s="7">
        <v>335000</v>
      </c>
      <c r="M585">
        <v>1311</v>
      </c>
      <c r="N585" s="13">
        <v>335000</v>
      </c>
    </row>
    <row r="586" spans="10:14" x14ac:dyDescent="0.3">
      <c r="J586" s="26">
        <v>1312</v>
      </c>
      <c r="K586" s="7">
        <v>203000</v>
      </c>
      <c r="M586">
        <v>1312</v>
      </c>
      <c r="N586" s="13">
        <v>203000</v>
      </c>
    </row>
    <row r="587" spans="10:14" x14ac:dyDescent="0.3">
      <c r="J587" s="26">
        <v>1313</v>
      </c>
      <c r="K587" s="7">
        <v>302000</v>
      </c>
      <c r="M587">
        <v>1313</v>
      </c>
      <c r="N587" s="13">
        <v>302000</v>
      </c>
    </row>
    <row r="588" spans="10:14" x14ac:dyDescent="0.3">
      <c r="J588" s="26">
        <v>1314</v>
      </c>
      <c r="K588" s="7">
        <v>333168</v>
      </c>
      <c r="M588">
        <v>1314</v>
      </c>
      <c r="N588" s="13">
        <v>333168</v>
      </c>
    </row>
    <row r="589" spans="10:14" x14ac:dyDescent="0.3">
      <c r="J589" s="26">
        <v>1317</v>
      </c>
      <c r="K589" s="7">
        <v>295493</v>
      </c>
      <c r="M589">
        <v>1317</v>
      </c>
      <c r="N589" s="13">
        <v>295493</v>
      </c>
    </row>
    <row r="590" spans="10:14" x14ac:dyDescent="0.3">
      <c r="J590" s="26">
        <v>1318</v>
      </c>
      <c r="K590" s="7">
        <v>208900</v>
      </c>
      <c r="M590">
        <v>1318</v>
      </c>
      <c r="N590" s="13">
        <v>208900</v>
      </c>
    </row>
    <row r="591" spans="10:14" x14ac:dyDescent="0.3">
      <c r="J591" s="26">
        <v>1319</v>
      </c>
      <c r="K591" s="7">
        <v>275000</v>
      </c>
      <c r="M591">
        <v>1319</v>
      </c>
      <c r="N591" s="13">
        <v>275000</v>
      </c>
    </row>
    <row r="592" spans="10:14" x14ac:dyDescent="0.3">
      <c r="J592" s="26">
        <v>1320</v>
      </c>
      <c r="K592" s="7">
        <v>111000</v>
      </c>
      <c r="M592">
        <v>1320</v>
      </c>
      <c r="N592" s="13">
        <v>111000</v>
      </c>
    </row>
    <row r="593" spans="10:14" x14ac:dyDescent="0.3">
      <c r="J593" s="26">
        <v>1323</v>
      </c>
      <c r="K593" s="7">
        <v>190000</v>
      </c>
      <c r="M593">
        <v>1323</v>
      </c>
      <c r="N593" s="13">
        <v>190000</v>
      </c>
    </row>
    <row r="594" spans="10:14" x14ac:dyDescent="0.3">
      <c r="J594" s="26">
        <v>1325</v>
      </c>
      <c r="K594" s="7">
        <v>147000</v>
      </c>
      <c r="M594">
        <v>1325</v>
      </c>
      <c r="N594" s="13">
        <v>147000</v>
      </c>
    </row>
    <row r="595" spans="10:14" x14ac:dyDescent="0.3">
      <c r="J595" s="26">
        <v>1330</v>
      </c>
      <c r="K595" s="7">
        <v>176500</v>
      </c>
      <c r="M595">
        <v>1330</v>
      </c>
      <c r="N595" s="13">
        <v>176500</v>
      </c>
    </row>
    <row r="596" spans="10:14" x14ac:dyDescent="0.3">
      <c r="J596" s="26">
        <v>1331</v>
      </c>
      <c r="K596" s="7">
        <v>227000</v>
      </c>
      <c r="M596">
        <v>1331</v>
      </c>
      <c r="N596" s="13">
        <v>227000</v>
      </c>
    </row>
    <row r="597" spans="10:14" x14ac:dyDescent="0.3">
      <c r="J597" s="26">
        <v>1339</v>
      </c>
      <c r="K597" s="7">
        <v>200000</v>
      </c>
      <c r="M597">
        <v>1339</v>
      </c>
      <c r="N597" s="13">
        <v>200000</v>
      </c>
    </row>
    <row r="598" spans="10:14" x14ac:dyDescent="0.3">
      <c r="J598" s="26">
        <v>1342</v>
      </c>
      <c r="K598" s="7">
        <v>155000</v>
      </c>
      <c r="M598">
        <v>1342</v>
      </c>
      <c r="N598" s="13">
        <v>155000</v>
      </c>
    </row>
    <row r="599" spans="10:14" x14ac:dyDescent="0.3">
      <c r="J599" s="26">
        <v>1343</v>
      </c>
      <c r="K599" s="7">
        <v>228500</v>
      </c>
      <c r="M599">
        <v>1343</v>
      </c>
      <c r="N599" s="13">
        <v>228500</v>
      </c>
    </row>
    <row r="600" spans="10:14" x14ac:dyDescent="0.3">
      <c r="J600" s="26">
        <v>1345</v>
      </c>
      <c r="K600" s="7">
        <v>155835</v>
      </c>
      <c r="M600">
        <v>1345</v>
      </c>
      <c r="N600" s="13">
        <v>155835</v>
      </c>
    </row>
    <row r="601" spans="10:14" x14ac:dyDescent="0.3">
      <c r="J601" s="26">
        <v>1346</v>
      </c>
      <c r="K601" s="7">
        <v>108500</v>
      </c>
      <c r="M601">
        <v>1346</v>
      </c>
      <c r="N601" s="13">
        <v>108500</v>
      </c>
    </row>
    <row r="602" spans="10:14" x14ac:dyDescent="0.3">
      <c r="J602" s="26">
        <v>1348</v>
      </c>
      <c r="K602" s="7">
        <v>283463</v>
      </c>
      <c r="M602">
        <v>1348</v>
      </c>
      <c r="N602" s="13">
        <v>283463</v>
      </c>
    </row>
    <row r="603" spans="10:14" x14ac:dyDescent="0.3">
      <c r="J603" s="26">
        <v>1349</v>
      </c>
      <c r="K603" s="7">
        <v>215000</v>
      </c>
      <c r="M603">
        <v>1349</v>
      </c>
      <c r="N603" s="13">
        <v>215000</v>
      </c>
    </row>
    <row r="604" spans="10:14" x14ac:dyDescent="0.3">
      <c r="J604" s="26">
        <v>1354</v>
      </c>
      <c r="K604" s="7">
        <v>410000</v>
      </c>
      <c r="M604">
        <v>1354</v>
      </c>
      <c r="N604" s="13">
        <v>410000</v>
      </c>
    </row>
    <row r="605" spans="10:14" x14ac:dyDescent="0.3">
      <c r="J605" s="26">
        <v>1355</v>
      </c>
      <c r="K605" s="7">
        <v>235000</v>
      </c>
      <c r="M605">
        <v>1355</v>
      </c>
      <c r="N605" s="13">
        <v>235000</v>
      </c>
    </row>
    <row r="606" spans="10:14" x14ac:dyDescent="0.3">
      <c r="J606" s="26">
        <v>1359</v>
      </c>
      <c r="K606" s="7">
        <v>177500</v>
      </c>
      <c r="M606">
        <v>1359</v>
      </c>
      <c r="N606" s="13">
        <v>177500</v>
      </c>
    </row>
    <row r="607" spans="10:14" x14ac:dyDescent="0.3">
      <c r="J607" s="26">
        <v>1360</v>
      </c>
      <c r="K607" s="7">
        <v>315000</v>
      </c>
      <c r="M607">
        <v>1360</v>
      </c>
      <c r="N607" s="13">
        <v>315000</v>
      </c>
    </row>
    <row r="608" spans="10:14" x14ac:dyDescent="0.3">
      <c r="J608" s="26">
        <v>1362</v>
      </c>
      <c r="K608" s="7">
        <v>260000</v>
      </c>
      <c r="M608">
        <v>1362</v>
      </c>
      <c r="N608" s="13">
        <v>260000</v>
      </c>
    </row>
    <row r="609" spans="10:14" x14ac:dyDescent="0.3">
      <c r="J609" s="26">
        <v>1364</v>
      </c>
      <c r="K609" s="7">
        <v>156932</v>
      </c>
      <c r="M609">
        <v>1364</v>
      </c>
      <c r="N609" s="13">
        <v>156932</v>
      </c>
    </row>
    <row r="610" spans="10:14" x14ac:dyDescent="0.3">
      <c r="J610" s="26">
        <v>1365</v>
      </c>
      <c r="K610" s="7">
        <v>144152</v>
      </c>
      <c r="M610">
        <v>1365</v>
      </c>
      <c r="N610" s="13">
        <v>144152</v>
      </c>
    </row>
    <row r="611" spans="10:14" x14ac:dyDescent="0.3">
      <c r="J611" s="26">
        <v>1366</v>
      </c>
      <c r="K611" s="7">
        <v>216000</v>
      </c>
      <c r="M611">
        <v>1366</v>
      </c>
      <c r="N611" s="13">
        <v>216000</v>
      </c>
    </row>
    <row r="612" spans="10:14" x14ac:dyDescent="0.3">
      <c r="J612" s="26">
        <v>1367</v>
      </c>
      <c r="K612" s="7">
        <v>193000</v>
      </c>
      <c r="M612">
        <v>1367</v>
      </c>
      <c r="N612" s="13">
        <v>193000</v>
      </c>
    </row>
    <row r="613" spans="10:14" x14ac:dyDescent="0.3">
      <c r="J613" s="26">
        <v>1368</v>
      </c>
      <c r="K613" s="7">
        <v>127000</v>
      </c>
      <c r="M613">
        <v>1368</v>
      </c>
      <c r="N613" s="13">
        <v>127000</v>
      </c>
    </row>
    <row r="614" spans="10:14" x14ac:dyDescent="0.3">
      <c r="J614" s="26">
        <v>1369</v>
      </c>
      <c r="K614" s="7">
        <v>144000</v>
      </c>
      <c r="M614">
        <v>1369</v>
      </c>
      <c r="N614" s="13">
        <v>144000</v>
      </c>
    </row>
    <row r="615" spans="10:14" x14ac:dyDescent="0.3">
      <c r="J615" s="26">
        <v>1370</v>
      </c>
      <c r="K615" s="7">
        <v>232000</v>
      </c>
      <c r="M615">
        <v>1370</v>
      </c>
      <c r="N615" s="13">
        <v>232000</v>
      </c>
    </row>
    <row r="616" spans="10:14" x14ac:dyDescent="0.3">
      <c r="J616" s="26">
        <v>1371</v>
      </c>
      <c r="K616" s="7">
        <v>105000</v>
      </c>
      <c r="M616">
        <v>1371</v>
      </c>
      <c r="N616" s="13">
        <v>105000</v>
      </c>
    </row>
    <row r="617" spans="10:14" x14ac:dyDescent="0.3">
      <c r="J617" s="26">
        <v>1373</v>
      </c>
      <c r="K617" s="7">
        <v>274300</v>
      </c>
      <c r="M617">
        <v>1373</v>
      </c>
      <c r="N617" s="13">
        <v>274300</v>
      </c>
    </row>
    <row r="618" spans="10:14" x14ac:dyDescent="0.3">
      <c r="J618" s="26">
        <v>1374</v>
      </c>
      <c r="K618" s="7">
        <v>466500</v>
      </c>
      <c r="M618">
        <v>1374</v>
      </c>
      <c r="N618" s="13">
        <v>466500</v>
      </c>
    </row>
    <row r="619" spans="10:14" x14ac:dyDescent="0.3">
      <c r="J619" s="26">
        <v>1375</v>
      </c>
      <c r="K619" s="7">
        <v>250000</v>
      </c>
      <c r="M619">
        <v>1375</v>
      </c>
      <c r="N619" s="13">
        <v>250000</v>
      </c>
    </row>
    <row r="620" spans="10:14" x14ac:dyDescent="0.3">
      <c r="J620" s="26">
        <v>1376</v>
      </c>
      <c r="K620" s="7">
        <v>239000</v>
      </c>
      <c r="M620">
        <v>1376</v>
      </c>
      <c r="N620" s="13">
        <v>239000</v>
      </c>
    </row>
    <row r="621" spans="10:14" x14ac:dyDescent="0.3">
      <c r="J621" s="26">
        <v>1380</v>
      </c>
      <c r="K621" s="7">
        <v>167500</v>
      </c>
      <c r="M621">
        <v>1380</v>
      </c>
      <c r="N621" s="13">
        <v>167500</v>
      </c>
    </row>
    <row r="622" spans="10:14" x14ac:dyDescent="0.3">
      <c r="J622" s="26">
        <v>1389</v>
      </c>
      <c r="K622" s="7">
        <v>377500</v>
      </c>
      <c r="M622">
        <v>1389</v>
      </c>
      <c r="N622" s="13">
        <v>377500</v>
      </c>
    </row>
    <row r="623" spans="10:14" x14ac:dyDescent="0.3">
      <c r="J623" s="26">
        <v>1391</v>
      </c>
      <c r="K623" s="7">
        <v>235000</v>
      </c>
      <c r="M623">
        <v>1391</v>
      </c>
      <c r="N623" s="13">
        <v>235000</v>
      </c>
    </row>
    <row r="624" spans="10:14" x14ac:dyDescent="0.3">
      <c r="J624" s="26">
        <v>1395</v>
      </c>
      <c r="K624" s="7">
        <v>246578</v>
      </c>
      <c r="M624">
        <v>1395</v>
      </c>
      <c r="N624" s="13">
        <v>246578</v>
      </c>
    </row>
    <row r="625" spans="10:14" x14ac:dyDescent="0.3">
      <c r="J625" s="26">
        <v>1396</v>
      </c>
      <c r="K625" s="7">
        <v>281213</v>
      </c>
      <c r="M625">
        <v>1396</v>
      </c>
      <c r="N625" s="13">
        <v>281213</v>
      </c>
    </row>
    <row r="626" spans="10:14" x14ac:dyDescent="0.3">
      <c r="J626" s="26">
        <v>1402</v>
      </c>
      <c r="K626" s="7">
        <v>193000</v>
      </c>
      <c r="M626">
        <v>1402</v>
      </c>
      <c r="N626" s="13">
        <v>193000</v>
      </c>
    </row>
    <row r="627" spans="10:14" x14ac:dyDescent="0.3">
      <c r="J627" s="26">
        <v>1403</v>
      </c>
      <c r="K627" s="7">
        <v>193879</v>
      </c>
      <c r="M627">
        <v>1403</v>
      </c>
      <c r="N627" s="13">
        <v>193879</v>
      </c>
    </row>
    <row r="628" spans="10:14" x14ac:dyDescent="0.3">
      <c r="J628" s="26">
        <v>1404</v>
      </c>
      <c r="K628" s="7">
        <v>282922</v>
      </c>
      <c r="M628">
        <v>1404</v>
      </c>
      <c r="N628" s="13">
        <v>282922</v>
      </c>
    </row>
    <row r="629" spans="10:14" x14ac:dyDescent="0.3">
      <c r="J629" s="26">
        <v>1405</v>
      </c>
      <c r="K629" s="7">
        <v>105000</v>
      </c>
      <c r="M629">
        <v>1405</v>
      </c>
      <c r="N629" s="13">
        <v>105000</v>
      </c>
    </row>
    <row r="630" spans="10:14" x14ac:dyDescent="0.3">
      <c r="J630" s="26">
        <v>1406</v>
      </c>
      <c r="K630" s="7">
        <v>275000</v>
      </c>
      <c r="M630">
        <v>1406</v>
      </c>
      <c r="N630" s="13">
        <v>275000</v>
      </c>
    </row>
    <row r="631" spans="10:14" x14ac:dyDescent="0.3">
      <c r="J631" s="26">
        <v>1411</v>
      </c>
      <c r="K631" s="7">
        <v>230000</v>
      </c>
      <c r="M631">
        <v>1411</v>
      </c>
      <c r="N631" s="13">
        <v>230000</v>
      </c>
    </row>
    <row r="632" spans="10:14" x14ac:dyDescent="0.3">
      <c r="J632" s="26">
        <v>1414</v>
      </c>
      <c r="K632" s="7">
        <v>257000</v>
      </c>
      <c r="M632">
        <v>1414</v>
      </c>
      <c r="N632" s="13">
        <v>257000</v>
      </c>
    </row>
    <row r="633" spans="10:14" x14ac:dyDescent="0.3">
      <c r="J633" s="26">
        <v>1416</v>
      </c>
      <c r="K633" s="7">
        <v>175900</v>
      </c>
      <c r="M633">
        <v>1416</v>
      </c>
      <c r="N633" s="13">
        <v>175900</v>
      </c>
    </row>
    <row r="634" spans="10:14" x14ac:dyDescent="0.3">
      <c r="J634" s="26">
        <v>1417</v>
      </c>
      <c r="K634" s="7">
        <v>122500</v>
      </c>
      <c r="M634">
        <v>1417</v>
      </c>
      <c r="N634" s="13">
        <v>122500</v>
      </c>
    </row>
    <row r="635" spans="10:14" x14ac:dyDescent="0.3">
      <c r="J635" s="26">
        <v>1418</v>
      </c>
      <c r="K635" s="7">
        <v>340000</v>
      </c>
      <c r="M635">
        <v>1418</v>
      </c>
      <c r="N635" s="13">
        <v>340000</v>
      </c>
    </row>
    <row r="636" spans="10:14" x14ac:dyDescent="0.3">
      <c r="J636" s="26">
        <v>1423</v>
      </c>
      <c r="K636" s="7">
        <v>136500</v>
      </c>
      <c r="M636">
        <v>1423</v>
      </c>
      <c r="N636" s="13">
        <v>136500</v>
      </c>
    </row>
    <row r="637" spans="10:14" x14ac:dyDescent="0.3">
      <c r="J637" s="26">
        <v>1427</v>
      </c>
      <c r="K637" s="7">
        <v>271000</v>
      </c>
      <c r="M637">
        <v>1427</v>
      </c>
      <c r="N637" s="13">
        <v>271000</v>
      </c>
    </row>
    <row r="638" spans="10:14" x14ac:dyDescent="0.3">
      <c r="J638" s="26">
        <v>1431</v>
      </c>
      <c r="K638" s="7">
        <v>192140</v>
      </c>
      <c r="M638">
        <v>1431</v>
      </c>
      <c r="N638" s="13">
        <v>192140</v>
      </c>
    </row>
    <row r="639" spans="10:14" x14ac:dyDescent="0.3">
      <c r="J639" s="26">
        <v>1434</v>
      </c>
      <c r="K639" s="7">
        <v>186500</v>
      </c>
      <c r="M639">
        <v>1434</v>
      </c>
      <c r="N639" s="13">
        <v>186500</v>
      </c>
    </row>
    <row r="640" spans="10:14" x14ac:dyDescent="0.3">
      <c r="J640" s="26">
        <v>1437</v>
      </c>
      <c r="K640" s="7">
        <v>120500</v>
      </c>
      <c r="M640">
        <v>1437</v>
      </c>
      <c r="N640" s="13">
        <v>120500</v>
      </c>
    </row>
    <row r="641" spans="10:14" x14ac:dyDescent="0.3">
      <c r="J641" s="26">
        <v>1438</v>
      </c>
      <c r="K641" s="7">
        <v>394617</v>
      </c>
      <c r="M641">
        <v>1438</v>
      </c>
      <c r="N641" s="13">
        <v>394617</v>
      </c>
    </row>
    <row r="642" spans="10:14" x14ac:dyDescent="0.3">
      <c r="J642" s="26">
        <v>1442</v>
      </c>
      <c r="K642" s="7">
        <v>149300</v>
      </c>
      <c r="M642">
        <v>1442</v>
      </c>
      <c r="N642" s="13">
        <v>149300</v>
      </c>
    </row>
    <row r="643" spans="10:14" x14ac:dyDescent="0.3">
      <c r="J643" s="26">
        <v>1443</v>
      </c>
      <c r="K643" s="7">
        <v>310000</v>
      </c>
      <c r="M643">
        <v>1443</v>
      </c>
      <c r="N643" s="13">
        <v>310000</v>
      </c>
    </row>
    <row r="644" spans="10:14" x14ac:dyDescent="0.3">
      <c r="J644" s="26">
        <v>1445</v>
      </c>
      <c r="K644" s="7">
        <v>179600</v>
      </c>
      <c r="M644">
        <v>1445</v>
      </c>
      <c r="N644" s="13">
        <v>179600</v>
      </c>
    </row>
    <row r="645" spans="10:14" x14ac:dyDescent="0.3">
      <c r="J645" s="26">
        <v>1448</v>
      </c>
      <c r="K645" s="7">
        <v>240000</v>
      </c>
      <c r="M645">
        <v>1448</v>
      </c>
      <c r="N645" s="13">
        <v>240000</v>
      </c>
    </row>
    <row r="646" spans="10:14" x14ac:dyDescent="0.3">
      <c r="J646" s="26">
        <v>1452</v>
      </c>
      <c r="K646" s="7">
        <v>287090</v>
      </c>
      <c r="M646">
        <v>1452</v>
      </c>
      <c r="N646" s="13">
        <v>287090</v>
      </c>
    </row>
    <row r="647" spans="10:14" x14ac:dyDescent="0.3">
      <c r="J647" s="26">
        <v>1453</v>
      </c>
      <c r="K647" s="7">
        <v>145000</v>
      </c>
      <c r="M647">
        <v>1453</v>
      </c>
      <c r="N647" s="13">
        <v>145000</v>
      </c>
    </row>
    <row r="648" spans="10:14" x14ac:dyDescent="0.3">
      <c r="J648" s="26">
        <v>1454</v>
      </c>
      <c r="K648" s="7">
        <v>84500</v>
      </c>
      <c r="M648">
        <v>1454</v>
      </c>
      <c r="N648" s="13">
        <v>84500</v>
      </c>
    </row>
    <row r="649" spans="10:14" x14ac:dyDescent="0.3">
      <c r="J649" s="26">
        <v>1455</v>
      </c>
      <c r="K649" s="7">
        <v>185000</v>
      </c>
      <c r="M649">
        <v>1455</v>
      </c>
      <c r="N649" s="13">
        <v>185000</v>
      </c>
    </row>
    <row r="650" spans="10:14" x14ac:dyDescent="0.3">
      <c r="J650" s="26">
        <v>1456</v>
      </c>
      <c r="K650" s="7">
        <v>175000</v>
      </c>
      <c r="M650">
        <v>1456</v>
      </c>
      <c r="N650" s="13">
        <v>175000</v>
      </c>
    </row>
    <row r="651" spans="10:14" x14ac:dyDescent="0.3">
      <c r="J651" s="26" t="s">
        <v>293</v>
      </c>
      <c r="K651" s="7">
        <v>145724096</v>
      </c>
      <c r="M651" t="s">
        <v>293</v>
      </c>
      <c r="N651" s="13">
        <v>145724096</v>
      </c>
    </row>
    <row r="652" spans="10:14" x14ac:dyDescent="0.3">
      <c r="N652" s="13"/>
    </row>
    <row r="653" spans="10:14" x14ac:dyDescent="0.3">
      <c r="N653" s="13"/>
    </row>
    <row r="654" spans="10:14" x14ac:dyDescent="0.3">
      <c r="N654" s="13"/>
    </row>
    <row r="655" spans="10:14" x14ac:dyDescent="0.3">
      <c r="N655" s="13"/>
    </row>
    <row r="656" spans="10:14" x14ac:dyDescent="0.3">
      <c r="N656" s="13"/>
    </row>
    <row r="657" spans="14:14" x14ac:dyDescent="0.3">
      <c r="N657" s="13"/>
    </row>
    <row r="658" spans="14:14" x14ac:dyDescent="0.3">
      <c r="N658" s="13"/>
    </row>
    <row r="659" spans="14:14" x14ac:dyDescent="0.3">
      <c r="N659" s="13"/>
    </row>
    <row r="660" spans="14:14" x14ac:dyDescent="0.3">
      <c r="N660" s="13"/>
    </row>
    <row r="661" spans="14:14" x14ac:dyDescent="0.3">
      <c r="N661" s="13"/>
    </row>
    <row r="662" spans="14:14" x14ac:dyDescent="0.3">
      <c r="N662" s="13"/>
    </row>
    <row r="663" spans="14:14" x14ac:dyDescent="0.3">
      <c r="N663" s="13"/>
    </row>
    <row r="664" spans="14:14" x14ac:dyDescent="0.3">
      <c r="N664" s="13"/>
    </row>
  </sheetData>
  <sheetProtection sheet="1" objects="1" scenarios="1"/>
  <pageMargins left="0.7" right="0.7" top="0.75" bottom="0.75" header="0.3" footer="0.3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822"/>
  <sheetViews>
    <sheetView zoomScale="70" zoomScaleNormal="70" workbookViewId="0">
      <selection activeCell="G9" sqref="G9:I9"/>
    </sheetView>
  </sheetViews>
  <sheetFormatPr defaultRowHeight="14.4" x14ac:dyDescent="0.3"/>
  <cols>
    <col min="1" max="1" width="12.5546875" customWidth="1"/>
    <col min="2" max="2" width="15.109375" bestFit="1" customWidth="1"/>
    <col min="4" max="4" width="12.5546875" bestFit="1" customWidth="1"/>
    <col min="5" max="5" width="16.109375" bestFit="1" customWidth="1"/>
    <col min="7" max="7" width="30.77734375" customWidth="1"/>
    <col min="8" max="8" width="14.77734375" bestFit="1" customWidth="1"/>
    <col min="9" max="9" width="14.5546875" bestFit="1" customWidth="1"/>
    <col min="11" max="11" width="12.77734375" bestFit="1" customWidth="1"/>
    <col min="12" max="12" width="12.44140625" bestFit="1" customWidth="1"/>
    <col min="13" max="13" width="13.88671875" bestFit="1" customWidth="1"/>
    <col min="14" max="14" width="8.77734375" customWidth="1"/>
    <col min="15" max="15" width="8.6640625" customWidth="1"/>
    <col min="16" max="16" width="8.77734375" customWidth="1"/>
    <col min="17" max="17" width="13.33203125" bestFit="1" customWidth="1"/>
    <col min="18" max="18" width="15.77734375" bestFit="1" customWidth="1"/>
  </cols>
  <sheetData>
    <row r="1" spans="1:18" s="14" customFormat="1" x14ac:dyDescent="0.3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</row>
    <row r="2" spans="1:18" s="14" customFormat="1" x14ac:dyDescent="0.3">
      <c r="A2" s="67" t="s">
        <v>408</v>
      </c>
      <c r="B2" s="68"/>
      <c r="C2" s="69"/>
      <c r="D2" s="69"/>
      <c r="E2" s="69"/>
      <c r="F2" s="69"/>
      <c r="G2" s="69"/>
      <c r="H2" s="83" t="s">
        <v>428</v>
      </c>
      <c r="I2" s="69"/>
      <c r="J2" s="69"/>
      <c r="K2" s="69"/>
      <c r="L2" s="69"/>
      <c r="M2" s="69"/>
      <c r="N2" s="69"/>
      <c r="O2" s="69"/>
      <c r="P2" s="74"/>
      <c r="Q2" s="42"/>
    </row>
    <row r="3" spans="1:18" s="14" customFormat="1" x14ac:dyDescent="0.3">
      <c r="A3" s="75" t="s">
        <v>433</v>
      </c>
      <c r="H3" s="14" t="s">
        <v>416</v>
      </c>
      <c r="P3" s="76"/>
      <c r="Q3" s="42"/>
    </row>
    <row r="4" spans="1:18" s="14" customFormat="1" x14ac:dyDescent="0.3">
      <c r="A4" s="75" t="s">
        <v>434</v>
      </c>
      <c r="H4" s="14" t="s">
        <v>403</v>
      </c>
      <c r="P4" s="76"/>
      <c r="Q4" s="42"/>
    </row>
    <row r="5" spans="1:18" s="17" customFormat="1" x14ac:dyDescent="0.3">
      <c r="A5" s="84"/>
      <c r="B5" s="78"/>
      <c r="C5" s="78"/>
      <c r="D5" s="78"/>
      <c r="E5" s="78"/>
      <c r="F5" s="78"/>
      <c r="G5" s="78"/>
      <c r="H5" s="78" t="s">
        <v>404</v>
      </c>
      <c r="I5" s="78"/>
      <c r="J5" s="78"/>
      <c r="K5" s="78"/>
      <c r="L5" s="78"/>
      <c r="M5" s="78"/>
      <c r="N5" s="78"/>
      <c r="O5" s="78"/>
      <c r="P5" s="80"/>
      <c r="Q5" s="66"/>
    </row>
    <row r="6" spans="1:18" s="17" customFormat="1" x14ac:dyDescent="0.3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</row>
    <row r="7" spans="1:18" s="94" customFormat="1" ht="30" customHeight="1" x14ac:dyDescent="0.3">
      <c r="A7" s="92" t="s">
        <v>29</v>
      </c>
      <c r="B7" s="94" t="s">
        <v>99</v>
      </c>
      <c r="D7" s="92" t="s">
        <v>29</v>
      </c>
      <c r="E7" s="94" t="s">
        <v>410</v>
      </c>
      <c r="G7" s="95" t="s">
        <v>295</v>
      </c>
    </row>
    <row r="8" spans="1:18" x14ac:dyDescent="0.3">
      <c r="G8" s="8"/>
    </row>
    <row r="9" spans="1:18" x14ac:dyDescent="0.3">
      <c r="A9" s="5" t="s">
        <v>292</v>
      </c>
      <c r="B9" t="s">
        <v>294</v>
      </c>
      <c r="D9" s="5" t="s">
        <v>292</v>
      </c>
      <c r="E9" t="s">
        <v>294</v>
      </c>
      <c r="G9" s="140" t="s">
        <v>296</v>
      </c>
      <c r="H9" s="140"/>
      <c r="I9" s="140"/>
    </row>
    <row r="10" spans="1:18" ht="15" thickBot="1" x14ac:dyDescent="0.35">
      <c r="A10" s="6">
        <v>1</v>
      </c>
      <c r="B10" s="7">
        <v>208500</v>
      </c>
      <c r="D10" s="6">
        <v>2</v>
      </c>
      <c r="E10" s="7">
        <v>181500</v>
      </c>
      <c r="G10" s="124"/>
      <c r="H10" s="124"/>
      <c r="I10" s="124"/>
      <c r="K10" s="124"/>
      <c r="L10" s="124"/>
      <c r="M10" s="124"/>
      <c r="P10" s="124"/>
      <c r="Q10" s="124"/>
      <c r="R10" s="124"/>
    </row>
    <row r="11" spans="1:18" x14ac:dyDescent="0.3">
      <c r="A11" s="6">
        <v>3</v>
      </c>
      <c r="B11" s="7">
        <v>223500</v>
      </c>
      <c r="D11" s="6">
        <v>4</v>
      </c>
      <c r="E11" s="7">
        <v>140000</v>
      </c>
      <c r="G11" s="107"/>
      <c r="H11" s="108" t="s">
        <v>99</v>
      </c>
      <c r="I11" s="109" t="s">
        <v>412</v>
      </c>
      <c r="K11" s="107"/>
      <c r="L11" s="108" t="s">
        <v>411</v>
      </c>
      <c r="M11" s="109" t="s">
        <v>412</v>
      </c>
      <c r="P11" s="107"/>
      <c r="Q11" s="108" t="s">
        <v>411</v>
      </c>
      <c r="R11" s="109" t="s">
        <v>442</v>
      </c>
    </row>
    <row r="12" spans="1:18" ht="15" thickBot="1" x14ac:dyDescent="0.35">
      <c r="A12" s="6">
        <v>5</v>
      </c>
      <c r="B12" s="7">
        <v>250000</v>
      </c>
      <c r="D12" s="6">
        <v>6</v>
      </c>
      <c r="E12" s="7">
        <v>143000</v>
      </c>
      <c r="G12" s="59" t="s">
        <v>264</v>
      </c>
      <c r="H12" s="3">
        <v>225230.44204018547</v>
      </c>
      <c r="I12" s="55">
        <v>145659.1020910209</v>
      </c>
      <c r="K12" s="59" t="s">
        <v>264</v>
      </c>
      <c r="L12" s="9">
        <f t="shared" ref="L12:M14" si="0">H12</f>
        <v>225230.44204018547</v>
      </c>
      <c r="M12" s="52">
        <f t="shared" si="0"/>
        <v>145659.1020910209</v>
      </c>
      <c r="P12" s="117" t="s">
        <v>264</v>
      </c>
      <c r="Q12" s="121">
        <v>225230.44204018547</v>
      </c>
      <c r="R12" s="122">
        <v>180921.19589041095</v>
      </c>
    </row>
    <row r="13" spans="1:18" x14ac:dyDescent="0.3">
      <c r="A13" s="6">
        <v>7</v>
      </c>
      <c r="B13" s="7">
        <v>307000</v>
      </c>
      <c r="D13" s="6">
        <v>8</v>
      </c>
      <c r="E13" s="7">
        <v>200000</v>
      </c>
      <c r="G13" s="59" t="s">
        <v>297</v>
      </c>
      <c r="H13" s="3">
        <v>7545698009.3894396</v>
      </c>
      <c r="I13" s="55">
        <v>2527380174.1755261</v>
      </c>
      <c r="K13" s="59" t="s">
        <v>297</v>
      </c>
      <c r="L13" s="9">
        <f t="shared" si="0"/>
        <v>7545698009.3894396</v>
      </c>
      <c r="M13" s="52">
        <f t="shared" si="0"/>
        <v>2527380174.1755261</v>
      </c>
    </row>
    <row r="14" spans="1:18" x14ac:dyDescent="0.3">
      <c r="A14" s="6">
        <v>12</v>
      </c>
      <c r="B14" s="7">
        <v>345000</v>
      </c>
      <c r="D14" s="6">
        <v>9</v>
      </c>
      <c r="E14" s="7">
        <v>129900</v>
      </c>
      <c r="G14" s="59" t="s">
        <v>298</v>
      </c>
      <c r="H14" s="3">
        <v>647</v>
      </c>
      <c r="I14" s="55">
        <v>813</v>
      </c>
      <c r="K14" s="59" t="s">
        <v>298</v>
      </c>
      <c r="L14" s="9">
        <f t="shared" si="0"/>
        <v>647</v>
      </c>
      <c r="M14" s="52">
        <f t="shared" si="0"/>
        <v>813</v>
      </c>
    </row>
    <row r="15" spans="1:18" x14ac:dyDescent="0.3">
      <c r="A15" s="6">
        <v>14</v>
      </c>
      <c r="B15" s="7">
        <v>279500</v>
      </c>
      <c r="D15" s="6">
        <v>10</v>
      </c>
      <c r="E15" s="7">
        <v>118000</v>
      </c>
      <c r="G15" s="59" t="s">
        <v>299</v>
      </c>
      <c r="H15" s="3">
        <v>0</v>
      </c>
      <c r="I15" s="55"/>
      <c r="K15" s="61" t="s">
        <v>439</v>
      </c>
      <c r="L15" s="56">
        <f>SQRT(L13)/SQRT(L14)</f>
        <v>3415.053956091037</v>
      </c>
      <c r="M15" s="57">
        <f>SQRT(M13)/SQRT(M14)</f>
        <v>1763.1530566921608</v>
      </c>
    </row>
    <row r="16" spans="1:18" x14ac:dyDescent="0.3">
      <c r="A16" s="6">
        <v>19</v>
      </c>
      <c r="B16" s="7">
        <v>159000</v>
      </c>
      <c r="D16" s="6">
        <v>11</v>
      </c>
      <c r="E16" s="7">
        <v>129500</v>
      </c>
      <c r="G16" s="59" t="s">
        <v>300</v>
      </c>
      <c r="H16" s="3">
        <v>981</v>
      </c>
      <c r="I16" s="55"/>
      <c r="K16" s="61" t="s">
        <v>440</v>
      </c>
      <c r="L16" s="56">
        <f>L$15*$H$21</f>
        <v>6701.6511271896497</v>
      </c>
      <c r="M16" s="57">
        <f>M$15*$H$21</f>
        <v>3459.9853535883367</v>
      </c>
    </row>
    <row r="17" spans="1:13" ht="15" thickBot="1" x14ac:dyDescent="0.35">
      <c r="A17" s="6">
        <v>21</v>
      </c>
      <c r="B17" s="7">
        <v>325300</v>
      </c>
      <c r="D17" s="6">
        <v>13</v>
      </c>
      <c r="E17" s="7">
        <v>144000</v>
      </c>
      <c r="G17" s="59" t="s">
        <v>301</v>
      </c>
      <c r="H17" s="3">
        <v>20.703667269848353</v>
      </c>
      <c r="I17" s="55"/>
      <c r="K17" s="118" t="s">
        <v>441</v>
      </c>
      <c r="L17" s="119">
        <f>L$15*$H$21</f>
        <v>6701.6511271896497</v>
      </c>
      <c r="M17" s="120">
        <f>M$15*$H$21</f>
        <v>3459.9853535883367</v>
      </c>
    </row>
    <row r="18" spans="1:13" x14ac:dyDescent="0.3">
      <c r="A18" s="6">
        <v>22</v>
      </c>
      <c r="B18" s="7">
        <v>139400</v>
      </c>
      <c r="D18" s="6">
        <v>15</v>
      </c>
      <c r="E18" s="7">
        <v>157000</v>
      </c>
      <c r="G18" s="59" t="s">
        <v>302</v>
      </c>
      <c r="H18" s="3">
        <v>1.3748572831360496E-79</v>
      </c>
      <c r="I18" s="55"/>
    </row>
    <row r="19" spans="1:13" x14ac:dyDescent="0.3">
      <c r="A19" s="6">
        <v>23</v>
      </c>
      <c r="B19" s="7">
        <v>230000</v>
      </c>
      <c r="D19" s="6">
        <v>16</v>
      </c>
      <c r="E19" s="7">
        <v>132000</v>
      </c>
      <c r="G19" s="59" t="s">
        <v>303</v>
      </c>
      <c r="H19" s="3">
        <v>1.6464083852378226</v>
      </c>
      <c r="I19" s="55"/>
    </row>
    <row r="20" spans="1:13" x14ac:dyDescent="0.3">
      <c r="A20" s="6">
        <v>24</v>
      </c>
      <c r="B20" s="7">
        <v>129900</v>
      </c>
      <c r="D20" s="6">
        <v>17</v>
      </c>
      <c r="E20" s="7">
        <v>149000</v>
      </c>
      <c r="G20" s="59" t="s">
        <v>304</v>
      </c>
      <c r="H20" s="3">
        <v>2.7497145662720993E-79</v>
      </c>
      <c r="I20" s="55"/>
    </row>
    <row r="21" spans="1:13" ht="15" thickBot="1" x14ac:dyDescent="0.35">
      <c r="A21" s="6">
        <v>26</v>
      </c>
      <c r="B21" s="7">
        <v>256300</v>
      </c>
      <c r="D21" s="6">
        <v>18</v>
      </c>
      <c r="E21" s="7">
        <v>90000</v>
      </c>
      <c r="G21" s="117" t="s">
        <v>305</v>
      </c>
      <c r="H21" s="4">
        <v>1.9623851374988348</v>
      </c>
      <c r="I21" s="87"/>
    </row>
    <row r="22" spans="1:13" ht="15" thickBot="1" x14ac:dyDescent="0.35">
      <c r="A22" s="6">
        <v>28</v>
      </c>
      <c r="B22" s="7">
        <v>306000</v>
      </c>
      <c r="D22" s="6">
        <v>20</v>
      </c>
      <c r="E22" s="7">
        <v>139000</v>
      </c>
      <c r="G22" s="125"/>
      <c r="H22" s="125"/>
    </row>
    <row r="23" spans="1:13" x14ac:dyDescent="0.3">
      <c r="A23" s="6">
        <v>33</v>
      </c>
      <c r="B23" s="7">
        <v>179900</v>
      </c>
      <c r="D23" s="6">
        <v>25</v>
      </c>
      <c r="E23" s="7">
        <v>154000</v>
      </c>
      <c r="G23" s="61" t="s">
        <v>306</v>
      </c>
      <c r="H23" s="52">
        <f>SUM(H14:I14)</f>
        <v>1460</v>
      </c>
    </row>
    <row r="24" spans="1:13" x14ac:dyDescent="0.3">
      <c r="A24" s="6">
        <v>35</v>
      </c>
      <c r="B24" s="7">
        <v>277500</v>
      </c>
      <c r="D24" s="6">
        <v>27</v>
      </c>
      <c r="E24" s="7">
        <v>134800</v>
      </c>
      <c r="G24" s="61" t="s">
        <v>307</v>
      </c>
      <c r="H24" s="52">
        <f>H12-I12</f>
        <v>79571.339949164569</v>
      </c>
    </row>
    <row r="25" spans="1:13" x14ac:dyDescent="0.3">
      <c r="A25" s="6">
        <v>36</v>
      </c>
      <c r="B25" s="7">
        <v>309000</v>
      </c>
      <c r="D25" s="6">
        <v>29</v>
      </c>
      <c r="E25" s="7">
        <v>207500</v>
      </c>
      <c r="G25" s="61" t="s">
        <v>308</v>
      </c>
      <c r="H25" s="52">
        <f>SQRT((H13/H14)+(I13/I14))</f>
        <v>3843.3451867267859</v>
      </c>
    </row>
    <row r="26" spans="1:13" x14ac:dyDescent="0.3">
      <c r="A26" s="6">
        <v>37</v>
      </c>
      <c r="B26" s="7">
        <v>145000</v>
      </c>
      <c r="D26" s="6">
        <v>30</v>
      </c>
      <c r="E26" s="7">
        <v>68500</v>
      </c>
      <c r="G26" s="61"/>
      <c r="H26" s="52"/>
    </row>
    <row r="27" spans="1:13" ht="28.8" x14ac:dyDescent="0.3">
      <c r="A27" s="6">
        <v>40</v>
      </c>
      <c r="B27" s="7">
        <v>82000</v>
      </c>
      <c r="D27" s="6">
        <v>31</v>
      </c>
      <c r="E27" s="7">
        <v>40000</v>
      </c>
      <c r="G27" s="62" t="s">
        <v>309</v>
      </c>
      <c r="H27" s="52">
        <f>H25*H21</f>
        <v>7542.1234727103283</v>
      </c>
    </row>
    <row r="28" spans="1:13" x14ac:dyDescent="0.3">
      <c r="A28" s="6">
        <v>46</v>
      </c>
      <c r="B28" s="7">
        <v>319900</v>
      </c>
      <c r="D28" s="6">
        <v>32</v>
      </c>
      <c r="E28" s="7">
        <v>149350</v>
      </c>
      <c r="G28" s="61" t="s">
        <v>310</v>
      </c>
      <c r="H28" s="52">
        <f>H24-H27</f>
        <v>72029.216476454239</v>
      </c>
    </row>
    <row r="29" spans="1:13" x14ac:dyDescent="0.3">
      <c r="A29" s="6">
        <v>47</v>
      </c>
      <c r="B29" s="7">
        <v>239686</v>
      </c>
      <c r="D29" s="6">
        <v>34</v>
      </c>
      <c r="E29" s="7">
        <v>165500</v>
      </c>
      <c r="G29" s="61" t="s">
        <v>311</v>
      </c>
      <c r="H29" s="52">
        <f>H24+H27</f>
        <v>87113.463421874898</v>
      </c>
    </row>
    <row r="30" spans="1:13" x14ac:dyDescent="0.3">
      <c r="A30" s="6">
        <v>48</v>
      </c>
      <c r="B30" s="7">
        <v>249700</v>
      </c>
      <c r="D30" s="6">
        <v>38</v>
      </c>
      <c r="E30" s="7">
        <v>153000</v>
      </c>
      <c r="G30" s="61"/>
      <c r="H30" s="52"/>
    </row>
    <row r="31" spans="1:13" x14ac:dyDescent="0.3">
      <c r="A31" s="6">
        <v>51</v>
      </c>
      <c r="B31" s="7">
        <v>177000</v>
      </c>
      <c r="D31" s="6">
        <v>39</v>
      </c>
      <c r="E31" s="7">
        <v>109000</v>
      </c>
      <c r="G31" s="61" t="s">
        <v>312</v>
      </c>
      <c r="H31" s="52">
        <f>SQRT((H13+I13)/2)</f>
        <v>70968.578200373173</v>
      </c>
    </row>
    <row r="32" spans="1:13" ht="15" thickBot="1" x14ac:dyDescent="0.35">
      <c r="A32" s="6">
        <v>52</v>
      </c>
      <c r="B32" s="7">
        <v>114500</v>
      </c>
      <c r="D32" s="6">
        <v>41</v>
      </c>
      <c r="E32" s="7">
        <v>160000</v>
      </c>
      <c r="G32" s="118" t="s">
        <v>313</v>
      </c>
      <c r="H32" s="123">
        <f>H24/H31</f>
        <v>1.1212193053170982</v>
      </c>
    </row>
    <row r="33" spans="1:16" x14ac:dyDescent="0.3">
      <c r="A33" s="6">
        <v>57</v>
      </c>
      <c r="B33" s="7">
        <v>172500</v>
      </c>
      <c r="D33" s="6">
        <v>42</v>
      </c>
      <c r="E33" s="7">
        <v>170000</v>
      </c>
    </row>
    <row r="34" spans="1:16" x14ac:dyDescent="0.3">
      <c r="A34" s="6">
        <v>58</v>
      </c>
      <c r="B34" s="7">
        <v>196500</v>
      </c>
      <c r="D34" s="6">
        <v>43</v>
      </c>
      <c r="E34" s="7">
        <v>144000</v>
      </c>
    </row>
    <row r="35" spans="1:16" x14ac:dyDescent="0.3">
      <c r="A35" s="6">
        <v>59</v>
      </c>
      <c r="B35" s="7">
        <v>438780</v>
      </c>
      <c r="D35" s="6">
        <v>44</v>
      </c>
      <c r="E35" s="7">
        <v>130250</v>
      </c>
      <c r="G35" s="1"/>
      <c r="H35" s="1"/>
      <c r="I35" s="1"/>
      <c r="J35" s="1"/>
      <c r="K35" s="1"/>
      <c r="L35" s="1"/>
      <c r="P35" s="1"/>
    </row>
    <row r="36" spans="1:16" x14ac:dyDescent="0.3">
      <c r="A36" s="6">
        <v>61</v>
      </c>
      <c r="B36" s="7">
        <v>158000</v>
      </c>
      <c r="D36" s="6">
        <v>45</v>
      </c>
      <c r="E36" s="7">
        <v>141000</v>
      </c>
      <c r="G36" s="1"/>
      <c r="H36" s="1"/>
      <c r="I36" s="1"/>
      <c r="J36" s="1"/>
      <c r="K36" s="1"/>
      <c r="L36" s="1"/>
      <c r="P36" s="1"/>
    </row>
    <row r="37" spans="1:16" x14ac:dyDescent="0.3">
      <c r="A37" s="6">
        <v>63</v>
      </c>
      <c r="B37" s="7">
        <v>202500</v>
      </c>
      <c r="D37" s="6">
        <v>49</v>
      </c>
      <c r="E37" s="7">
        <v>113000</v>
      </c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16" x14ac:dyDescent="0.3">
      <c r="A38" s="6">
        <v>65</v>
      </c>
      <c r="B38" s="7">
        <v>219500</v>
      </c>
      <c r="D38" s="6">
        <v>50</v>
      </c>
      <c r="E38" s="7">
        <v>127000</v>
      </c>
    </row>
    <row r="39" spans="1:16" x14ac:dyDescent="0.3">
      <c r="A39" s="6">
        <v>66</v>
      </c>
      <c r="B39" s="7">
        <v>317000</v>
      </c>
      <c r="D39" s="6">
        <v>53</v>
      </c>
      <c r="E39" s="7">
        <v>110000</v>
      </c>
    </row>
    <row r="40" spans="1:16" x14ac:dyDescent="0.3">
      <c r="A40" s="6">
        <v>68</v>
      </c>
      <c r="B40" s="7">
        <v>226000</v>
      </c>
      <c r="D40" s="6">
        <v>54</v>
      </c>
      <c r="E40" s="7">
        <v>385000</v>
      </c>
    </row>
    <row r="41" spans="1:16" x14ac:dyDescent="0.3">
      <c r="A41" s="6">
        <v>73</v>
      </c>
      <c r="B41" s="7">
        <v>185000</v>
      </c>
      <c r="D41" s="6">
        <v>55</v>
      </c>
      <c r="E41" s="7">
        <v>130000</v>
      </c>
    </row>
    <row r="42" spans="1:16" x14ac:dyDescent="0.3">
      <c r="A42" s="6">
        <v>80</v>
      </c>
      <c r="B42" s="7">
        <v>110000</v>
      </c>
      <c r="D42" s="6">
        <v>56</v>
      </c>
      <c r="E42" s="7">
        <v>180500</v>
      </c>
    </row>
    <row r="43" spans="1:16" x14ac:dyDescent="0.3">
      <c r="A43" s="6">
        <v>82</v>
      </c>
      <c r="B43" s="7">
        <v>153500</v>
      </c>
      <c r="D43" s="6">
        <v>60</v>
      </c>
      <c r="E43" s="7">
        <v>124900</v>
      </c>
    </row>
    <row r="44" spans="1:16" x14ac:dyDescent="0.3">
      <c r="A44" s="6">
        <v>83</v>
      </c>
      <c r="B44" s="7">
        <v>245000</v>
      </c>
      <c r="D44" s="6">
        <v>62</v>
      </c>
      <c r="E44" s="7">
        <v>101000</v>
      </c>
    </row>
    <row r="45" spans="1:16" x14ac:dyDescent="0.3">
      <c r="A45" s="6">
        <v>85</v>
      </c>
      <c r="B45" s="7">
        <v>168500</v>
      </c>
      <c r="D45" s="6">
        <v>64</v>
      </c>
      <c r="E45" s="7">
        <v>140000</v>
      </c>
    </row>
    <row r="46" spans="1:16" x14ac:dyDescent="0.3">
      <c r="A46" s="6">
        <v>87</v>
      </c>
      <c r="B46" s="7">
        <v>174000</v>
      </c>
      <c r="D46" s="6">
        <v>67</v>
      </c>
      <c r="E46" s="7">
        <v>180000</v>
      </c>
    </row>
    <row r="47" spans="1:16" x14ac:dyDescent="0.3">
      <c r="A47" s="6">
        <v>88</v>
      </c>
      <c r="B47" s="7">
        <v>164500</v>
      </c>
      <c r="D47" s="6">
        <v>69</v>
      </c>
      <c r="E47" s="7">
        <v>80000</v>
      </c>
    </row>
    <row r="48" spans="1:16" x14ac:dyDescent="0.3">
      <c r="A48" s="6">
        <v>90</v>
      </c>
      <c r="B48" s="7">
        <v>123600</v>
      </c>
      <c r="D48" s="6">
        <v>70</v>
      </c>
      <c r="E48" s="7">
        <v>225000</v>
      </c>
    </row>
    <row r="49" spans="1:5" x14ac:dyDescent="0.3">
      <c r="A49" s="6">
        <v>95</v>
      </c>
      <c r="B49" s="7">
        <v>204750</v>
      </c>
      <c r="D49" s="6">
        <v>71</v>
      </c>
      <c r="E49" s="7">
        <v>244000</v>
      </c>
    </row>
    <row r="50" spans="1:5" x14ac:dyDescent="0.3">
      <c r="A50" s="6">
        <v>96</v>
      </c>
      <c r="B50" s="7">
        <v>185000</v>
      </c>
      <c r="D50" s="6">
        <v>72</v>
      </c>
      <c r="E50" s="7">
        <v>129500</v>
      </c>
    </row>
    <row r="51" spans="1:5" x14ac:dyDescent="0.3">
      <c r="A51" s="6">
        <v>97</v>
      </c>
      <c r="B51" s="7">
        <v>214000</v>
      </c>
      <c r="D51" s="6">
        <v>74</v>
      </c>
      <c r="E51" s="7">
        <v>144900</v>
      </c>
    </row>
    <row r="52" spans="1:5" x14ac:dyDescent="0.3">
      <c r="A52" s="6">
        <v>101</v>
      </c>
      <c r="B52" s="7">
        <v>205000</v>
      </c>
      <c r="D52" s="6">
        <v>75</v>
      </c>
      <c r="E52" s="7">
        <v>107400</v>
      </c>
    </row>
    <row r="53" spans="1:5" x14ac:dyDescent="0.3">
      <c r="A53" s="6">
        <v>104</v>
      </c>
      <c r="B53" s="7">
        <v>198900</v>
      </c>
      <c r="D53" s="6">
        <v>76</v>
      </c>
      <c r="E53" s="7">
        <v>91000</v>
      </c>
    </row>
    <row r="54" spans="1:5" x14ac:dyDescent="0.3">
      <c r="A54" s="6">
        <v>105</v>
      </c>
      <c r="B54" s="7">
        <v>169500</v>
      </c>
      <c r="D54" s="6">
        <v>77</v>
      </c>
      <c r="E54" s="7">
        <v>135750</v>
      </c>
    </row>
    <row r="55" spans="1:5" x14ac:dyDescent="0.3">
      <c r="A55" s="6">
        <v>106</v>
      </c>
      <c r="B55" s="7">
        <v>250000</v>
      </c>
      <c r="D55" s="6">
        <v>78</v>
      </c>
      <c r="E55" s="7">
        <v>127000</v>
      </c>
    </row>
    <row r="56" spans="1:5" x14ac:dyDescent="0.3">
      <c r="A56" s="6">
        <v>112</v>
      </c>
      <c r="B56" s="7">
        <v>180000</v>
      </c>
      <c r="D56" s="6">
        <v>79</v>
      </c>
      <c r="E56" s="7">
        <v>136500</v>
      </c>
    </row>
    <row r="57" spans="1:5" x14ac:dyDescent="0.3">
      <c r="A57" s="6">
        <v>113</v>
      </c>
      <c r="B57" s="7">
        <v>383970</v>
      </c>
      <c r="D57" s="6">
        <v>81</v>
      </c>
      <c r="E57" s="7">
        <v>193500</v>
      </c>
    </row>
    <row r="58" spans="1:5" x14ac:dyDescent="0.3">
      <c r="A58" s="6">
        <v>116</v>
      </c>
      <c r="B58" s="7">
        <v>176000</v>
      </c>
      <c r="D58" s="6">
        <v>84</v>
      </c>
      <c r="E58" s="7">
        <v>126500</v>
      </c>
    </row>
    <row r="59" spans="1:5" x14ac:dyDescent="0.3">
      <c r="A59" s="6">
        <v>118</v>
      </c>
      <c r="B59" s="7">
        <v>155000</v>
      </c>
      <c r="D59" s="6">
        <v>86</v>
      </c>
      <c r="E59" s="7">
        <v>260000</v>
      </c>
    </row>
    <row r="60" spans="1:5" x14ac:dyDescent="0.3">
      <c r="A60" s="6">
        <v>119</v>
      </c>
      <c r="B60" s="7">
        <v>320000</v>
      </c>
      <c r="D60" s="6">
        <v>89</v>
      </c>
      <c r="E60" s="7">
        <v>85000</v>
      </c>
    </row>
    <row r="61" spans="1:5" x14ac:dyDescent="0.3">
      <c r="A61" s="6">
        <v>120</v>
      </c>
      <c r="B61" s="7">
        <v>163990</v>
      </c>
      <c r="D61" s="6">
        <v>91</v>
      </c>
      <c r="E61" s="7">
        <v>109900</v>
      </c>
    </row>
    <row r="62" spans="1:5" x14ac:dyDescent="0.3">
      <c r="A62" s="6">
        <v>122</v>
      </c>
      <c r="B62" s="7">
        <v>100000</v>
      </c>
      <c r="D62" s="6">
        <v>92</v>
      </c>
      <c r="E62" s="7">
        <v>98600</v>
      </c>
    </row>
    <row r="63" spans="1:5" x14ac:dyDescent="0.3">
      <c r="A63" s="6">
        <v>124</v>
      </c>
      <c r="B63" s="7">
        <v>153900</v>
      </c>
      <c r="D63" s="6">
        <v>93</v>
      </c>
      <c r="E63" s="7">
        <v>163500</v>
      </c>
    </row>
    <row r="64" spans="1:5" x14ac:dyDescent="0.3">
      <c r="A64" s="6">
        <v>132</v>
      </c>
      <c r="B64" s="7">
        <v>244000</v>
      </c>
      <c r="D64" s="6">
        <v>94</v>
      </c>
      <c r="E64" s="7">
        <v>133900</v>
      </c>
    </row>
    <row r="65" spans="1:5" x14ac:dyDescent="0.3">
      <c r="A65" s="6">
        <v>134</v>
      </c>
      <c r="B65" s="7">
        <v>220000</v>
      </c>
      <c r="D65" s="6">
        <v>98</v>
      </c>
      <c r="E65" s="7">
        <v>94750</v>
      </c>
    </row>
    <row r="66" spans="1:5" x14ac:dyDescent="0.3">
      <c r="A66" s="6">
        <v>136</v>
      </c>
      <c r="B66" s="7">
        <v>174000</v>
      </c>
      <c r="D66" s="6">
        <v>99</v>
      </c>
      <c r="E66" s="7">
        <v>83000</v>
      </c>
    </row>
    <row r="67" spans="1:5" x14ac:dyDescent="0.3">
      <c r="A67" s="6">
        <v>139</v>
      </c>
      <c r="B67" s="7">
        <v>230000</v>
      </c>
      <c r="D67" s="6">
        <v>100</v>
      </c>
      <c r="E67" s="7">
        <v>128950</v>
      </c>
    </row>
    <row r="68" spans="1:5" x14ac:dyDescent="0.3">
      <c r="A68" s="6">
        <v>140</v>
      </c>
      <c r="B68" s="7">
        <v>231500</v>
      </c>
      <c r="D68" s="6">
        <v>102</v>
      </c>
      <c r="E68" s="7">
        <v>178000</v>
      </c>
    </row>
    <row r="69" spans="1:5" x14ac:dyDescent="0.3">
      <c r="A69" s="6">
        <v>142</v>
      </c>
      <c r="B69" s="7">
        <v>260000</v>
      </c>
      <c r="D69" s="6">
        <v>103</v>
      </c>
      <c r="E69" s="7">
        <v>118964</v>
      </c>
    </row>
    <row r="70" spans="1:5" x14ac:dyDescent="0.3">
      <c r="A70" s="6">
        <v>144</v>
      </c>
      <c r="B70" s="7">
        <v>204000</v>
      </c>
      <c r="D70" s="6">
        <v>107</v>
      </c>
      <c r="E70" s="7">
        <v>100000</v>
      </c>
    </row>
    <row r="71" spans="1:5" x14ac:dyDescent="0.3">
      <c r="A71" s="6">
        <v>146</v>
      </c>
      <c r="B71" s="7">
        <v>130000</v>
      </c>
      <c r="D71" s="6">
        <v>108</v>
      </c>
      <c r="E71" s="7">
        <v>115000</v>
      </c>
    </row>
    <row r="72" spans="1:5" x14ac:dyDescent="0.3">
      <c r="A72" s="6">
        <v>148</v>
      </c>
      <c r="B72" s="7">
        <v>222500</v>
      </c>
      <c r="D72" s="6">
        <v>109</v>
      </c>
      <c r="E72" s="7">
        <v>115000</v>
      </c>
    </row>
    <row r="73" spans="1:5" x14ac:dyDescent="0.3">
      <c r="A73" s="6">
        <v>149</v>
      </c>
      <c r="B73" s="7">
        <v>141000</v>
      </c>
      <c r="D73" s="6">
        <v>110</v>
      </c>
      <c r="E73" s="7">
        <v>190000</v>
      </c>
    </row>
    <row r="74" spans="1:5" x14ac:dyDescent="0.3">
      <c r="A74" s="6">
        <v>152</v>
      </c>
      <c r="B74" s="7">
        <v>372402</v>
      </c>
      <c r="D74" s="6">
        <v>111</v>
      </c>
      <c r="E74" s="7">
        <v>136900</v>
      </c>
    </row>
    <row r="75" spans="1:5" x14ac:dyDescent="0.3">
      <c r="A75" s="6">
        <v>158</v>
      </c>
      <c r="B75" s="7">
        <v>269500</v>
      </c>
      <c r="D75" s="6">
        <v>114</v>
      </c>
      <c r="E75" s="7">
        <v>217000</v>
      </c>
    </row>
    <row r="76" spans="1:5" x14ac:dyDescent="0.3">
      <c r="A76" s="6">
        <v>159</v>
      </c>
      <c r="B76" s="7">
        <v>254900</v>
      </c>
      <c r="D76" s="6">
        <v>115</v>
      </c>
      <c r="E76" s="7">
        <v>259500</v>
      </c>
    </row>
    <row r="77" spans="1:5" x14ac:dyDescent="0.3">
      <c r="A77" s="6">
        <v>160</v>
      </c>
      <c r="B77" s="7">
        <v>320000</v>
      </c>
      <c r="D77" s="6">
        <v>117</v>
      </c>
      <c r="E77" s="7">
        <v>139000</v>
      </c>
    </row>
    <row r="78" spans="1:5" x14ac:dyDescent="0.3">
      <c r="A78" s="6">
        <v>161</v>
      </c>
      <c r="B78" s="7">
        <v>162500</v>
      </c>
      <c r="D78" s="6">
        <v>121</v>
      </c>
      <c r="E78" s="7">
        <v>180000</v>
      </c>
    </row>
    <row r="79" spans="1:5" x14ac:dyDescent="0.3">
      <c r="A79" s="6">
        <v>162</v>
      </c>
      <c r="B79" s="7">
        <v>412500</v>
      </c>
      <c r="D79" s="6">
        <v>123</v>
      </c>
      <c r="E79" s="7">
        <v>136000</v>
      </c>
    </row>
    <row r="80" spans="1:5" x14ac:dyDescent="0.3">
      <c r="A80" s="6">
        <v>163</v>
      </c>
      <c r="B80" s="7">
        <v>220000</v>
      </c>
      <c r="D80" s="6">
        <v>125</v>
      </c>
      <c r="E80" s="7">
        <v>181000</v>
      </c>
    </row>
    <row r="81" spans="1:5" x14ac:dyDescent="0.3">
      <c r="A81" s="6">
        <v>168</v>
      </c>
      <c r="B81" s="7">
        <v>325624</v>
      </c>
      <c r="D81" s="6">
        <v>126</v>
      </c>
      <c r="E81" s="7">
        <v>84500</v>
      </c>
    </row>
    <row r="82" spans="1:5" x14ac:dyDescent="0.3">
      <c r="A82" s="6">
        <v>169</v>
      </c>
      <c r="B82" s="7">
        <v>183500</v>
      </c>
      <c r="D82" s="6">
        <v>127</v>
      </c>
      <c r="E82" s="7">
        <v>128000</v>
      </c>
    </row>
    <row r="83" spans="1:5" x14ac:dyDescent="0.3">
      <c r="A83" s="6">
        <v>173</v>
      </c>
      <c r="B83" s="7">
        <v>239000</v>
      </c>
      <c r="D83" s="6">
        <v>128</v>
      </c>
      <c r="E83" s="7">
        <v>87000</v>
      </c>
    </row>
    <row r="84" spans="1:5" x14ac:dyDescent="0.3">
      <c r="A84" s="6">
        <v>177</v>
      </c>
      <c r="B84" s="7">
        <v>211000</v>
      </c>
      <c r="D84" s="6">
        <v>129</v>
      </c>
      <c r="E84" s="7">
        <v>155000</v>
      </c>
    </row>
    <row r="85" spans="1:5" x14ac:dyDescent="0.3">
      <c r="A85" s="6">
        <v>179</v>
      </c>
      <c r="B85" s="7">
        <v>501837</v>
      </c>
      <c r="D85" s="6">
        <v>130</v>
      </c>
      <c r="E85" s="7">
        <v>150000</v>
      </c>
    </row>
    <row r="86" spans="1:5" x14ac:dyDescent="0.3">
      <c r="A86" s="6">
        <v>181</v>
      </c>
      <c r="B86" s="7">
        <v>177000</v>
      </c>
      <c r="D86" s="6">
        <v>131</v>
      </c>
      <c r="E86" s="7">
        <v>226000</v>
      </c>
    </row>
    <row r="87" spans="1:5" x14ac:dyDescent="0.3">
      <c r="A87" s="6">
        <v>183</v>
      </c>
      <c r="B87" s="7">
        <v>120000</v>
      </c>
      <c r="D87" s="6">
        <v>133</v>
      </c>
      <c r="E87" s="7">
        <v>150750</v>
      </c>
    </row>
    <row r="88" spans="1:5" x14ac:dyDescent="0.3">
      <c r="A88" s="6">
        <v>184</v>
      </c>
      <c r="B88" s="7">
        <v>200000</v>
      </c>
      <c r="D88" s="6">
        <v>135</v>
      </c>
      <c r="E88" s="7">
        <v>180000</v>
      </c>
    </row>
    <row r="89" spans="1:5" x14ac:dyDescent="0.3">
      <c r="A89" s="6">
        <v>185</v>
      </c>
      <c r="B89" s="7">
        <v>127000</v>
      </c>
      <c r="D89" s="6">
        <v>137</v>
      </c>
      <c r="E89" s="7">
        <v>143000</v>
      </c>
    </row>
    <row r="90" spans="1:5" x14ac:dyDescent="0.3">
      <c r="A90" s="6">
        <v>187</v>
      </c>
      <c r="B90" s="7">
        <v>173000</v>
      </c>
      <c r="D90" s="6">
        <v>138</v>
      </c>
      <c r="E90" s="7">
        <v>171000</v>
      </c>
    </row>
    <row r="91" spans="1:5" x14ac:dyDescent="0.3">
      <c r="A91" s="6">
        <v>190</v>
      </c>
      <c r="B91" s="7">
        <v>286000</v>
      </c>
      <c r="D91" s="6">
        <v>141</v>
      </c>
      <c r="E91" s="7">
        <v>115000</v>
      </c>
    </row>
    <row r="92" spans="1:5" x14ac:dyDescent="0.3">
      <c r="A92" s="6">
        <v>193</v>
      </c>
      <c r="B92" s="7">
        <v>192000</v>
      </c>
      <c r="D92" s="6">
        <v>143</v>
      </c>
      <c r="E92" s="7">
        <v>166000</v>
      </c>
    </row>
    <row r="93" spans="1:5" x14ac:dyDescent="0.3">
      <c r="A93" s="6">
        <v>194</v>
      </c>
      <c r="B93" s="7">
        <v>130000</v>
      </c>
      <c r="D93" s="6">
        <v>145</v>
      </c>
      <c r="E93" s="7">
        <v>125000</v>
      </c>
    </row>
    <row r="94" spans="1:5" x14ac:dyDescent="0.3">
      <c r="A94" s="6">
        <v>197</v>
      </c>
      <c r="B94" s="7">
        <v>311872</v>
      </c>
      <c r="D94" s="6">
        <v>147</v>
      </c>
      <c r="E94" s="7">
        <v>105000</v>
      </c>
    </row>
    <row r="95" spans="1:5" x14ac:dyDescent="0.3">
      <c r="A95" s="6">
        <v>198</v>
      </c>
      <c r="B95" s="7">
        <v>235000</v>
      </c>
      <c r="D95" s="6">
        <v>150</v>
      </c>
      <c r="E95" s="7">
        <v>115000</v>
      </c>
    </row>
    <row r="96" spans="1:5" x14ac:dyDescent="0.3">
      <c r="A96" s="6">
        <v>200</v>
      </c>
      <c r="B96" s="7">
        <v>274900</v>
      </c>
      <c r="D96" s="6">
        <v>151</v>
      </c>
      <c r="E96" s="7">
        <v>122000</v>
      </c>
    </row>
    <row r="97" spans="1:5" x14ac:dyDescent="0.3">
      <c r="A97" s="6">
        <v>201</v>
      </c>
      <c r="B97" s="7">
        <v>140000</v>
      </c>
      <c r="D97" s="6">
        <v>153</v>
      </c>
      <c r="E97" s="7">
        <v>190000</v>
      </c>
    </row>
    <row r="98" spans="1:5" x14ac:dyDescent="0.3">
      <c r="A98" s="6">
        <v>204</v>
      </c>
      <c r="B98" s="7">
        <v>149000</v>
      </c>
      <c r="D98" s="6">
        <v>154</v>
      </c>
      <c r="E98" s="7">
        <v>235000</v>
      </c>
    </row>
    <row r="99" spans="1:5" x14ac:dyDescent="0.3">
      <c r="A99" s="6">
        <v>206</v>
      </c>
      <c r="B99" s="7">
        <v>180500</v>
      </c>
      <c r="D99" s="6">
        <v>155</v>
      </c>
      <c r="E99" s="7">
        <v>125000</v>
      </c>
    </row>
    <row r="100" spans="1:5" x14ac:dyDescent="0.3">
      <c r="A100" s="6">
        <v>208</v>
      </c>
      <c r="B100" s="7">
        <v>141000</v>
      </c>
      <c r="D100" s="6">
        <v>156</v>
      </c>
      <c r="E100" s="7">
        <v>79000</v>
      </c>
    </row>
    <row r="101" spans="1:5" x14ac:dyDescent="0.3">
      <c r="A101" s="6">
        <v>212</v>
      </c>
      <c r="B101" s="7">
        <v>186000</v>
      </c>
      <c r="D101" s="6">
        <v>157</v>
      </c>
      <c r="E101" s="7">
        <v>109500</v>
      </c>
    </row>
    <row r="102" spans="1:5" x14ac:dyDescent="0.3">
      <c r="A102" s="6">
        <v>213</v>
      </c>
      <c r="B102" s="7">
        <v>252678</v>
      </c>
      <c r="D102" s="6">
        <v>164</v>
      </c>
      <c r="E102" s="7">
        <v>103200</v>
      </c>
    </row>
    <row r="103" spans="1:5" x14ac:dyDescent="0.3">
      <c r="A103" s="6">
        <v>214</v>
      </c>
      <c r="B103" s="7">
        <v>156000</v>
      </c>
      <c r="D103" s="6">
        <v>165</v>
      </c>
      <c r="E103" s="7">
        <v>152000</v>
      </c>
    </row>
    <row r="104" spans="1:5" x14ac:dyDescent="0.3">
      <c r="A104" s="6">
        <v>217</v>
      </c>
      <c r="B104" s="7">
        <v>210000</v>
      </c>
      <c r="D104" s="6">
        <v>166</v>
      </c>
      <c r="E104" s="7">
        <v>127500</v>
      </c>
    </row>
    <row r="105" spans="1:5" x14ac:dyDescent="0.3">
      <c r="A105" s="6">
        <v>220</v>
      </c>
      <c r="B105" s="7">
        <v>167240</v>
      </c>
      <c r="D105" s="6">
        <v>167</v>
      </c>
      <c r="E105" s="7">
        <v>190000</v>
      </c>
    </row>
    <row r="106" spans="1:5" x14ac:dyDescent="0.3">
      <c r="A106" s="6">
        <v>221</v>
      </c>
      <c r="B106" s="7">
        <v>204900</v>
      </c>
      <c r="D106" s="6">
        <v>170</v>
      </c>
      <c r="E106" s="7">
        <v>228000</v>
      </c>
    </row>
    <row r="107" spans="1:5" x14ac:dyDescent="0.3">
      <c r="A107" s="6">
        <v>222</v>
      </c>
      <c r="B107" s="7">
        <v>200000</v>
      </c>
      <c r="D107" s="6">
        <v>171</v>
      </c>
      <c r="E107" s="7">
        <v>128500</v>
      </c>
    </row>
    <row r="108" spans="1:5" x14ac:dyDescent="0.3">
      <c r="A108" s="6">
        <v>225</v>
      </c>
      <c r="B108" s="7">
        <v>386250</v>
      </c>
      <c r="D108" s="6">
        <v>172</v>
      </c>
      <c r="E108" s="7">
        <v>215000</v>
      </c>
    </row>
    <row r="109" spans="1:5" x14ac:dyDescent="0.3">
      <c r="A109" s="6">
        <v>227</v>
      </c>
      <c r="B109" s="7">
        <v>290000</v>
      </c>
      <c r="D109" s="6">
        <v>174</v>
      </c>
      <c r="E109" s="7">
        <v>163000</v>
      </c>
    </row>
    <row r="110" spans="1:5" x14ac:dyDescent="0.3">
      <c r="A110" s="6">
        <v>230</v>
      </c>
      <c r="B110" s="7">
        <v>192500</v>
      </c>
      <c r="D110" s="6">
        <v>175</v>
      </c>
      <c r="E110" s="7">
        <v>184000</v>
      </c>
    </row>
    <row r="111" spans="1:5" x14ac:dyDescent="0.3">
      <c r="A111" s="6">
        <v>232</v>
      </c>
      <c r="B111" s="7">
        <v>403000</v>
      </c>
      <c r="D111" s="6">
        <v>176</v>
      </c>
      <c r="E111" s="7">
        <v>243000</v>
      </c>
    </row>
    <row r="112" spans="1:5" x14ac:dyDescent="0.3">
      <c r="A112" s="6">
        <v>235</v>
      </c>
      <c r="B112" s="7">
        <v>216500</v>
      </c>
      <c r="D112" s="6">
        <v>178</v>
      </c>
      <c r="E112" s="7">
        <v>172500</v>
      </c>
    </row>
    <row r="113" spans="1:5" x14ac:dyDescent="0.3">
      <c r="A113" s="6">
        <v>237</v>
      </c>
      <c r="B113" s="7">
        <v>185500</v>
      </c>
      <c r="D113" s="6">
        <v>180</v>
      </c>
      <c r="E113" s="7">
        <v>100000</v>
      </c>
    </row>
    <row r="114" spans="1:5" x14ac:dyDescent="0.3">
      <c r="A114" s="6">
        <v>238</v>
      </c>
      <c r="B114" s="7">
        <v>194500</v>
      </c>
      <c r="D114" s="6">
        <v>182</v>
      </c>
      <c r="E114" s="7">
        <v>200100</v>
      </c>
    </row>
    <row r="115" spans="1:5" x14ac:dyDescent="0.3">
      <c r="A115" s="6">
        <v>239</v>
      </c>
      <c r="B115" s="7">
        <v>318000</v>
      </c>
      <c r="D115" s="6">
        <v>186</v>
      </c>
      <c r="E115" s="7">
        <v>475000</v>
      </c>
    </row>
    <row r="116" spans="1:5" x14ac:dyDescent="0.3">
      <c r="A116" s="6">
        <v>241</v>
      </c>
      <c r="B116" s="7">
        <v>262500</v>
      </c>
      <c r="D116" s="6">
        <v>188</v>
      </c>
      <c r="E116" s="7">
        <v>135000</v>
      </c>
    </row>
    <row r="117" spans="1:5" x14ac:dyDescent="0.3">
      <c r="A117" s="6">
        <v>245</v>
      </c>
      <c r="B117" s="7">
        <v>205000</v>
      </c>
      <c r="D117" s="6">
        <v>189</v>
      </c>
      <c r="E117" s="7">
        <v>153337</v>
      </c>
    </row>
    <row r="118" spans="1:5" x14ac:dyDescent="0.3">
      <c r="A118" s="6">
        <v>249</v>
      </c>
      <c r="B118" s="7">
        <v>180000</v>
      </c>
      <c r="D118" s="6">
        <v>191</v>
      </c>
      <c r="E118" s="7">
        <v>315000</v>
      </c>
    </row>
    <row r="119" spans="1:5" x14ac:dyDescent="0.3">
      <c r="A119" s="6">
        <v>252</v>
      </c>
      <c r="B119" s="7">
        <v>235000</v>
      </c>
      <c r="D119" s="6">
        <v>192</v>
      </c>
      <c r="E119" s="7">
        <v>184000</v>
      </c>
    </row>
    <row r="120" spans="1:5" x14ac:dyDescent="0.3">
      <c r="A120" s="6">
        <v>253</v>
      </c>
      <c r="B120" s="7">
        <v>173000</v>
      </c>
      <c r="D120" s="6">
        <v>195</v>
      </c>
      <c r="E120" s="7">
        <v>127000</v>
      </c>
    </row>
    <row r="121" spans="1:5" x14ac:dyDescent="0.3">
      <c r="A121" s="6">
        <v>256</v>
      </c>
      <c r="B121" s="7">
        <v>230000</v>
      </c>
      <c r="D121" s="6">
        <v>196</v>
      </c>
      <c r="E121" s="7">
        <v>148500</v>
      </c>
    </row>
    <row r="122" spans="1:5" x14ac:dyDescent="0.3">
      <c r="A122" s="6">
        <v>257</v>
      </c>
      <c r="B122" s="7">
        <v>207500</v>
      </c>
      <c r="D122" s="6">
        <v>199</v>
      </c>
      <c r="E122" s="7">
        <v>104000</v>
      </c>
    </row>
    <row r="123" spans="1:5" x14ac:dyDescent="0.3">
      <c r="A123" s="6">
        <v>258</v>
      </c>
      <c r="B123" s="7">
        <v>220000</v>
      </c>
      <c r="D123" s="6">
        <v>202</v>
      </c>
      <c r="E123" s="7">
        <v>171500</v>
      </c>
    </row>
    <row r="124" spans="1:5" x14ac:dyDescent="0.3">
      <c r="A124" s="6">
        <v>259</v>
      </c>
      <c r="B124" s="7">
        <v>231500</v>
      </c>
      <c r="D124" s="6">
        <v>203</v>
      </c>
      <c r="E124" s="7">
        <v>112000</v>
      </c>
    </row>
    <row r="125" spans="1:5" x14ac:dyDescent="0.3">
      <c r="A125" s="6">
        <v>260</v>
      </c>
      <c r="B125" s="7">
        <v>97000</v>
      </c>
      <c r="D125" s="6">
        <v>205</v>
      </c>
      <c r="E125" s="7">
        <v>110000</v>
      </c>
    </row>
    <row r="126" spans="1:5" x14ac:dyDescent="0.3">
      <c r="A126" s="6">
        <v>262</v>
      </c>
      <c r="B126" s="7">
        <v>276000</v>
      </c>
      <c r="D126" s="6">
        <v>207</v>
      </c>
      <c r="E126" s="7">
        <v>143900</v>
      </c>
    </row>
    <row r="127" spans="1:5" x14ac:dyDescent="0.3">
      <c r="A127" s="6">
        <v>267</v>
      </c>
      <c r="B127" s="7">
        <v>185000</v>
      </c>
      <c r="D127" s="6">
        <v>209</v>
      </c>
      <c r="E127" s="7">
        <v>277000</v>
      </c>
    </row>
    <row r="128" spans="1:5" x14ac:dyDescent="0.3">
      <c r="A128" s="6">
        <v>268</v>
      </c>
      <c r="B128" s="7">
        <v>179500</v>
      </c>
      <c r="D128" s="6">
        <v>210</v>
      </c>
      <c r="E128" s="7">
        <v>145000</v>
      </c>
    </row>
    <row r="129" spans="1:5" x14ac:dyDescent="0.3">
      <c r="A129" s="6">
        <v>271</v>
      </c>
      <c r="B129" s="7">
        <v>266000</v>
      </c>
      <c r="D129" s="6">
        <v>211</v>
      </c>
      <c r="E129" s="7">
        <v>98000</v>
      </c>
    </row>
    <row r="130" spans="1:5" x14ac:dyDescent="0.3">
      <c r="A130" s="6">
        <v>273</v>
      </c>
      <c r="B130" s="7">
        <v>290000</v>
      </c>
      <c r="D130" s="6">
        <v>215</v>
      </c>
      <c r="E130" s="7">
        <v>161750</v>
      </c>
    </row>
    <row r="131" spans="1:5" x14ac:dyDescent="0.3">
      <c r="A131" s="6">
        <v>277</v>
      </c>
      <c r="B131" s="7">
        <v>201000</v>
      </c>
      <c r="D131" s="6">
        <v>216</v>
      </c>
      <c r="E131" s="7">
        <v>134450</v>
      </c>
    </row>
    <row r="132" spans="1:5" x14ac:dyDescent="0.3">
      <c r="A132" s="6">
        <v>279</v>
      </c>
      <c r="B132" s="7">
        <v>415298</v>
      </c>
      <c r="D132" s="6">
        <v>218</v>
      </c>
      <c r="E132" s="7">
        <v>107000</v>
      </c>
    </row>
    <row r="133" spans="1:5" x14ac:dyDescent="0.3">
      <c r="A133" s="6">
        <v>282</v>
      </c>
      <c r="B133" s="7">
        <v>185000</v>
      </c>
      <c r="D133" s="6">
        <v>219</v>
      </c>
      <c r="E133" s="7">
        <v>311500</v>
      </c>
    </row>
    <row r="134" spans="1:5" x14ac:dyDescent="0.3">
      <c r="A134" s="6">
        <v>283</v>
      </c>
      <c r="B134" s="7">
        <v>207500</v>
      </c>
      <c r="D134" s="6">
        <v>223</v>
      </c>
      <c r="E134" s="7">
        <v>179900</v>
      </c>
    </row>
    <row r="135" spans="1:5" x14ac:dyDescent="0.3">
      <c r="A135" s="6">
        <v>284</v>
      </c>
      <c r="B135" s="7">
        <v>244600</v>
      </c>
      <c r="D135" s="6">
        <v>224</v>
      </c>
      <c r="E135" s="7">
        <v>97000</v>
      </c>
    </row>
    <row r="136" spans="1:5" x14ac:dyDescent="0.3">
      <c r="A136" s="6">
        <v>285</v>
      </c>
      <c r="B136" s="7">
        <v>179200</v>
      </c>
      <c r="D136" s="6">
        <v>226</v>
      </c>
      <c r="E136" s="7">
        <v>112000</v>
      </c>
    </row>
    <row r="137" spans="1:5" x14ac:dyDescent="0.3">
      <c r="A137" s="6">
        <v>286</v>
      </c>
      <c r="B137" s="7">
        <v>164700</v>
      </c>
      <c r="D137" s="6">
        <v>228</v>
      </c>
      <c r="E137" s="7">
        <v>106000</v>
      </c>
    </row>
    <row r="138" spans="1:5" x14ac:dyDescent="0.3">
      <c r="A138" s="6">
        <v>291</v>
      </c>
      <c r="B138" s="7">
        <v>233230</v>
      </c>
      <c r="D138" s="6">
        <v>229</v>
      </c>
      <c r="E138" s="7">
        <v>125000</v>
      </c>
    </row>
    <row r="139" spans="1:5" x14ac:dyDescent="0.3">
      <c r="A139" s="6">
        <v>292</v>
      </c>
      <c r="B139" s="7">
        <v>135900</v>
      </c>
      <c r="D139" s="6">
        <v>231</v>
      </c>
      <c r="E139" s="7">
        <v>148000</v>
      </c>
    </row>
    <row r="140" spans="1:5" x14ac:dyDescent="0.3">
      <c r="A140" s="6">
        <v>298</v>
      </c>
      <c r="B140" s="7">
        <v>239000</v>
      </c>
      <c r="D140" s="6">
        <v>233</v>
      </c>
      <c r="E140" s="7">
        <v>94500</v>
      </c>
    </row>
    <row r="141" spans="1:5" x14ac:dyDescent="0.3">
      <c r="A141" s="6">
        <v>302</v>
      </c>
      <c r="B141" s="7">
        <v>267000</v>
      </c>
      <c r="D141" s="6">
        <v>234</v>
      </c>
      <c r="E141" s="7">
        <v>128200</v>
      </c>
    </row>
    <row r="142" spans="1:5" x14ac:dyDescent="0.3">
      <c r="A142" s="6">
        <v>303</v>
      </c>
      <c r="B142" s="7">
        <v>205000</v>
      </c>
      <c r="D142" s="6">
        <v>236</v>
      </c>
      <c r="E142" s="7">
        <v>89500</v>
      </c>
    </row>
    <row r="143" spans="1:5" x14ac:dyDescent="0.3">
      <c r="A143" s="6">
        <v>304</v>
      </c>
      <c r="B143" s="7">
        <v>149900</v>
      </c>
      <c r="D143" s="6">
        <v>240</v>
      </c>
      <c r="E143" s="7">
        <v>113000</v>
      </c>
    </row>
    <row r="144" spans="1:5" x14ac:dyDescent="0.3">
      <c r="A144" s="6">
        <v>306</v>
      </c>
      <c r="B144" s="7">
        <v>305900</v>
      </c>
      <c r="D144" s="6">
        <v>242</v>
      </c>
      <c r="E144" s="7">
        <v>110500</v>
      </c>
    </row>
    <row r="145" spans="1:5" x14ac:dyDescent="0.3">
      <c r="A145" s="6">
        <v>310</v>
      </c>
      <c r="B145" s="7">
        <v>360000</v>
      </c>
      <c r="D145" s="6">
        <v>243</v>
      </c>
      <c r="E145" s="7">
        <v>79000</v>
      </c>
    </row>
    <row r="146" spans="1:5" x14ac:dyDescent="0.3">
      <c r="A146" s="6">
        <v>311</v>
      </c>
      <c r="B146" s="7">
        <v>165600</v>
      </c>
      <c r="D146" s="6">
        <v>244</v>
      </c>
      <c r="E146" s="7">
        <v>120000</v>
      </c>
    </row>
    <row r="147" spans="1:5" x14ac:dyDescent="0.3">
      <c r="A147" s="6">
        <v>316</v>
      </c>
      <c r="B147" s="7">
        <v>188500</v>
      </c>
      <c r="D147" s="6">
        <v>246</v>
      </c>
      <c r="E147" s="7">
        <v>241500</v>
      </c>
    </row>
    <row r="148" spans="1:5" x14ac:dyDescent="0.3">
      <c r="A148" s="6">
        <v>318</v>
      </c>
      <c r="B148" s="7">
        <v>270000</v>
      </c>
      <c r="D148" s="6">
        <v>247</v>
      </c>
      <c r="E148" s="7">
        <v>137000</v>
      </c>
    </row>
    <row r="149" spans="1:5" x14ac:dyDescent="0.3">
      <c r="A149" s="6">
        <v>319</v>
      </c>
      <c r="B149" s="7">
        <v>260000</v>
      </c>
      <c r="D149" s="6">
        <v>248</v>
      </c>
      <c r="E149" s="7">
        <v>140000</v>
      </c>
    </row>
    <row r="150" spans="1:5" x14ac:dyDescent="0.3">
      <c r="A150" s="6">
        <v>321</v>
      </c>
      <c r="B150" s="7">
        <v>342643</v>
      </c>
      <c r="D150" s="6">
        <v>250</v>
      </c>
      <c r="E150" s="7">
        <v>277000</v>
      </c>
    </row>
    <row r="151" spans="1:5" x14ac:dyDescent="0.3">
      <c r="A151" s="6">
        <v>322</v>
      </c>
      <c r="B151" s="7">
        <v>354000</v>
      </c>
      <c r="D151" s="6">
        <v>251</v>
      </c>
      <c r="E151" s="7">
        <v>76500</v>
      </c>
    </row>
    <row r="152" spans="1:5" x14ac:dyDescent="0.3">
      <c r="A152" s="6">
        <v>327</v>
      </c>
      <c r="B152" s="7">
        <v>324000</v>
      </c>
      <c r="D152" s="6">
        <v>254</v>
      </c>
      <c r="E152" s="7">
        <v>158000</v>
      </c>
    </row>
    <row r="153" spans="1:5" x14ac:dyDescent="0.3">
      <c r="A153" s="6">
        <v>330</v>
      </c>
      <c r="B153" s="7">
        <v>78000</v>
      </c>
      <c r="D153" s="6">
        <v>255</v>
      </c>
      <c r="E153" s="7">
        <v>145000</v>
      </c>
    </row>
    <row r="154" spans="1:5" x14ac:dyDescent="0.3">
      <c r="A154" s="6">
        <v>333</v>
      </c>
      <c r="B154" s="7">
        <v>284000</v>
      </c>
      <c r="D154" s="6">
        <v>261</v>
      </c>
      <c r="E154" s="7">
        <v>176000</v>
      </c>
    </row>
    <row r="155" spans="1:5" x14ac:dyDescent="0.3">
      <c r="A155" s="6">
        <v>334</v>
      </c>
      <c r="B155" s="7">
        <v>207000</v>
      </c>
      <c r="D155" s="6">
        <v>263</v>
      </c>
      <c r="E155" s="7">
        <v>151000</v>
      </c>
    </row>
    <row r="156" spans="1:5" x14ac:dyDescent="0.3">
      <c r="A156" s="6">
        <v>335</v>
      </c>
      <c r="B156" s="7">
        <v>192000</v>
      </c>
      <c r="D156" s="6">
        <v>264</v>
      </c>
      <c r="E156" s="7">
        <v>130000</v>
      </c>
    </row>
    <row r="157" spans="1:5" x14ac:dyDescent="0.3">
      <c r="A157" s="6">
        <v>337</v>
      </c>
      <c r="B157" s="7">
        <v>377426</v>
      </c>
      <c r="D157" s="6">
        <v>265</v>
      </c>
      <c r="E157" s="7">
        <v>73000</v>
      </c>
    </row>
    <row r="158" spans="1:5" x14ac:dyDescent="0.3">
      <c r="A158" s="6">
        <v>338</v>
      </c>
      <c r="B158" s="7">
        <v>214000</v>
      </c>
      <c r="D158" s="6">
        <v>266</v>
      </c>
      <c r="E158" s="7">
        <v>175500</v>
      </c>
    </row>
    <row r="159" spans="1:5" x14ac:dyDescent="0.3">
      <c r="A159" s="6">
        <v>341</v>
      </c>
      <c r="B159" s="7">
        <v>202900</v>
      </c>
      <c r="D159" s="6">
        <v>269</v>
      </c>
      <c r="E159" s="7">
        <v>120500</v>
      </c>
    </row>
    <row r="160" spans="1:5" x14ac:dyDescent="0.3">
      <c r="A160" s="6">
        <v>344</v>
      </c>
      <c r="B160" s="7">
        <v>266000</v>
      </c>
      <c r="D160" s="6">
        <v>270</v>
      </c>
      <c r="E160" s="7">
        <v>148000</v>
      </c>
    </row>
    <row r="161" spans="1:5" x14ac:dyDescent="0.3">
      <c r="A161" s="6">
        <v>349</v>
      </c>
      <c r="B161" s="7">
        <v>154000</v>
      </c>
      <c r="D161" s="6">
        <v>272</v>
      </c>
      <c r="E161" s="7">
        <v>241500</v>
      </c>
    </row>
    <row r="162" spans="1:5" x14ac:dyDescent="0.3">
      <c r="A162" s="6">
        <v>350</v>
      </c>
      <c r="B162" s="7">
        <v>437154</v>
      </c>
      <c r="D162" s="6">
        <v>274</v>
      </c>
      <c r="E162" s="7">
        <v>139000</v>
      </c>
    </row>
    <row r="163" spans="1:5" x14ac:dyDescent="0.3">
      <c r="A163" s="6">
        <v>351</v>
      </c>
      <c r="B163" s="7">
        <v>318061</v>
      </c>
      <c r="D163" s="6">
        <v>275</v>
      </c>
      <c r="E163" s="7">
        <v>124500</v>
      </c>
    </row>
    <row r="164" spans="1:5" x14ac:dyDescent="0.3">
      <c r="A164" s="6">
        <v>352</v>
      </c>
      <c r="B164" s="7">
        <v>190000</v>
      </c>
      <c r="D164" s="6">
        <v>276</v>
      </c>
      <c r="E164" s="7">
        <v>205000</v>
      </c>
    </row>
    <row r="165" spans="1:5" x14ac:dyDescent="0.3">
      <c r="A165" s="6">
        <v>356</v>
      </c>
      <c r="B165" s="7">
        <v>177500</v>
      </c>
      <c r="D165" s="6">
        <v>278</v>
      </c>
      <c r="E165" s="7">
        <v>141000</v>
      </c>
    </row>
    <row r="166" spans="1:5" x14ac:dyDescent="0.3">
      <c r="A166" s="6">
        <v>357</v>
      </c>
      <c r="B166" s="7">
        <v>173000</v>
      </c>
      <c r="D166" s="6">
        <v>280</v>
      </c>
      <c r="E166" s="7">
        <v>192000</v>
      </c>
    </row>
    <row r="167" spans="1:5" x14ac:dyDescent="0.3">
      <c r="A167" s="6">
        <v>358</v>
      </c>
      <c r="B167" s="7">
        <v>134000</v>
      </c>
      <c r="D167" s="6">
        <v>281</v>
      </c>
      <c r="E167" s="7">
        <v>228500</v>
      </c>
    </row>
    <row r="168" spans="1:5" x14ac:dyDescent="0.3">
      <c r="A168" s="6">
        <v>360</v>
      </c>
      <c r="B168" s="7">
        <v>280000</v>
      </c>
      <c r="D168" s="6">
        <v>287</v>
      </c>
      <c r="E168" s="7">
        <v>159000</v>
      </c>
    </row>
    <row r="169" spans="1:5" x14ac:dyDescent="0.3">
      <c r="A169" s="6">
        <v>365</v>
      </c>
      <c r="B169" s="7">
        <v>190000</v>
      </c>
      <c r="D169" s="6">
        <v>288</v>
      </c>
      <c r="E169" s="7">
        <v>88000</v>
      </c>
    </row>
    <row r="170" spans="1:5" x14ac:dyDescent="0.3">
      <c r="A170" s="6">
        <v>369</v>
      </c>
      <c r="B170" s="7">
        <v>132000</v>
      </c>
      <c r="D170" s="6">
        <v>289</v>
      </c>
      <c r="E170" s="7">
        <v>122000</v>
      </c>
    </row>
    <row r="171" spans="1:5" x14ac:dyDescent="0.3">
      <c r="A171" s="6">
        <v>371</v>
      </c>
      <c r="B171" s="7">
        <v>172400</v>
      </c>
      <c r="D171" s="6">
        <v>290</v>
      </c>
      <c r="E171" s="7">
        <v>153575</v>
      </c>
    </row>
    <row r="172" spans="1:5" x14ac:dyDescent="0.3">
      <c r="A172" s="6">
        <v>374</v>
      </c>
      <c r="B172" s="7">
        <v>123000</v>
      </c>
      <c r="D172" s="6">
        <v>293</v>
      </c>
      <c r="E172" s="7">
        <v>131000</v>
      </c>
    </row>
    <row r="173" spans="1:5" x14ac:dyDescent="0.3">
      <c r="A173" s="6">
        <v>375</v>
      </c>
      <c r="B173" s="7">
        <v>219500</v>
      </c>
      <c r="D173" s="6">
        <v>294</v>
      </c>
      <c r="E173" s="7">
        <v>235000</v>
      </c>
    </row>
    <row r="174" spans="1:5" x14ac:dyDescent="0.3">
      <c r="A174" s="6">
        <v>377</v>
      </c>
      <c r="B174" s="7">
        <v>148000</v>
      </c>
      <c r="D174" s="6">
        <v>295</v>
      </c>
      <c r="E174" s="7">
        <v>167000</v>
      </c>
    </row>
    <row r="175" spans="1:5" x14ac:dyDescent="0.3">
      <c r="A175" s="6">
        <v>378</v>
      </c>
      <c r="B175" s="7">
        <v>340000</v>
      </c>
      <c r="D175" s="6">
        <v>296</v>
      </c>
      <c r="E175" s="7">
        <v>142500</v>
      </c>
    </row>
    <row r="176" spans="1:5" x14ac:dyDescent="0.3">
      <c r="A176" s="6">
        <v>379</v>
      </c>
      <c r="B176" s="7">
        <v>394432</v>
      </c>
      <c r="D176" s="6">
        <v>297</v>
      </c>
      <c r="E176" s="7">
        <v>152000</v>
      </c>
    </row>
    <row r="177" spans="1:5" x14ac:dyDescent="0.3">
      <c r="A177" s="6">
        <v>380</v>
      </c>
      <c r="B177" s="7">
        <v>179000</v>
      </c>
      <c r="D177" s="6">
        <v>299</v>
      </c>
      <c r="E177" s="7">
        <v>175000</v>
      </c>
    </row>
    <row r="178" spans="1:5" x14ac:dyDescent="0.3">
      <c r="A178" s="6">
        <v>382</v>
      </c>
      <c r="B178" s="7">
        <v>187750</v>
      </c>
      <c r="D178" s="6">
        <v>300</v>
      </c>
      <c r="E178" s="7">
        <v>158500</v>
      </c>
    </row>
    <row r="179" spans="1:5" x14ac:dyDescent="0.3">
      <c r="A179" s="6">
        <v>383</v>
      </c>
      <c r="B179" s="7">
        <v>213500</v>
      </c>
      <c r="D179" s="6">
        <v>301</v>
      </c>
      <c r="E179" s="7">
        <v>157000</v>
      </c>
    </row>
    <row r="180" spans="1:5" x14ac:dyDescent="0.3">
      <c r="A180" s="6">
        <v>385</v>
      </c>
      <c r="B180" s="7">
        <v>240000</v>
      </c>
      <c r="D180" s="6">
        <v>305</v>
      </c>
      <c r="E180" s="7">
        <v>295000</v>
      </c>
    </row>
    <row r="181" spans="1:5" x14ac:dyDescent="0.3">
      <c r="A181" s="6">
        <v>386</v>
      </c>
      <c r="B181" s="7">
        <v>192000</v>
      </c>
      <c r="D181" s="6">
        <v>307</v>
      </c>
      <c r="E181" s="7">
        <v>225000</v>
      </c>
    </row>
    <row r="182" spans="1:5" x14ac:dyDescent="0.3">
      <c r="A182" s="6">
        <v>387</v>
      </c>
      <c r="B182" s="7">
        <v>81000</v>
      </c>
      <c r="D182" s="6">
        <v>308</v>
      </c>
      <c r="E182" s="7">
        <v>89500</v>
      </c>
    </row>
    <row r="183" spans="1:5" x14ac:dyDescent="0.3">
      <c r="A183" s="6">
        <v>389</v>
      </c>
      <c r="B183" s="7">
        <v>191000</v>
      </c>
      <c r="D183" s="6">
        <v>309</v>
      </c>
      <c r="E183" s="7">
        <v>82500</v>
      </c>
    </row>
    <row r="184" spans="1:5" x14ac:dyDescent="0.3">
      <c r="A184" s="6">
        <v>390</v>
      </c>
      <c r="B184" s="7">
        <v>426000</v>
      </c>
      <c r="D184" s="6">
        <v>312</v>
      </c>
      <c r="E184" s="7">
        <v>132000</v>
      </c>
    </row>
    <row r="185" spans="1:5" x14ac:dyDescent="0.3">
      <c r="A185" s="6">
        <v>392</v>
      </c>
      <c r="B185" s="7">
        <v>215000</v>
      </c>
      <c r="D185" s="6">
        <v>313</v>
      </c>
      <c r="E185" s="7">
        <v>119900</v>
      </c>
    </row>
    <row r="186" spans="1:5" x14ac:dyDescent="0.3">
      <c r="A186" s="6">
        <v>400</v>
      </c>
      <c r="B186" s="7">
        <v>241000</v>
      </c>
      <c r="D186" s="6">
        <v>314</v>
      </c>
      <c r="E186" s="7">
        <v>375000</v>
      </c>
    </row>
    <row r="187" spans="1:5" x14ac:dyDescent="0.3">
      <c r="A187" s="6">
        <v>401</v>
      </c>
      <c r="B187" s="7">
        <v>245500</v>
      </c>
      <c r="D187" s="6">
        <v>315</v>
      </c>
      <c r="E187" s="7">
        <v>178000</v>
      </c>
    </row>
    <row r="188" spans="1:5" x14ac:dyDescent="0.3">
      <c r="A188" s="6">
        <v>402</v>
      </c>
      <c r="B188" s="7">
        <v>164990</v>
      </c>
      <c r="D188" s="6">
        <v>317</v>
      </c>
      <c r="E188" s="7">
        <v>260000</v>
      </c>
    </row>
    <row r="189" spans="1:5" x14ac:dyDescent="0.3">
      <c r="A189" s="6">
        <v>403</v>
      </c>
      <c r="B189" s="7">
        <v>108000</v>
      </c>
      <c r="D189" s="6">
        <v>320</v>
      </c>
      <c r="E189" s="7">
        <v>187500</v>
      </c>
    </row>
    <row r="190" spans="1:5" x14ac:dyDescent="0.3">
      <c r="A190" s="6">
        <v>404</v>
      </c>
      <c r="B190" s="7">
        <v>258000</v>
      </c>
      <c r="D190" s="6">
        <v>323</v>
      </c>
      <c r="E190" s="7">
        <v>301000</v>
      </c>
    </row>
    <row r="191" spans="1:5" x14ac:dyDescent="0.3">
      <c r="A191" s="6">
        <v>405</v>
      </c>
      <c r="B191" s="7">
        <v>168000</v>
      </c>
      <c r="D191" s="6">
        <v>324</v>
      </c>
      <c r="E191" s="7">
        <v>126175</v>
      </c>
    </row>
    <row r="192" spans="1:5" x14ac:dyDescent="0.3">
      <c r="A192" s="6">
        <v>409</v>
      </c>
      <c r="B192" s="7">
        <v>280000</v>
      </c>
      <c r="D192" s="6">
        <v>325</v>
      </c>
      <c r="E192" s="7">
        <v>242000</v>
      </c>
    </row>
    <row r="193" spans="1:5" x14ac:dyDescent="0.3">
      <c r="A193" s="6">
        <v>410</v>
      </c>
      <c r="B193" s="7">
        <v>339750</v>
      </c>
      <c r="D193" s="6">
        <v>326</v>
      </c>
      <c r="E193" s="7">
        <v>87000</v>
      </c>
    </row>
    <row r="194" spans="1:5" x14ac:dyDescent="0.3">
      <c r="A194" s="6">
        <v>413</v>
      </c>
      <c r="B194" s="7">
        <v>222000</v>
      </c>
      <c r="D194" s="6">
        <v>328</v>
      </c>
      <c r="E194" s="7">
        <v>145250</v>
      </c>
    </row>
    <row r="195" spans="1:5" x14ac:dyDescent="0.3">
      <c r="A195" s="6">
        <v>415</v>
      </c>
      <c r="B195" s="7">
        <v>228000</v>
      </c>
      <c r="D195" s="6">
        <v>329</v>
      </c>
      <c r="E195" s="7">
        <v>214500</v>
      </c>
    </row>
    <row r="196" spans="1:5" x14ac:dyDescent="0.3">
      <c r="A196" s="6">
        <v>416</v>
      </c>
      <c r="B196" s="7">
        <v>181134</v>
      </c>
      <c r="D196" s="6">
        <v>331</v>
      </c>
      <c r="E196" s="7">
        <v>119000</v>
      </c>
    </row>
    <row r="197" spans="1:5" x14ac:dyDescent="0.3">
      <c r="A197" s="6">
        <v>421</v>
      </c>
      <c r="B197" s="7">
        <v>206300</v>
      </c>
      <c r="D197" s="6">
        <v>332</v>
      </c>
      <c r="E197" s="7">
        <v>139000</v>
      </c>
    </row>
    <row r="198" spans="1:5" x14ac:dyDescent="0.3">
      <c r="A198" s="6">
        <v>424</v>
      </c>
      <c r="B198" s="7">
        <v>315000</v>
      </c>
      <c r="D198" s="6">
        <v>336</v>
      </c>
      <c r="E198" s="7">
        <v>228950</v>
      </c>
    </row>
    <row r="199" spans="1:5" x14ac:dyDescent="0.3">
      <c r="A199" s="6">
        <v>427</v>
      </c>
      <c r="B199" s="7">
        <v>275000</v>
      </c>
      <c r="D199" s="6">
        <v>339</v>
      </c>
      <c r="E199" s="7">
        <v>202500</v>
      </c>
    </row>
    <row r="200" spans="1:5" x14ac:dyDescent="0.3">
      <c r="A200" s="6">
        <v>429</v>
      </c>
      <c r="B200" s="7">
        <v>195400</v>
      </c>
      <c r="D200" s="6">
        <v>340</v>
      </c>
      <c r="E200" s="7">
        <v>155000</v>
      </c>
    </row>
    <row r="201" spans="1:5" x14ac:dyDescent="0.3">
      <c r="A201" s="6">
        <v>434</v>
      </c>
      <c r="B201" s="7">
        <v>181000</v>
      </c>
      <c r="D201" s="6">
        <v>342</v>
      </c>
      <c r="E201" s="7">
        <v>82000</v>
      </c>
    </row>
    <row r="202" spans="1:5" x14ac:dyDescent="0.3">
      <c r="A202" s="6">
        <v>436</v>
      </c>
      <c r="B202" s="7">
        <v>212000</v>
      </c>
      <c r="D202" s="6">
        <v>343</v>
      </c>
      <c r="E202" s="7">
        <v>87500</v>
      </c>
    </row>
    <row r="203" spans="1:5" x14ac:dyDescent="0.3">
      <c r="A203" s="6">
        <v>438</v>
      </c>
      <c r="B203" s="7">
        <v>119000</v>
      </c>
      <c r="D203" s="6">
        <v>345</v>
      </c>
      <c r="E203" s="7">
        <v>85000</v>
      </c>
    </row>
    <row r="204" spans="1:5" x14ac:dyDescent="0.3">
      <c r="A204" s="6">
        <v>439</v>
      </c>
      <c r="B204" s="7">
        <v>90350</v>
      </c>
      <c r="D204" s="6">
        <v>346</v>
      </c>
      <c r="E204" s="7">
        <v>140200</v>
      </c>
    </row>
    <row r="205" spans="1:5" x14ac:dyDescent="0.3">
      <c r="A205" s="6">
        <v>441</v>
      </c>
      <c r="B205" s="7">
        <v>555000</v>
      </c>
      <c r="D205" s="6">
        <v>347</v>
      </c>
      <c r="E205" s="7">
        <v>151500</v>
      </c>
    </row>
    <row r="206" spans="1:5" x14ac:dyDescent="0.3">
      <c r="A206" s="6">
        <v>443</v>
      </c>
      <c r="B206" s="7">
        <v>162900</v>
      </c>
      <c r="D206" s="6">
        <v>348</v>
      </c>
      <c r="E206" s="7">
        <v>157500</v>
      </c>
    </row>
    <row r="207" spans="1:5" x14ac:dyDescent="0.3">
      <c r="A207" s="6">
        <v>444</v>
      </c>
      <c r="B207" s="7">
        <v>172500</v>
      </c>
      <c r="D207" s="6">
        <v>353</v>
      </c>
      <c r="E207" s="7">
        <v>95000</v>
      </c>
    </row>
    <row r="208" spans="1:5" x14ac:dyDescent="0.3">
      <c r="A208" s="6">
        <v>445</v>
      </c>
      <c r="B208" s="7">
        <v>210000</v>
      </c>
      <c r="D208" s="6">
        <v>354</v>
      </c>
      <c r="E208" s="7">
        <v>105900</v>
      </c>
    </row>
    <row r="209" spans="1:5" x14ac:dyDescent="0.3">
      <c r="A209" s="6">
        <v>448</v>
      </c>
      <c r="B209" s="7">
        <v>199900</v>
      </c>
      <c r="D209" s="6">
        <v>355</v>
      </c>
      <c r="E209" s="7">
        <v>140000</v>
      </c>
    </row>
    <row r="210" spans="1:5" x14ac:dyDescent="0.3">
      <c r="A210" s="6">
        <v>453</v>
      </c>
      <c r="B210" s="7">
        <v>204000</v>
      </c>
      <c r="D210" s="6">
        <v>359</v>
      </c>
      <c r="E210" s="7">
        <v>130000</v>
      </c>
    </row>
    <row r="211" spans="1:5" x14ac:dyDescent="0.3">
      <c r="A211" s="6">
        <v>454</v>
      </c>
      <c r="B211" s="7">
        <v>210000</v>
      </c>
      <c r="D211" s="6">
        <v>361</v>
      </c>
      <c r="E211" s="7">
        <v>156000</v>
      </c>
    </row>
    <row r="212" spans="1:5" x14ac:dyDescent="0.3">
      <c r="A212" s="6">
        <v>459</v>
      </c>
      <c r="B212" s="7">
        <v>161000</v>
      </c>
      <c r="D212" s="6">
        <v>362</v>
      </c>
      <c r="E212" s="7">
        <v>145000</v>
      </c>
    </row>
    <row r="213" spans="1:5" x14ac:dyDescent="0.3">
      <c r="A213" s="6">
        <v>461</v>
      </c>
      <c r="B213" s="7">
        <v>263435</v>
      </c>
      <c r="D213" s="6">
        <v>363</v>
      </c>
      <c r="E213" s="7">
        <v>198500</v>
      </c>
    </row>
    <row r="214" spans="1:5" x14ac:dyDescent="0.3">
      <c r="A214" s="6">
        <v>462</v>
      </c>
      <c r="B214" s="7">
        <v>155000</v>
      </c>
      <c r="D214" s="6">
        <v>364</v>
      </c>
      <c r="E214" s="7">
        <v>118000</v>
      </c>
    </row>
    <row r="215" spans="1:5" x14ac:dyDescent="0.3">
      <c r="A215" s="6">
        <v>466</v>
      </c>
      <c r="B215" s="7">
        <v>178740</v>
      </c>
      <c r="D215" s="6">
        <v>366</v>
      </c>
      <c r="E215" s="7">
        <v>147000</v>
      </c>
    </row>
    <row r="216" spans="1:5" x14ac:dyDescent="0.3">
      <c r="A216" s="6">
        <v>469</v>
      </c>
      <c r="B216" s="7">
        <v>250000</v>
      </c>
      <c r="D216" s="6">
        <v>367</v>
      </c>
      <c r="E216" s="7">
        <v>159000</v>
      </c>
    </row>
    <row r="217" spans="1:5" x14ac:dyDescent="0.3">
      <c r="A217" s="6">
        <v>470</v>
      </c>
      <c r="B217" s="7">
        <v>187000</v>
      </c>
      <c r="D217" s="6">
        <v>368</v>
      </c>
      <c r="E217" s="7">
        <v>165000</v>
      </c>
    </row>
    <row r="218" spans="1:5" x14ac:dyDescent="0.3">
      <c r="A218" s="6">
        <v>471</v>
      </c>
      <c r="B218" s="7">
        <v>212000</v>
      </c>
      <c r="D218" s="6">
        <v>370</v>
      </c>
      <c r="E218" s="7">
        <v>162000</v>
      </c>
    </row>
    <row r="219" spans="1:5" x14ac:dyDescent="0.3">
      <c r="A219" s="6">
        <v>473</v>
      </c>
      <c r="B219" s="7">
        <v>148000</v>
      </c>
      <c r="D219" s="6">
        <v>372</v>
      </c>
      <c r="E219" s="7">
        <v>134432</v>
      </c>
    </row>
    <row r="220" spans="1:5" x14ac:dyDescent="0.3">
      <c r="A220" s="6">
        <v>474</v>
      </c>
      <c r="B220" s="7">
        <v>440000</v>
      </c>
      <c r="D220" s="6">
        <v>373</v>
      </c>
      <c r="E220" s="7">
        <v>125000</v>
      </c>
    </row>
    <row r="221" spans="1:5" x14ac:dyDescent="0.3">
      <c r="A221" s="6">
        <v>475</v>
      </c>
      <c r="B221" s="7">
        <v>251000</v>
      </c>
      <c r="D221" s="6">
        <v>376</v>
      </c>
      <c r="E221" s="7">
        <v>61000</v>
      </c>
    </row>
    <row r="222" spans="1:5" x14ac:dyDescent="0.3">
      <c r="A222" s="6">
        <v>477</v>
      </c>
      <c r="B222" s="7">
        <v>208900</v>
      </c>
      <c r="D222" s="6">
        <v>381</v>
      </c>
      <c r="E222" s="7">
        <v>127000</v>
      </c>
    </row>
    <row r="223" spans="1:5" x14ac:dyDescent="0.3">
      <c r="A223" s="6">
        <v>478</v>
      </c>
      <c r="B223" s="7">
        <v>380000</v>
      </c>
      <c r="D223" s="6">
        <v>384</v>
      </c>
      <c r="E223" s="7">
        <v>76000</v>
      </c>
    </row>
    <row r="224" spans="1:5" x14ac:dyDescent="0.3">
      <c r="A224" s="6">
        <v>479</v>
      </c>
      <c r="B224" s="7">
        <v>297000</v>
      </c>
      <c r="D224" s="6">
        <v>388</v>
      </c>
      <c r="E224" s="7">
        <v>125000</v>
      </c>
    </row>
    <row r="225" spans="1:5" x14ac:dyDescent="0.3">
      <c r="A225" s="6">
        <v>481</v>
      </c>
      <c r="B225" s="7">
        <v>326000</v>
      </c>
      <c r="D225" s="6">
        <v>391</v>
      </c>
      <c r="E225" s="7">
        <v>119000</v>
      </c>
    </row>
    <row r="226" spans="1:5" x14ac:dyDescent="0.3">
      <c r="A226" s="6">
        <v>482</v>
      </c>
      <c r="B226" s="7">
        <v>374000</v>
      </c>
      <c r="D226" s="6">
        <v>393</v>
      </c>
      <c r="E226" s="7">
        <v>106500</v>
      </c>
    </row>
    <row r="227" spans="1:5" x14ac:dyDescent="0.3">
      <c r="A227" s="6">
        <v>483</v>
      </c>
      <c r="B227" s="7">
        <v>155000</v>
      </c>
      <c r="D227" s="6">
        <v>394</v>
      </c>
      <c r="E227" s="7">
        <v>100000</v>
      </c>
    </row>
    <row r="228" spans="1:5" x14ac:dyDescent="0.3">
      <c r="A228" s="6">
        <v>484</v>
      </c>
      <c r="B228" s="7">
        <v>164000</v>
      </c>
      <c r="D228" s="6">
        <v>395</v>
      </c>
      <c r="E228" s="7">
        <v>109000</v>
      </c>
    </row>
    <row r="229" spans="1:5" x14ac:dyDescent="0.3">
      <c r="A229" s="6">
        <v>491</v>
      </c>
      <c r="B229" s="7">
        <v>115000</v>
      </c>
      <c r="D229" s="6">
        <v>396</v>
      </c>
      <c r="E229" s="7">
        <v>129000</v>
      </c>
    </row>
    <row r="230" spans="1:5" x14ac:dyDescent="0.3">
      <c r="A230" s="6">
        <v>493</v>
      </c>
      <c r="B230" s="7">
        <v>172785</v>
      </c>
      <c r="D230" s="6">
        <v>397</v>
      </c>
      <c r="E230" s="7">
        <v>123000</v>
      </c>
    </row>
    <row r="231" spans="1:5" x14ac:dyDescent="0.3">
      <c r="A231" s="6">
        <v>497</v>
      </c>
      <c r="B231" s="7">
        <v>430000</v>
      </c>
      <c r="D231" s="6">
        <v>398</v>
      </c>
      <c r="E231" s="7">
        <v>169500</v>
      </c>
    </row>
    <row r="232" spans="1:5" x14ac:dyDescent="0.3">
      <c r="A232" s="6">
        <v>498</v>
      </c>
      <c r="B232" s="7">
        <v>184000</v>
      </c>
      <c r="D232" s="6">
        <v>399</v>
      </c>
      <c r="E232" s="7">
        <v>67000</v>
      </c>
    </row>
    <row r="233" spans="1:5" x14ac:dyDescent="0.3">
      <c r="A233" s="6">
        <v>499</v>
      </c>
      <c r="B233" s="7">
        <v>130000</v>
      </c>
      <c r="D233" s="6">
        <v>406</v>
      </c>
      <c r="E233" s="7">
        <v>150000</v>
      </c>
    </row>
    <row r="234" spans="1:5" x14ac:dyDescent="0.3">
      <c r="A234" s="6">
        <v>502</v>
      </c>
      <c r="B234" s="7">
        <v>226700</v>
      </c>
      <c r="D234" s="6">
        <v>407</v>
      </c>
      <c r="E234" s="7">
        <v>115000</v>
      </c>
    </row>
    <row r="235" spans="1:5" x14ac:dyDescent="0.3">
      <c r="A235" s="6">
        <v>507</v>
      </c>
      <c r="B235" s="7">
        <v>215000</v>
      </c>
      <c r="D235" s="6">
        <v>408</v>
      </c>
      <c r="E235" s="7">
        <v>177000</v>
      </c>
    </row>
    <row r="236" spans="1:5" x14ac:dyDescent="0.3">
      <c r="A236" s="6">
        <v>508</v>
      </c>
      <c r="B236" s="7">
        <v>208300</v>
      </c>
      <c r="D236" s="6">
        <v>411</v>
      </c>
      <c r="E236" s="7">
        <v>60000</v>
      </c>
    </row>
    <row r="237" spans="1:5" x14ac:dyDescent="0.3">
      <c r="A237" s="6">
        <v>512</v>
      </c>
      <c r="B237" s="7">
        <v>202665</v>
      </c>
      <c r="D237" s="6">
        <v>412</v>
      </c>
      <c r="E237" s="7">
        <v>145000</v>
      </c>
    </row>
    <row r="238" spans="1:5" x14ac:dyDescent="0.3">
      <c r="A238" s="6">
        <v>514</v>
      </c>
      <c r="B238" s="7">
        <v>134000</v>
      </c>
      <c r="D238" s="6">
        <v>414</v>
      </c>
      <c r="E238" s="7">
        <v>115000</v>
      </c>
    </row>
    <row r="239" spans="1:5" x14ac:dyDescent="0.3">
      <c r="A239" s="6">
        <v>518</v>
      </c>
      <c r="B239" s="7">
        <v>265000</v>
      </c>
      <c r="D239" s="6">
        <v>417</v>
      </c>
      <c r="E239" s="7">
        <v>149500</v>
      </c>
    </row>
    <row r="240" spans="1:5" x14ac:dyDescent="0.3">
      <c r="A240" s="6">
        <v>519</v>
      </c>
      <c r="B240" s="7">
        <v>211000</v>
      </c>
      <c r="D240" s="6">
        <v>418</v>
      </c>
      <c r="E240" s="7">
        <v>239000</v>
      </c>
    </row>
    <row r="241" spans="1:5" x14ac:dyDescent="0.3">
      <c r="A241" s="6">
        <v>524</v>
      </c>
      <c r="B241" s="7">
        <v>184750</v>
      </c>
      <c r="D241" s="6">
        <v>419</v>
      </c>
      <c r="E241" s="7">
        <v>126000</v>
      </c>
    </row>
    <row r="242" spans="1:5" x14ac:dyDescent="0.3">
      <c r="A242" s="6">
        <v>525</v>
      </c>
      <c r="B242" s="7">
        <v>315750</v>
      </c>
      <c r="D242" s="6">
        <v>420</v>
      </c>
      <c r="E242" s="7">
        <v>142000</v>
      </c>
    </row>
    <row r="243" spans="1:5" x14ac:dyDescent="0.3">
      <c r="A243" s="6">
        <v>526</v>
      </c>
      <c r="B243" s="7">
        <v>176000</v>
      </c>
      <c r="D243" s="6">
        <v>422</v>
      </c>
      <c r="E243" s="7">
        <v>215000</v>
      </c>
    </row>
    <row r="244" spans="1:5" x14ac:dyDescent="0.3">
      <c r="A244" s="6">
        <v>528</v>
      </c>
      <c r="B244" s="7">
        <v>446261</v>
      </c>
      <c r="D244" s="6">
        <v>423</v>
      </c>
      <c r="E244" s="7">
        <v>113000</v>
      </c>
    </row>
    <row r="245" spans="1:5" x14ac:dyDescent="0.3">
      <c r="A245" s="6">
        <v>530</v>
      </c>
      <c r="B245" s="7">
        <v>200624</v>
      </c>
      <c r="D245" s="6">
        <v>425</v>
      </c>
      <c r="E245" s="7">
        <v>139000</v>
      </c>
    </row>
    <row r="246" spans="1:5" x14ac:dyDescent="0.3">
      <c r="A246" s="6">
        <v>535</v>
      </c>
      <c r="B246" s="7">
        <v>178000</v>
      </c>
      <c r="D246" s="6">
        <v>426</v>
      </c>
      <c r="E246" s="7">
        <v>135000</v>
      </c>
    </row>
    <row r="247" spans="1:5" x14ac:dyDescent="0.3">
      <c r="A247" s="6">
        <v>537</v>
      </c>
      <c r="B247" s="7">
        <v>188000</v>
      </c>
      <c r="D247" s="6">
        <v>428</v>
      </c>
      <c r="E247" s="7">
        <v>109008</v>
      </c>
    </row>
    <row r="248" spans="1:5" x14ac:dyDescent="0.3">
      <c r="A248" s="6">
        <v>540</v>
      </c>
      <c r="B248" s="7">
        <v>272000</v>
      </c>
      <c r="D248" s="6">
        <v>430</v>
      </c>
      <c r="E248" s="7">
        <v>175000</v>
      </c>
    </row>
    <row r="249" spans="1:5" x14ac:dyDescent="0.3">
      <c r="A249" s="6">
        <v>541</v>
      </c>
      <c r="B249" s="7">
        <v>315000</v>
      </c>
      <c r="D249" s="6">
        <v>431</v>
      </c>
      <c r="E249" s="7">
        <v>85400</v>
      </c>
    </row>
    <row r="250" spans="1:5" x14ac:dyDescent="0.3">
      <c r="A250" s="6">
        <v>542</v>
      </c>
      <c r="B250" s="7">
        <v>248000</v>
      </c>
      <c r="D250" s="6">
        <v>432</v>
      </c>
      <c r="E250" s="7">
        <v>79900</v>
      </c>
    </row>
    <row r="251" spans="1:5" x14ac:dyDescent="0.3">
      <c r="A251" s="6">
        <v>543</v>
      </c>
      <c r="B251" s="7">
        <v>213250</v>
      </c>
      <c r="D251" s="6">
        <v>433</v>
      </c>
      <c r="E251" s="7">
        <v>122500</v>
      </c>
    </row>
    <row r="252" spans="1:5" x14ac:dyDescent="0.3">
      <c r="A252" s="6">
        <v>544</v>
      </c>
      <c r="B252" s="7">
        <v>133000</v>
      </c>
      <c r="D252" s="6">
        <v>435</v>
      </c>
      <c r="E252" s="7">
        <v>81000</v>
      </c>
    </row>
    <row r="253" spans="1:5" x14ac:dyDescent="0.3">
      <c r="A253" s="6">
        <v>545</v>
      </c>
      <c r="B253" s="7">
        <v>179665</v>
      </c>
      <c r="D253" s="6">
        <v>437</v>
      </c>
      <c r="E253" s="7">
        <v>116000</v>
      </c>
    </row>
    <row r="254" spans="1:5" x14ac:dyDescent="0.3">
      <c r="A254" s="6">
        <v>546</v>
      </c>
      <c r="B254" s="7">
        <v>229000</v>
      </c>
      <c r="D254" s="6">
        <v>440</v>
      </c>
      <c r="E254" s="7">
        <v>110000</v>
      </c>
    </row>
    <row r="255" spans="1:5" x14ac:dyDescent="0.3">
      <c r="A255" s="6">
        <v>550</v>
      </c>
      <c r="B255" s="7">
        <v>263000</v>
      </c>
      <c r="D255" s="6">
        <v>442</v>
      </c>
      <c r="E255" s="7">
        <v>118000</v>
      </c>
    </row>
    <row r="256" spans="1:5" x14ac:dyDescent="0.3">
      <c r="A256" s="6">
        <v>553</v>
      </c>
      <c r="B256" s="7">
        <v>255500</v>
      </c>
      <c r="D256" s="6">
        <v>446</v>
      </c>
      <c r="E256" s="7">
        <v>127500</v>
      </c>
    </row>
    <row r="257" spans="1:5" x14ac:dyDescent="0.3">
      <c r="A257" s="6">
        <v>555</v>
      </c>
      <c r="B257" s="7">
        <v>284000</v>
      </c>
      <c r="D257" s="6">
        <v>447</v>
      </c>
      <c r="E257" s="7">
        <v>190000</v>
      </c>
    </row>
    <row r="258" spans="1:5" x14ac:dyDescent="0.3">
      <c r="A258" s="6">
        <v>559</v>
      </c>
      <c r="B258" s="7">
        <v>175000</v>
      </c>
      <c r="D258" s="6">
        <v>449</v>
      </c>
      <c r="E258" s="7">
        <v>119500</v>
      </c>
    </row>
    <row r="259" spans="1:5" x14ac:dyDescent="0.3">
      <c r="A259" s="6">
        <v>560</v>
      </c>
      <c r="B259" s="7">
        <v>234000</v>
      </c>
      <c r="D259" s="6">
        <v>450</v>
      </c>
      <c r="E259" s="7">
        <v>120000</v>
      </c>
    </row>
    <row r="260" spans="1:5" x14ac:dyDescent="0.3">
      <c r="A260" s="6">
        <v>565</v>
      </c>
      <c r="B260" s="7">
        <v>268000</v>
      </c>
      <c r="D260" s="6">
        <v>451</v>
      </c>
      <c r="E260" s="7">
        <v>110000</v>
      </c>
    </row>
    <row r="261" spans="1:5" x14ac:dyDescent="0.3">
      <c r="A261" s="6">
        <v>566</v>
      </c>
      <c r="B261" s="7">
        <v>128000</v>
      </c>
      <c r="D261" s="6">
        <v>452</v>
      </c>
      <c r="E261" s="7">
        <v>280000</v>
      </c>
    </row>
    <row r="262" spans="1:5" x14ac:dyDescent="0.3">
      <c r="A262" s="6">
        <v>567</v>
      </c>
      <c r="B262" s="7">
        <v>325000</v>
      </c>
      <c r="D262" s="6">
        <v>455</v>
      </c>
      <c r="E262" s="7">
        <v>188000</v>
      </c>
    </row>
    <row r="263" spans="1:5" x14ac:dyDescent="0.3">
      <c r="A263" s="6">
        <v>568</v>
      </c>
      <c r="B263" s="7">
        <v>214000</v>
      </c>
      <c r="D263" s="6">
        <v>456</v>
      </c>
      <c r="E263" s="7">
        <v>175500</v>
      </c>
    </row>
    <row r="264" spans="1:5" x14ac:dyDescent="0.3">
      <c r="A264" s="6">
        <v>573</v>
      </c>
      <c r="B264" s="7">
        <v>224500</v>
      </c>
      <c r="D264" s="6">
        <v>457</v>
      </c>
      <c r="E264" s="7">
        <v>98000</v>
      </c>
    </row>
    <row r="265" spans="1:5" x14ac:dyDescent="0.3">
      <c r="A265" s="6">
        <v>574</v>
      </c>
      <c r="B265" s="7">
        <v>170000</v>
      </c>
      <c r="D265" s="6">
        <v>458</v>
      </c>
      <c r="E265" s="7">
        <v>256000</v>
      </c>
    </row>
    <row r="266" spans="1:5" x14ac:dyDescent="0.3">
      <c r="A266" s="6">
        <v>579</v>
      </c>
      <c r="B266" s="7">
        <v>146000</v>
      </c>
      <c r="D266" s="6">
        <v>460</v>
      </c>
      <c r="E266" s="7">
        <v>110000</v>
      </c>
    </row>
    <row r="267" spans="1:5" x14ac:dyDescent="0.3">
      <c r="A267" s="6">
        <v>582</v>
      </c>
      <c r="B267" s="7">
        <v>253293</v>
      </c>
      <c r="D267" s="6">
        <v>463</v>
      </c>
      <c r="E267" s="7">
        <v>62383</v>
      </c>
    </row>
    <row r="268" spans="1:5" x14ac:dyDescent="0.3">
      <c r="A268" s="6">
        <v>586</v>
      </c>
      <c r="B268" s="7">
        <v>369900</v>
      </c>
      <c r="D268" s="6">
        <v>464</v>
      </c>
      <c r="E268" s="7">
        <v>188700</v>
      </c>
    </row>
    <row r="269" spans="1:5" x14ac:dyDescent="0.3">
      <c r="A269" s="6">
        <v>591</v>
      </c>
      <c r="B269" s="7">
        <v>185900</v>
      </c>
      <c r="D269" s="6">
        <v>465</v>
      </c>
      <c r="E269" s="7">
        <v>124000</v>
      </c>
    </row>
    <row r="270" spans="1:5" x14ac:dyDescent="0.3">
      <c r="A270" s="6">
        <v>592</v>
      </c>
      <c r="B270" s="7">
        <v>451950</v>
      </c>
      <c r="D270" s="6">
        <v>467</v>
      </c>
      <c r="E270" s="7">
        <v>167000</v>
      </c>
    </row>
    <row r="271" spans="1:5" x14ac:dyDescent="0.3">
      <c r="A271" s="6">
        <v>593</v>
      </c>
      <c r="B271" s="7">
        <v>138000</v>
      </c>
      <c r="D271" s="6">
        <v>468</v>
      </c>
      <c r="E271" s="7">
        <v>146500</v>
      </c>
    </row>
    <row r="272" spans="1:5" x14ac:dyDescent="0.3">
      <c r="A272" s="6">
        <v>594</v>
      </c>
      <c r="B272" s="7">
        <v>140000</v>
      </c>
      <c r="D272" s="6">
        <v>472</v>
      </c>
      <c r="E272" s="7">
        <v>190000</v>
      </c>
    </row>
    <row r="273" spans="1:5" x14ac:dyDescent="0.3">
      <c r="A273" s="6">
        <v>596</v>
      </c>
      <c r="B273" s="7">
        <v>319000</v>
      </c>
      <c r="D273" s="6">
        <v>476</v>
      </c>
      <c r="E273" s="7">
        <v>132500</v>
      </c>
    </row>
    <row r="274" spans="1:5" x14ac:dyDescent="0.3">
      <c r="A274" s="6">
        <v>598</v>
      </c>
      <c r="B274" s="7">
        <v>194201</v>
      </c>
      <c r="D274" s="6">
        <v>480</v>
      </c>
      <c r="E274" s="7">
        <v>89471</v>
      </c>
    </row>
    <row r="275" spans="1:5" x14ac:dyDescent="0.3">
      <c r="A275" s="6">
        <v>601</v>
      </c>
      <c r="B275" s="7">
        <v>275000</v>
      </c>
      <c r="D275" s="6">
        <v>485</v>
      </c>
      <c r="E275" s="7">
        <v>132500</v>
      </c>
    </row>
    <row r="276" spans="1:5" x14ac:dyDescent="0.3">
      <c r="A276" s="6">
        <v>602</v>
      </c>
      <c r="B276" s="7">
        <v>141000</v>
      </c>
      <c r="D276" s="6">
        <v>486</v>
      </c>
      <c r="E276" s="7">
        <v>147000</v>
      </c>
    </row>
    <row r="277" spans="1:5" x14ac:dyDescent="0.3">
      <c r="A277" s="6">
        <v>603</v>
      </c>
      <c r="B277" s="7">
        <v>220000</v>
      </c>
      <c r="D277" s="6">
        <v>487</v>
      </c>
      <c r="E277" s="7">
        <v>156000</v>
      </c>
    </row>
    <row r="278" spans="1:5" x14ac:dyDescent="0.3">
      <c r="A278" s="6">
        <v>604</v>
      </c>
      <c r="B278" s="7">
        <v>151000</v>
      </c>
      <c r="D278" s="6">
        <v>488</v>
      </c>
      <c r="E278" s="7">
        <v>175000</v>
      </c>
    </row>
    <row r="279" spans="1:5" x14ac:dyDescent="0.3">
      <c r="A279" s="6">
        <v>605</v>
      </c>
      <c r="B279" s="7">
        <v>221000</v>
      </c>
      <c r="D279" s="6">
        <v>489</v>
      </c>
      <c r="E279" s="7">
        <v>160000</v>
      </c>
    </row>
    <row r="280" spans="1:5" x14ac:dyDescent="0.3">
      <c r="A280" s="6">
        <v>607</v>
      </c>
      <c r="B280" s="7">
        <v>152000</v>
      </c>
      <c r="D280" s="6">
        <v>490</v>
      </c>
      <c r="E280" s="7">
        <v>86000</v>
      </c>
    </row>
    <row r="281" spans="1:5" x14ac:dyDescent="0.3">
      <c r="A281" s="6">
        <v>609</v>
      </c>
      <c r="B281" s="7">
        <v>359100</v>
      </c>
      <c r="D281" s="6">
        <v>492</v>
      </c>
      <c r="E281" s="7">
        <v>133000</v>
      </c>
    </row>
    <row r="282" spans="1:5" x14ac:dyDescent="0.3">
      <c r="A282" s="6">
        <v>611</v>
      </c>
      <c r="B282" s="7">
        <v>313000</v>
      </c>
      <c r="D282" s="6">
        <v>494</v>
      </c>
      <c r="E282" s="7">
        <v>155000</v>
      </c>
    </row>
    <row r="283" spans="1:5" x14ac:dyDescent="0.3">
      <c r="A283" s="6">
        <v>613</v>
      </c>
      <c r="B283" s="7">
        <v>261500</v>
      </c>
      <c r="D283" s="6">
        <v>495</v>
      </c>
      <c r="E283" s="7">
        <v>91300</v>
      </c>
    </row>
    <row r="284" spans="1:5" x14ac:dyDescent="0.3">
      <c r="A284" s="6">
        <v>614</v>
      </c>
      <c r="B284" s="7">
        <v>147000</v>
      </c>
      <c r="D284" s="6">
        <v>496</v>
      </c>
      <c r="E284" s="7">
        <v>34900</v>
      </c>
    </row>
    <row r="285" spans="1:5" x14ac:dyDescent="0.3">
      <c r="A285" s="6">
        <v>616</v>
      </c>
      <c r="B285" s="7">
        <v>137500</v>
      </c>
      <c r="D285" s="6">
        <v>500</v>
      </c>
      <c r="E285" s="7">
        <v>120000</v>
      </c>
    </row>
    <row r="286" spans="1:5" x14ac:dyDescent="0.3">
      <c r="A286" s="6">
        <v>617</v>
      </c>
      <c r="B286" s="7">
        <v>183200</v>
      </c>
      <c r="D286" s="6">
        <v>501</v>
      </c>
      <c r="E286" s="7">
        <v>113000</v>
      </c>
    </row>
    <row r="287" spans="1:5" x14ac:dyDescent="0.3">
      <c r="A287" s="6">
        <v>619</v>
      </c>
      <c r="B287" s="7">
        <v>314813</v>
      </c>
      <c r="D287" s="6">
        <v>503</v>
      </c>
      <c r="E287" s="7">
        <v>140000</v>
      </c>
    </row>
    <row r="288" spans="1:5" x14ac:dyDescent="0.3">
      <c r="A288" s="6">
        <v>620</v>
      </c>
      <c r="B288" s="7">
        <v>305000</v>
      </c>
      <c r="D288" s="6">
        <v>504</v>
      </c>
      <c r="E288" s="7">
        <v>289000</v>
      </c>
    </row>
    <row r="289" spans="1:5" x14ac:dyDescent="0.3">
      <c r="A289" s="6">
        <v>624</v>
      </c>
      <c r="B289" s="7">
        <v>168500</v>
      </c>
      <c r="D289" s="6">
        <v>505</v>
      </c>
      <c r="E289" s="7">
        <v>147000</v>
      </c>
    </row>
    <row r="290" spans="1:5" x14ac:dyDescent="0.3">
      <c r="A290" s="6">
        <v>629</v>
      </c>
      <c r="B290" s="7">
        <v>135000</v>
      </c>
      <c r="D290" s="6">
        <v>506</v>
      </c>
      <c r="E290" s="7">
        <v>124500</v>
      </c>
    </row>
    <row r="291" spans="1:5" x14ac:dyDescent="0.3">
      <c r="A291" s="6">
        <v>632</v>
      </c>
      <c r="B291" s="7">
        <v>209500</v>
      </c>
      <c r="D291" s="6">
        <v>509</v>
      </c>
      <c r="E291" s="7">
        <v>161000</v>
      </c>
    </row>
    <row r="292" spans="1:5" x14ac:dyDescent="0.3">
      <c r="A292" s="6">
        <v>640</v>
      </c>
      <c r="B292" s="7">
        <v>264561</v>
      </c>
      <c r="D292" s="6">
        <v>510</v>
      </c>
      <c r="E292" s="7">
        <v>124500</v>
      </c>
    </row>
    <row r="293" spans="1:5" x14ac:dyDescent="0.3">
      <c r="A293" s="6">
        <v>641</v>
      </c>
      <c r="B293" s="7">
        <v>274000</v>
      </c>
      <c r="D293" s="6">
        <v>511</v>
      </c>
      <c r="E293" s="7">
        <v>164900</v>
      </c>
    </row>
    <row r="294" spans="1:5" x14ac:dyDescent="0.3">
      <c r="A294" s="6">
        <v>642</v>
      </c>
      <c r="B294" s="7">
        <v>226000</v>
      </c>
      <c r="D294" s="6">
        <v>513</v>
      </c>
      <c r="E294" s="7">
        <v>129900</v>
      </c>
    </row>
    <row r="295" spans="1:5" x14ac:dyDescent="0.3">
      <c r="A295" s="6">
        <v>645</v>
      </c>
      <c r="B295" s="7">
        <v>370878</v>
      </c>
      <c r="D295" s="6">
        <v>515</v>
      </c>
      <c r="E295" s="7">
        <v>96500</v>
      </c>
    </row>
    <row r="296" spans="1:5" x14ac:dyDescent="0.3">
      <c r="A296" s="6">
        <v>651</v>
      </c>
      <c r="B296" s="7">
        <v>205950</v>
      </c>
      <c r="D296" s="6">
        <v>516</v>
      </c>
      <c r="E296" s="7">
        <v>402861</v>
      </c>
    </row>
    <row r="297" spans="1:5" x14ac:dyDescent="0.3">
      <c r="A297" s="6">
        <v>653</v>
      </c>
      <c r="B297" s="7">
        <v>191000</v>
      </c>
      <c r="D297" s="6">
        <v>517</v>
      </c>
      <c r="E297" s="7">
        <v>158000</v>
      </c>
    </row>
    <row r="298" spans="1:5" x14ac:dyDescent="0.3">
      <c r="A298" s="6">
        <v>655</v>
      </c>
      <c r="B298" s="7">
        <v>350000</v>
      </c>
      <c r="D298" s="6">
        <v>520</v>
      </c>
      <c r="E298" s="7">
        <v>234000</v>
      </c>
    </row>
    <row r="299" spans="1:5" x14ac:dyDescent="0.3">
      <c r="A299" s="6">
        <v>660</v>
      </c>
      <c r="B299" s="7">
        <v>167000</v>
      </c>
      <c r="D299" s="6">
        <v>521</v>
      </c>
      <c r="E299" s="7">
        <v>106250</v>
      </c>
    </row>
    <row r="300" spans="1:5" x14ac:dyDescent="0.3">
      <c r="A300" s="6">
        <v>662</v>
      </c>
      <c r="B300" s="7">
        <v>402000</v>
      </c>
      <c r="D300" s="6">
        <v>522</v>
      </c>
      <c r="E300" s="7">
        <v>150000</v>
      </c>
    </row>
    <row r="301" spans="1:5" x14ac:dyDescent="0.3">
      <c r="A301" s="6">
        <v>665</v>
      </c>
      <c r="B301" s="7">
        <v>423000</v>
      </c>
      <c r="D301" s="6">
        <v>523</v>
      </c>
      <c r="E301" s="7">
        <v>159000</v>
      </c>
    </row>
    <row r="302" spans="1:5" x14ac:dyDescent="0.3">
      <c r="A302" s="6">
        <v>666</v>
      </c>
      <c r="B302" s="7">
        <v>230500</v>
      </c>
      <c r="D302" s="6">
        <v>527</v>
      </c>
      <c r="E302" s="7">
        <v>132000</v>
      </c>
    </row>
    <row r="303" spans="1:5" x14ac:dyDescent="0.3">
      <c r="A303" s="6">
        <v>668</v>
      </c>
      <c r="B303" s="7">
        <v>193500</v>
      </c>
      <c r="D303" s="6">
        <v>529</v>
      </c>
      <c r="E303" s="7">
        <v>86000</v>
      </c>
    </row>
    <row r="304" spans="1:5" x14ac:dyDescent="0.3">
      <c r="A304" s="6">
        <v>671</v>
      </c>
      <c r="B304" s="7">
        <v>173500</v>
      </c>
      <c r="D304" s="6">
        <v>531</v>
      </c>
      <c r="E304" s="7">
        <v>175000</v>
      </c>
    </row>
    <row r="305" spans="1:5" x14ac:dyDescent="0.3">
      <c r="A305" s="6">
        <v>674</v>
      </c>
      <c r="B305" s="7">
        <v>257500</v>
      </c>
      <c r="D305" s="6">
        <v>532</v>
      </c>
      <c r="E305" s="7">
        <v>128000</v>
      </c>
    </row>
    <row r="306" spans="1:5" x14ac:dyDescent="0.3">
      <c r="A306" s="6">
        <v>679</v>
      </c>
      <c r="B306" s="7">
        <v>372500</v>
      </c>
      <c r="D306" s="6">
        <v>533</v>
      </c>
      <c r="E306" s="7">
        <v>107500</v>
      </c>
    </row>
    <row r="307" spans="1:5" x14ac:dyDescent="0.3">
      <c r="A307" s="6">
        <v>683</v>
      </c>
      <c r="B307" s="7">
        <v>173000</v>
      </c>
      <c r="D307" s="6">
        <v>534</v>
      </c>
      <c r="E307" s="7">
        <v>39300</v>
      </c>
    </row>
    <row r="308" spans="1:5" x14ac:dyDescent="0.3">
      <c r="A308" s="6">
        <v>684</v>
      </c>
      <c r="B308" s="7">
        <v>285000</v>
      </c>
      <c r="D308" s="6">
        <v>536</v>
      </c>
      <c r="E308" s="7">
        <v>107500</v>
      </c>
    </row>
    <row r="309" spans="1:5" x14ac:dyDescent="0.3">
      <c r="A309" s="6">
        <v>685</v>
      </c>
      <c r="B309" s="7">
        <v>221000</v>
      </c>
      <c r="D309" s="6">
        <v>538</v>
      </c>
      <c r="E309" s="7">
        <v>111250</v>
      </c>
    </row>
    <row r="310" spans="1:5" x14ac:dyDescent="0.3">
      <c r="A310" s="6">
        <v>687</v>
      </c>
      <c r="B310" s="7">
        <v>227875</v>
      </c>
      <c r="D310" s="6">
        <v>539</v>
      </c>
      <c r="E310" s="7">
        <v>158000</v>
      </c>
    </row>
    <row r="311" spans="1:5" x14ac:dyDescent="0.3">
      <c r="A311" s="6">
        <v>688</v>
      </c>
      <c r="B311" s="7">
        <v>148800</v>
      </c>
      <c r="D311" s="6">
        <v>547</v>
      </c>
      <c r="E311" s="7">
        <v>210000</v>
      </c>
    </row>
    <row r="312" spans="1:5" x14ac:dyDescent="0.3">
      <c r="A312" s="6">
        <v>689</v>
      </c>
      <c r="B312" s="7">
        <v>392000</v>
      </c>
      <c r="D312" s="6">
        <v>548</v>
      </c>
      <c r="E312" s="7">
        <v>129500</v>
      </c>
    </row>
    <row r="313" spans="1:5" x14ac:dyDescent="0.3">
      <c r="A313" s="6">
        <v>690</v>
      </c>
      <c r="B313" s="7">
        <v>194700</v>
      </c>
      <c r="D313" s="6">
        <v>549</v>
      </c>
      <c r="E313" s="7">
        <v>125000</v>
      </c>
    </row>
    <row r="314" spans="1:5" x14ac:dyDescent="0.3">
      <c r="A314" s="6">
        <v>691</v>
      </c>
      <c r="B314" s="7">
        <v>141000</v>
      </c>
      <c r="D314" s="6">
        <v>551</v>
      </c>
      <c r="E314" s="7">
        <v>140000</v>
      </c>
    </row>
    <row r="315" spans="1:5" x14ac:dyDescent="0.3">
      <c r="A315" s="6">
        <v>692</v>
      </c>
      <c r="B315" s="7">
        <v>755000</v>
      </c>
      <c r="D315" s="6">
        <v>552</v>
      </c>
      <c r="E315" s="7">
        <v>112500</v>
      </c>
    </row>
    <row r="316" spans="1:5" x14ac:dyDescent="0.3">
      <c r="A316" s="6">
        <v>693</v>
      </c>
      <c r="B316" s="7">
        <v>335000</v>
      </c>
      <c r="D316" s="6">
        <v>554</v>
      </c>
      <c r="E316" s="7">
        <v>108000</v>
      </c>
    </row>
    <row r="317" spans="1:5" x14ac:dyDescent="0.3">
      <c r="A317" s="6">
        <v>698</v>
      </c>
      <c r="B317" s="7">
        <v>123500</v>
      </c>
      <c r="D317" s="6">
        <v>556</v>
      </c>
      <c r="E317" s="7">
        <v>113000</v>
      </c>
    </row>
    <row r="318" spans="1:5" x14ac:dyDescent="0.3">
      <c r="A318" s="6">
        <v>700</v>
      </c>
      <c r="B318" s="7">
        <v>196000</v>
      </c>
      <c r="D318" s="6">
        <v>557</v>
      </c>
      <c r="E318" s="7">
        <v>141000</v>
      </c>
    </row>
    <row r="319" spans="1:5" x14ac:dyDescent="0.3">
      <c r="A319" s="6">
        <v>701</v>
      </c>
      <c r="B319" s="7">
        <v>312500</v>
      </c>
      <c r="D319" s="6">
        <v>558</v>
      </c>
      <c r="E319" s="7">
        <v>108000</v>
      </c>
    </row>
    <row r="320" spans="1:5" x14ac:dyDescent="0.3">
      <c r="A320" s="6">
        <v>703</v>
      </c>
      <c r="B320" s="7">
        <v>361919</v>
      </c>
      <c r="D320" s="6">
        <v>561</v>
      </c>
      <c r="E320" s="7">
        <v>121500</v>
      </c>
    </row>
    <row r="321" spans="1:5" x14ac:dyDescent="0.3">
      <c r="A321" s="6">
        <v>705</v>
      </c>
      <c r="B321" s="7">
        <v>213000</v>
      </c>
      <c r="D321" s="6">
        <v>562</v>
      </c>
      <c r="E321" s="7">
        <v>170000</v>
      </c>
    </row>
    <row r="322" spans="1:5" x14ac:dyDescent="0.3">
      <c r="A322" s="6">
        <v>708</v>
      </c>
      <c r="B322" s="7">
        <v>254000</v>
      </c>
      <c r="D322" s="6">
        <v>563</v>
      </c>
      <c r="E322" s="7">
        <v>108000</v>
      </c>
    </row>
    <row r="323" spans="1:5" x14ac:dyDescent="0.3">
      <c r="A323" s="6">
        <v>709</v>
      </c>
      <c r="B323" s="7">
        <v>179540</v>
      </c>
      <c r="D323" s="6">
        <v>564</v>
      </c>
      <c r="E323" s="7">
        <v>185000</v>
      </c>
    </row>
    <row r="324" spans="1:5" x14ac:dyDescent="0.3">
      <c r="A324" s="6">
        <v>710</v>
      </c>
      <c r="B324" s="7">
        <v>109900</v>
      </c>
      <c r="D324" s="6">
        <v>569</v>
      </c>
      <c r="E324" s="7">
        <v>316600</v>
      </c>
    </row>
    <row r="325" spans="1:5" x14ac:dyDescent="0.3">
      <c r="A325" s="6">
        <v>713</v>
      </c>
      <c r="B325" s="7">
        <v>189000</v>
      </c>
      <c r="D325" s="6">
        <v>570</v>
      </c>
      <c r="E325" s="7">
        <v>135960</v>
      </c>
    </row>
    <row r="326" spans="1:5" x14ac:dyDescent="0.3">
      <c r="A326" s="6">
        <v>719</v>
      </c>
      <c r="B326" s="7">
        <v>341000</v>
      </c>
      <c r="D326" s="6">
        <v>571</v>
      </c>
      <c r="E326" s="7">
        <v>142600</v>
      </c>
    </row>
    <row r="327" spans="1:5" x14ac:dyDescent="0.3">
      <c r="A327" s="6">
        <v>721</v>
      </c>
      <c r="B327" s="7">
        <v>275000</v>
      </c>
      <c r="D327" s="6">
        <v>572</v>
      </c>
      <c r="E327" s="7">
        <v>120000</v>
      </c>
    </row>
    <row r="328" spans="1:5" x14ac:dyDescent="0.3">
      <c r="A328" s="6">
        <v>722</v>
      </c>
      <c r="B328" s="7">
        <v>143000</v>
      </c>
      <c r="D328" s="6">
        <v>575</v>
      </c>
      <c r="E328" s="7">
        <v>139000</v>
      </c>
    </row>
    <row r="329" spans="1:5" x14ac:dyDescent="0.3">
      <c r="A329" s="6">
        <v>724</v>
      </c>
      <c r="B329" s="7">
        <v>135000</v>
      </c>
      <c r="D329" s="6">
        <v>576</v>
      </c>
      <c r="E329" s="7">
        <v>118500</v>
      </c>
    </row>
    <row r="330" spans="1:5" x14ac:dyDescent="0.3">
      <c r="A330" s="6">
        <v>725</v>
      </c>
      <c r="B330" s="7">
        <v>320000</v>
      </c>
      <c r="D330" s="6">
        <v>577</v>
      </c>
      <c r="E330" s="7">
        <v>145000</v>
      </c>
    </row>
    <row r="331" spans="1:5" x14ac:dyDescent="0.3">
      <c r="A331" s="6">
        <v>728</v>
      </c>
      <c r="B331" s="7">
        <v>194500</v>
      </c>
      <c r="D331" s="6">
        <v>578</v>
      </c>
      <c r="E331" s="7">
        <v>164500</v>
      </c>
    </row>
    <row r="332" spans="1:5" x14ac:dyDescent="0.3">
      <c r="A332" s="6">
        <v>731</v>
      </c>
      <c r="B332" s="7">
        <v>236500</v>
      </c>
      <c r="D332" s="6">
        <v>580</v>
      </c>
      <c r="E332" s="7">
        <v>131500</v>
      </c>
    </row>
    <row r="333" spans="1:5" x14ac:dyDescent="0.3">
      <c r="A333" s="6">
        <v>732</v>
      </c>
      <c r="B333" s="7">
        <v>187500</v>
      </c>
      <c r="D333" s="6">
        <v>581</v>
      </c>
      <c r="E333" s="7">
        <v>181900</v>
      </c>
    </row>
    <row r="334" spans="1:5" x14ac:dyDescent="0.3">
      <c r="A334" s="6">
        <v>733</v>
      </c>
      <c r="B334" s="7">
        <v>222500</v>
      </c>
      <c r="D334" s="6">
        <v>583</v>
      </c>
      <c r="E334" s="7">
        <v>118500</v>
      </c>
    </row>
    <row r="335" spans="1:5" x14ac:dyDescent="0.3">
      <c r="A335" s="6">
        <v>735</v>
      </c>
      <c r="B335" s="7">
        <v>108000</v>
      </c>
      <c r="D335" s="6">
        <v>584</v>
      </c>
      <c r="E335" s="7">
        <v>325000</v>
      </c>
    </row>
    <row r="336" spans="1:5" x14ac:dyDescent="0.3">
      <c r="A336" s="6">
        <v>738</v>
      </c>
      <c r="B336" s="7">
        <v>239900</v>
      </c>
      <c r="D336" s="6">
        <v>585</v>
      </c>
      <c r="E336" s="7">
        <v>133000</v>
      </c>
    </row>
    <row r="337" spans="1:5" x14ac:dyDescent="0.3">
      <c r="A337" s="6">
        <v>740</v>
      </c>
      <c r="B337" s="7">
        <v>190000</v>
      </c>
      <c r="D337" s="6">
        <v>587</v>
      </c>
      <c r="E337" s="7">
        <v>130000</v>
      </c>
    </row>
    <row r="338" spans="1:5" x14ac:dyDescent="0.3">
      <c r="A338" s="6">
        <v>743</v>
      </c>
      <c r="B338" s="7">
        <v>179000</v>
      </c>
      <c r="D338" s="6">
        <v>588</v>
      </c>
      <c r="E338" s="7">
        <v>137000</v>
      </c>
    </row>
    <row r="339" spans="1:5" x14ac:dyDescent="0.3">
      <c r="A339" s="6">
        <v>745</v>
      </c>
      <c r="B339" s="7">
        <v>180000</v>
      </c>
      <c r="D339" s="6">
        <v>589</v>
      </c>
      <c r="E339" s="7">
        <v>143000</v>
      </c>
    </row>
    <row r="340" spans="1:5" x14ac:dyDescent="0.3">
      <c r="A340" s="6">
        <v>747</v>
      </c>
      <c r="B340" s="7">
        <v>236000</v>
      </c>
      <c r="D340" s="6">
        <v>590</v>
      </c>
      <c r="E340" s="7">
        <v>79500</v>
      </c>
    </row>
    <row r="341" spans="1:5" x14ac:dyDescent="0.3">
      <c r="A341" s="6">
        <v>749</v>
      </c>
      <c r="B341" s="7">
        <v>260400</v>
      </c>
      <c r="D341" s="6">
        <v>595</v>
      </c>
      <c r="E341" s="7">
        <v>110000</v>
      </c>
    </row>
    <row r="342" spans="1:5" x14ac:dyDescent="0.3">
      <c r="A342" s="6">
        <v>752</v>
      </c>
      <c r="B342" s="7">
        <v>162000</v>
      </c>
      <c r="D342" s="6">
        <v>597</v>
      </c>
      <c r="E342" s="7">
        <v>114504</v>
      </c>
    </row>
    <row r="343" spans="1:5" x14ac:dyDescent="0.3">
      <c r="A343" s="6">
        <v>753</v>
      </c>
      <c r="B343" s="7">
        <v>217000</v>
      </c>
      <c r="D343" s="6">
        <v>599</v>
      </c>
      <c r="E343" s="7">
        <v>217500</v>
      </c>
    </row>
    <row r="344" spans="1:5" x14ac:dyDescent="0.3">
      <c r="A344" s="6">
        <v>754</v>
      </c>
      <c r="B344" s="7">
        <v>275500</v>
      </c>
      <c r="D344" s="6">
        <v>600</v>
      </c>
      <c r="E344" s="7">
        <v>151000</v>
      </c>
    </row>
    <row r="345" spans="1:5" x14ac:dyDescent="0.3">
      <c r="A345" s="6">
        <v>756</v>
      </c>
      <c r="B345" s="7">
        <v>172500</v>
      </c>
      <c r="D345" s="6">
        <v>606</v>
      </c>
      <c r="E345" s="7">
        <v>205000</v>
      </c>
    </row>
    <row r="346" spans="1:5" x14ac:dyDescent="0.3">
      <c r="A346" s="6">
        <v>757</v>
      </c>
      <c r="B346" s="7">
        <v>212000</v>
      </c>
      <c r="D346" s="6">
        <v>608</v>
      </c>
      <c r="E346" s="7">
        <v>225000</v>
      </c>
    </row>
    <row r="347" spans="1:5" x14ac:dyDescent="0.3">
      <c r="A347" s="6">
        <v>759</v>
      </c>
      <c r="B347" s="7">
        <v>179400</v>
      </c>
      <c r="D347" s="6">
        <v>610</v>
      </c>
      <c r="E347" s="7">
        <v>118500</v>
      </c>
    </row>
    <row r="348" spans="1:5" x14ac:dyDescent="0.3">
      <c r="A348" s="6">
        <v>760</v>
      </c>
      <c r="B348" s="7">
        <v>290000</v>
      </c>
      <c r="D348" s="6">
        <v>612</v>
      </c>
      <c r="E348" s="7">
        <v>148000</v>
      </c>
    </row>
    <row r="349" spans="1:5" x14ac:dyDescent="0.3">
      <c r="A349" s="6">
        <v>762</v>
      </c>
      <c r="B349" s="7">
        <v>100000</v>
      </c>
      <c r="D349" s="6">
        <v>615</v>
      </c>
      <c r="E349" s="7">
        <v>75500</v>
      </c>
    </row>
    <row r="350" spans="1:5" x14ac:dyDescent="0.3">
      <c r="A350" s="6">
        <v>763</v>
      </c>
      <c r="B350" s="7">
        <v>215200</v>
      </c>
      <c r="D350" s="6">
        <v>618</v>
      </c>
      <c r="E350" s="7">
        <v>105500</v>
      </c>
    </row>
    <row r="351" spans="1:5" x14ac:dyDescent="0.3">
      <c r="A351" s="6">
        <v>764</v>
      </c>
      <c r="B351" s="7">
        <v>337000</v>
      </c>
      <c r="D351" s="6">
        <v>621</v>
      </c>
      <c r="E351" s="7">
        <v>67000</v>
      </c>
    </row>
    <row r="352" spans="1:5" x14ac:dyDescent="0.3">
      <c r="A352" s="6">
        <v>765</v>
      </c>
      <c r="B352" s="7">
        <v>270000</v>
      </c>
      <c r="D352" s="6">
        <v>622</v>
      </c>
      <c r="E352" s="7">
        <v>240000</v>
      </c>
    </row>
    <row r="353" spans="1:5" x14ac:dyDescent="0.3">
      <c r="A353" s="6">
        <v>766</v>
      </c>
      <c r="B353" s="7">
        <v>264132</v>
      </c>
      <c r="D353" s="6">
        <v>623</v>
      </c>
      <c r="E353" s="7">
        <v>135000</v>
      </c>
    </row>
    <row r="354" spans="1:5" x14ac:dyDescent="0.3">
      <c r="A354" s="6">
        <v>769</v>
      </c>
      <c r="B354" s="7">
        <v>216837</v>
      </c>
      <c r="D354" s="6">
        <v>625</v>
      </c>
      <c r="E354" s="7">
        <v>165150</v>
      </c>
    </row>
    <row r="355" spans="1:5" x14ac:dyDescent="0.3">
      <c r="A355" s="6">
        <v>770</v>
      </c>
      <c r="B355" s="7">
        <v>538000</v>
      </c>
      <c r="D355" s="6">
        <v>626</v>
      </c>
      <c r="E355" s="7">
        <v>160000</v>
      </c>
    </row>
    <row r="356" spans="1:5" x14ac:dyDescent="0.3">
      <c r="A356" s="6">
        <v>775</v>
      </c>
      <c r="B356" s="7">
        <v>395000</v>
      </c>
      <c r="D356" s="6">
        <v>627</v>
      </c>
      <c r="E356" s="7">
        <v>139900</v>
      </c>
    </row>
    <row r="357" spans="1:5" x14ac:dyDescent="0.3">
      <c r="A357" s="6">
        <v>776</v>
      </c>
      <c r="B357" s="7">
        <v>162000</v>
      </c>
      <c r="D357" s="6">
        <v>628</v>
      </c>
      <c r="E357" s="7">
        <v>153000</v>
      </c>
    </row>
    <row r="358" spans="1:5" x14ac:dyDescent="0.3">
      <c r="A358" s="6">
        <v>777</v>
      </c>
      <c r="B358" s="7">
        <v>221500</v>
      </c>
      <c r="D358" s="6">
        <v>630</v>
      </c>
      <c r="E358" s="7">
        <v>168500</v>
      </c>
    </row>
    <row r="359" spans="1:5" x14ac:dyDescent="0.3">
      <c r="A359" s="6">
        <v>781</v>
      </c>
      <c r="B359" s="7">
        <v>176000</v>
      </c>
      <c r="D359" s="6">
        <v>631</v>
      </c>
      <c r="E359" s="7">
        <v>124000</v>
      </c>
    </row>
    <row r="360" spans="1:5" x14ac:dyDescent="0.3">
      <c r="A360" s="6">
        <v>782</v>
      </c>
      <c r="B360" s="7">
        <v>175900</v>
      </c>
      <c r="D360" s="6">
        <v>633</v>
      </c>
      <c r="E360" s="7">
        <v>82500</v>
      </c>
    </row>
    <row r="361" spans="1:5" x14ac:dyDescent="0.3">
      <c r="A361" s="6">
        <v>783</v>
      </c>
      <c r="B361" s="7">
        <v>187100</v>
      </c>
      <c r="D361" s="6">
        <v>634</v>
      </c>
      <c r="E361" s="7">
        <v>139400</v>
      </c>
    </row>
    <row r="362" spans="1:5" x14ac:dyDescent="0.3">
      <c r="A362" s="6">
        <v>784</v>
      </c>
      <c r="B362" s="7">
        <v>165500</v>
      </c>
      <c r="D362" s="6">
        <v>635</v>
      </c>
      <c r="E362" s="7">
        <v>144000</v>
      </c>
    </row>
    <row r="363" spans="1:5" x14ac:dyDescent="0.3">
      <c r="A363" s="6">
        <v>787</v>
      </c>
      <c r="B363" s="7">
        <v>139000</v>
      </c>
      <c r="D363" s="6">
        <v>636</v>
      </c>
      <c r="E363" s="7">
        <v>200000</v>
      </c>
    </row>
    <row r="364" spans="1:5" x14ac:dyDescent="0.3">
      <c r="A364" s="6">
        <v>788</v>
      </c>
      <c r="B364" s="7">
        <v>233000</v>
      </c>
      <c r="D364" s="6">
        <v>637</v>
      </c>
      <c r="E364" s="7">
        <v>60000</v>
      </c>
    </row>
    <row r="365" spans="1:5" x14ac:dyDescent="0.3">
      <c r="A365" s="6">
        <v>791</v>
      </c>
      <c r="B365" s="7">
        <v>160200</v>
      </c>
      <c r="D365" s="6">
        <v>638</v>
      </c>
      <c r="E365" s="7">
        <v>93000</v>
      </c>
    </row>
    <row r="366" spans="1:5" x14ac:dyDescent="0.3">
      <c r="A366" s="6">
        <v>792</v>
      </c>
      <c r="B366" s="7">
        <v>146800</v>
      </c>
      <c r="D366" s="6">
        <v>639</v>
      </c>
      <c r="E366" s="7">
        <v>85000</v>
      </c>
    </row>
    <row r="367" spans="1:5" x14ac:dyDescent="0.3">
      <c r="A367" s="6">
        <v>793</v>
      </c>
      <c r="B367" s="7">
        <v>269790</v>
      </c>
      <c r="D367" s="6">
        <v>643</v>
      </c>
      <c r="E367" s="7">
        <v>345000</v>
      </c>
    </row>
    <row r="368" spans="1:5" x14ac:dyDescent="0.3">
      <c r="A368" s="6">
        <v>794</v>
      </c>
      <c r="B368" s="7">
        <v>225000</v>
      </c>
      <c r="D368" s="6">
        <v>644</v>
      </c>
      <c r="E368" s="7">
        <v>152000</v>
      </c>
    </row>
    <row r="369" spans="1:5" x14ac:dyDescent="0.3">
      <c r="A369" s="6">
        <v>795</v>
      </c>
      <c r="B369" s="7">
        <v>194500</v>
      </c>
      <c r="D369" s="6">
        <v>646</v>
      </c>
      <c r="E369" s="7">
        <v>143250</v>
      </c>
    </row>
    <row r="370" spans="1:5" x14ac:dyDescent="0.3">
      <c r="A370" s="6">
        <v>799</v>
      </c>
      <c r="B370" s="7">
        <v>485000</v>
      </c>
      <c r="D370" s="6">
        <v>647</v>
      </c>
      <c r="E370" s="7">
        <v>98300</v>
      </c>
    </row>
    <row r="371" spans="1:5" x14ac:dyDescent="0.3">
      <c r="A371" s="6">
        <v>801</v>
      </c>
      <c r="B371" s="7">
        <v>200000</v>
      </c>
      <c r="D371" s="6">
        <v>648</v>
      </c>
      <c r="E371" s="7">
        <v>155000</v>
      </c>
    </row>
    <row r="372" spans="1:5" x14ac:dyDescent="0.3">
      <c r="A372" s="6">
        <v>803</v>
      </c>
      <c r="B372" s="7">
        <v>189000</v>
      </c>
      <c r="D372" s="6">
        <v>649</v>
      </c>
      <c r="E372" s="7">
        <v>155000</v>
      </c>
    </row>
    <row r="373" spans="1:5" x14ac:dyDescent="0.3">
      <c r="A373" s="6">
        <v>804</v>
      </c>
      <c r="B373" s="7">
        <v>582933</v>
      </c>
      <c r="D373" s="6">
        <v>650</v>
      </c>
      <c r="E373" s="7">
        <v>84500</v>
      </c>
    </row>
    <row r="374" spans="1:5" x14ac:dyDescent="0.3">
      <c r="A374" s="6">
        <v>806</v>
      </c>
      <c r="B374" s="7">
        <v>227680</v>
      </c>
      <c r="D374" s="6">
        <v>652</v>
      </c>
      <c r="E374" s="7">
        <v>108000</v>
      </c>
    </row>
    <row r="375" spans="1:5" x14ac:dyDescent="0.3">
      <c r="A375" s="6">
        <v>807</v>
      </c>
      <c r="B375" s="7">
        <v>135500</v>
      </c>
      <c r="D375" s="6">
        <v>654</v>
      </c>
      <c r="E375" s="7">
        <v>135000</v>
      </c>
    </row>
    <row r="376" spans="1:5" x14ac:dyDescent="0.3">
      <c r="A376" s="6">
        <v>810</v>
      </c>
      <c r="B376" s="7">
        <v>106000</v>
      </c>
      <c r="D376" s="6">
        <v>656</v>
      </c>
      <c r="E376" s="7">
        <v>88000</v>
      </c>
    </row>
    <row r="377" spans="1:5" x14ac:dyDescent="0.3">
      <c r="A377" s="6">
        <v>812</v>
      </c>
      <c r="B377" s="7">
        <v>144500</v>
      </c>
      <c r="D377" s="6">
        <v>657</v>
      </c>
      <c r="E377" s="7">
        <v>145500</v>
      </c>
    </row>
    <row r="378" spans="1:5" x14ac:dyDescent="0.3">
      <c r="A378" s="6">
        <v>816</v>
      </c>
      <c r="B378" s="7">
        <v>224900</v>
      </c>
      <c r="D378" s="6">
        <v>658</v>
      </c>
      <c r="E378" s="7">
        <v>149000</v>
      </c>
    </row>
    <row r="379" spans="1:5" x14ac:dyDescent="0.3">
      <c r="A379" s="6">
        <v>818</v>
      </c>
      <c r="B379" s="7">
        <v>271000</v>
      </c>
      <c r="D379" s="6">
        <v>659</v>
      </c>
      <c r="E379" s="7">
        <v>97500</v>
      </c>
    </row>
    <row r="380" spans="1:5" x14ac:dyDescent="0.3">
      <c r="A380" s="6">
        <v>820</v>
      </c>
      <c r="B380" s="7">
        <v>224000</v>
      </c>
      <c r="D380" s="6">
        <v>661</v>
      </c>
      <c r="E380" s="7">
        <v>197900</v>
      </c>
    </row>
    <row r="381" spans="1:5" x14ac:dyDescent="0.3">
      <c r="A381" s="6">
        <v>821</v>
      </c>
      <c r="B381" s="7">
        <v>183000</v>
      </c>
      <c r="D381" s="6">
        <v>663</v>
      </c>
      <c r="E381" s="7">
        <v>110000</v>
      </c>
    </row>
    <row r="382" spans="1:5" x14ac:dyDescent="0.3">
      <c r="A382" s="6">
        <v>823</v>
      </c>
      <c r="B382" s="7">
        <v>225000</v>
      </c>
      <c r="D382" s="6">
        <v>664</v>
      </c>
      <c r="E382" s="7">
        <v>137500</v>
      </c>
    </row>
    <row r="383" spans="1:5" x14ac:dyDescent="0.3">
      <c r="A383" s="6">
        <v>825</v>
      </c>
      <c r="B383" s="7">
        <v>232600</v>
      </c>
      <c r="D383" s="6">
        <v>667</v>
      </c>
      <c r="E383" s="7">
        <v>129000</v>
      </c>
    </row>
    <row r="384" spans="1:5" x14ac:dyDescent="0.3">
      <c r="A384" s="6">
        <v>826</v>
      </c>
      <c r="B384" s="7">
        <v>385000</v>
      </c>
      <c r="D384" s="6">
        <v>669</v>
      </c>
      <c r="E384" s="7">
        <v>168000</v>
      </c>
    </row>
    <row r="385" spans="1:5" x14ac:dyDescent="0.3">
      <c r="A385" s="6">
        <v>828</v>
      </c>
      <c r="B385" s="7">
        <v>189000</v>
      </c>
      <c r="D385" s="6">
        <v>670</v>
      </c>
      <c r="E385" s="7">
        <v>137500</v>
      </c>
    </row>
    <row r="386" spans="1:5" x14ac:dyDescent="0.3">
      <c r="A386" s="6">
        <v>829</v>
      </c>
      <c r="B386" s="7">
        <v>185000</v>
      </c>
      <c r="D386" s="6">
        <v>672</v>
      </c>
      <c r="E386" s="7">
        <v>103600</v>
      </c>
    </row>
    <row r="387" spans="1:5" x14ac:dyDescent="0.3">
      <c r="A387" s="6">
        <v>830</v>
      </c>
      <c r="B387" s="7">
        <v>147400</v>
      </c>
      <c r="D387" s="6">
        <v>673</v>
      </c>
      <c r="E387" s="7">
        <v>165000</v>
      </c>
    </row>
    <row r="388" spans="1:5" x14ac:dyDescent="0.3">
      <c r="A388" s="6">
        <v>832</v>
      </c>
      <c r="B388" s="7">
        <v>151000</v>
      </c>
      <c r="D388" s="6">
        <v>675</v>
      </c>
      <c r="E388" s="7">
        <v>140000</v>
      </c>
    </row>
    <row r="389" spans="1:5" x14ac:dyDescent="0.3">
      <c r="A389" s="6">
        <v>833</v>
      </c>
      <c r="B389" s="7">
        <v>237000</v>
      </c>
      <c r="D389" s="6">
        <v>676</v>
      </c>
      <c r="E389" s="7">
        <v>148500</v>
      </c>
    </row>
    <row r="390" spans="1:5" x14ac:dyDescent="0.3">
      <c r="A390" s="6">
        <v>839</v>
      </c>
      <c r="B390" s="7">
        <v>144000</v>
      </c>
      <c r="D390" s="6">
        <v>677</v>
      </c>
      <c r="E390" s="7">
        <v>87000</v>
      </c>
    </row>
    <row r="391" spans="1:5" x14ac:dyDescent="0.3">
      <c r="A391" s="6">
        <v>842</v>
      </c>
      <c r="B391" s="7">
        <v>157500</v>
      </c>
      <c r="D391" s="6">
        <v>678</v>
      </c>
      <c r="E391" s="7">
        <v>109500</v>
      </c>
    </row>
    <row r="392" spans="1:5" x14ac:dyDescent="0.3">
      <c r="A392" s="6">
        <v>847</v>
      </c>
      <c r="B392" s="7">
        <v>213000</v>
      </c>
      <c r="D392" s="6">
        <v>680</v>
      </c>
      <c r="E392" s="7">
        <v>128500</v>
      </c>
    </row>
    <row r="393" spans="1:5" x14ac:dyDescent="0.3">
      <c r="A393" s="6">
        <v>851</v>
      </c>
      <c r="B393" s="7">
        <v>131500</v>
      </c>
      <c r="D393" s="6">
        <v>681</v>
      </c>
      <c r="E393" s="7">
        <v>143000</v>
      </c>
    </row>
    <row r="394" spans="1:5" x14ac:dyDescent="0.3">
      <c r="A394" s="6">
        <v>852</v>
      </c>
      <c r="B394" s="7">
        <v>215000</v>
      </c>
      <c r="D394" s="6">
        <v>682</v>
      </c>
      <c r="E394" s="7">
        <v>159434</v>
      </c>
    </row>
    <row r="395" spans="1:5" x14ac:dyDescent="0.3">
      <c r="A395" s="6">
        <v>858</v>
      </c>
      <c r="B395" s="7">
        <v>174000</v>
      </c>
      <c r="D395" s="6">
        <v>686</v>
      </c>
      <c r="E395" s="7">
        <v>207500</v>
      </c>
    </row>
    <row r="396" spans="1:5" x14ac:dyDescent="0.3">
      <c r="A396" s="6">
        <v>862</v>
      </c>
      <c r="B396" s="7">
        <v>131500</v>
      </c>
      <c r="D396" s="6">
        <v>694</v>
      </c>
      <c r="E396" s="7">
        <v>108480</v>
      </c>
    </row>
    <row r="397" spans="1:5" x14ac:dyDescent="0.3">
      <c r="A397" s="6">
        <v>863</v>
      </c>
      <c r="B397" s="7">
        <v>152000</v>
      </c>
      <c r="D397" s="6">
        <v>695</v>
      </c>
      <c r="E397" s="7">
        <v>141500</v>
      </c>
    </row>
    <row r="398" spans="1:5" x14ac:dyDescent="0.3">
      <c r="A398" s="6">
        <v>865</v>
      </c>
      <c r="B398" s="7">
        <v>250580</v>
      </c>
      <c r="D398" s="6">
        <v>696</v>
      </c>
      <c r="E398" s="7">
        <v>176000</v>
      </c>
    </row>
    <row r="399" spans="1:5" x14ac:dyDescent="0.3">
      <c r="A399" s="6">
        <v>867</v>
      </c>
      <c r="B399" s="7">
        <v>248900</v>
      </c>
      <c r="D399" s="6">
        <v>697</v>
      </c>
      <c r="E399" s="7">
        <v>89000</v>
      </c>
    </row>
    <row r="400" spans="1:5" x14ac:dyDescent="0.3">
      <c r="A400" s="6">
        <v>870</v>
      </c>
      <c r="B400" s="7">
        <v>236000</v>
      </c>
      <c r="D400" s="6">
        <v>699</v>
      </c>
      <c r="E400" s="7">
        <v>138500</v>
      </c>
    </row>
    <row r="401" spans="1:5" x14ac:dyDescent="0.3">
      <c r="A401" s="6">
        <v>872</v>
      </c>
      <c r="B401" s="7">
        <v>200500</v>
      </c>
      <c r="D401" s="6">
        <v>702</v>
      </c>
      <c r="E401" s="7">
        <v>140000</v>
      </c>
    </row>
    <row r="402" spans="1:5" x14ac:dyDescent="0.3">
      <c r="A402" s="6">
        <v>876</v>
      </c>
      <c r="B402" s="7">
        <v>303477</v>
      </c>
      <c r="D402" s="6">
        <v>704</v>
      </c>
      <c r="E402" s="7">
        <v>140000</v>
      </c>
    </row>
    <row r="403" spans="1:5" x14ac:dyDescent="0.3">
      <c r="A403" s="6">
        <v>877</v>
      </c>
      <c r="B403" s="7">
        <v>132250</v>
      </c>
      <c r="D403" s="6">
        <v>706</v>
      </c>
      <c r="E403" s="7">
        <v>55000</v>
      </c>
    </row>
    <row r="404" spans="1:5" x14ac:dyDescent="0.3">
      <c r="A404" s="6">
        <v>878</v>
      </c>
      <c r="B404" s="7">
        <v>350000</v>
      </c>
      <c r="D404" s="6">
        <v>707</v>
      </c>
      <c r="E404" s="7">
        <v>302000</v>
      </c>
    </row>
    <row r="405" spans="1:5" x14ac:dyDescent="0.3">
      <c r="A405" s="6">
        <v>881</v>
      </c>
      <c r="B405" s="7">
        <v>157000</v>
      </c>
      <c r="D405" s="6">
        <v>711</v>
      </c>
      <c r="E405" s="7">
        <v>52000</v>
      </c>
    </row>
    <row r="406" spans="1:5" x14ac:dyDescent="0.3">
      <c r="A406" s="6">
        <v>883</v>
      </c>
      <c r="B406" s="7">
        <v>178000</v>
      </c>
      <c r="D406" s="6">
        <v>712</v>
      </c>
      <c r="E406" s="7">
        <v>102776</v>
      </c>
    </row>
    <row r="407" spans="1:5" x14ac:dyDescent="0.3">
      <c r="A407" s="6">
        <v>884</v>
      </c>
      <c r="B407" s="7">
        <v>118500</v>
      </c>
      <c r="D407" s="6">
        <v>714</v>
      </c>
      <c r="E407" s="7">
        <v>129000</v>
      </c>
    </row>
    <row r="408" spans="1:5" x14ac:dyDescent="0.3">
      <c r="A408" s="6">
        <v>886</v>
      </c>
      <c r="B408" s="7">
        <v>328900</v>
      </c>
      <c r="D408" s="6">
        <v>715</v>
      </c>
      <c r="E408" s="7">
        <v>130500</v>
      </c>
    </row>
    <row r="409" spans="1:5" x14ac:dyDescent="0.3">
      <c r="A409" s="6">
        <v>888</v>
      </c>
      <c r="B409" s="7">
        <v>135500</v>
      </c>
      <c r="D409" s="6">
        <v>716</v>
      </c>
      <c r="E409" s="7">
        <v>165000</v>
      </c>
    </row>
    <row r="410" spans="1:5" x14ac:dyDescent="0.3">
      <c r="A410" s="6">
        <v>889</v>
      </c>
      <c r="B410" s="7">
        <v>268000</v>
      </c>
      <c r="D410" s="6">
        <v>717</v>
      </c>
      <c r="E410" s="7">
        <v>159500</v>
      </c>
    </row>
    <row r="411" spans="1:5" x14ac:dyDescent="0.3">
      <c r="A411" s="6">
        <v>894</v>
      </c>
      <c r="B411" s="7">
        <v>165000</v>
      </c>
      <c r="D411" s="6">
        <v>718</v>
      </c>
      <c r="E411" s="7">
        <v>157000</v>
      </c>
    </row>
    <row r="412" spans="1:5" x14ac:dyDescent="0.3">
      <c r="A412" s="6">
        <v>899</v>
      </c>
      <c r="B412" s="7">
        <v>611657</v>
      </c>
      <c r="D412" s="6">
        <v>720</v>
      </c>
      <c r="E412" s="7">
        <v>128500</v>
      </c>
    </row>
    <row r="413" spans="1:5" x14ac:dyDescent="0.3">
      <c r="A413" s="6">
        <v>903</v>
      </c>
      <c r="B413" s="7">
        <v>180000</v>
      </c>
      <c r="D413" s="6">
        <v>723</v>
      </c>
      <c r="E413" s="7">
        <v>124500</v>
      </c>
    </row>
    <row r="414" spans="1:5" x14ac:dyDescent="0.3">
      <c r="A414" s="6">
        <v>904</v>
      </c>
      <c r="B414" s="7">
        <v>240000</v>
      </c>
      <c r="D414" s="6">
        <v>726</v>
      </c>
      <c r="E414" s="7">
        <v>120500</v>
      </c>
    </row>
    <row r="415" spans="1:5" x14ac:dyDescent="0.3">
      <c r="A415" s="6">
        <v>907</v>
      </c>
      <c r="B415" s="7">
        <v>255000</v>
      </c>
      <c r="D415" s="6">
        <v>727</v>
      </c>
      <c r="E415" s="7">
        <v>222000</v>
      </c>
    </row>
    <row r="416" spans="1:5" x14ac:dyDescent="0.3">
      <c r="A416" s="6">
        <v>910</v>
      </c>
      <c r="B416" s="7">
        <v>174000</v>
      </c>
      <c r="D416" s="6">
        <v>729</v>
      </c>
      <c r="E416" s="7">
        <v>110000</v>
      </c>
    </row>
    <row r="417" spans="1:5" x14ac:dyDescent="0.3">
      <c r="A417" s="6">
        <v>915</v>
      </c>
      <c r="B417" s="7">
        <v>173733</v>
      </c>
      <c r="D417" s="6">
        <v>730</v>
      </c>
      <c r="E417" s="7">
        <v>103000</v>
      </c>
    </row>
    <row r="418" spans="1:5" x14ac:dyDescent="0.3">
      <c r="A418" s="6">
        <v>919</v>
      </c>
      <c r="B418" s="7">
        <v>238000</v>
      </c>
      <c r="D418" s="6">
        <v>734</v>
      </c>
      <c r="E418" s="7">
        <v>131400</v>
      </c>
    </row>
    <row r="419" spans="1:5" x14ac:dyDescent="0.3">
      <c r="A419" s="6">
        <v>921</v>
      </c>
      <c r="B419" s="7">
        <v>201000</v>
      </c>
      <c r="D419" s="6">
        <v>736</v>
      </c>
      <c r="E419" s="7">
        <v>163000</v>
      </c>
    </row>
    <row r="420" spans="1:5" x14ac:dyDescent="0.3">
      <c r="A420" s="6">
        <v>923</v>
      </c>
      <c r="B420" s="7">
        <v>169990</v>
      </c>
      <c r="D420" s="6">
        <v>737</v>
      </c>
      <c r="E420" s="7">
        <v>93500</v>
      </c>
    </row>
    <row r="421" spans="1:5" x14ac:dyDescent="0.3">
      <c r="A421" s="6">
        <v>924</v>
      </c>
      <c r="B421" s="7">
        <v>193000</v>
      </c>
      <c r="D421" s="6">
        <v>739</v>
      </c>
      <c r="E421" s="7">
        <v>179000</v>
      </c>
    </row>
    <row r="422" spans="1:5" x14ac:dyDescent="0.3">
      <c r="A422" s="6">
        <v>926</v>
      </c>
      <c r="B422" s="7">
        <v>175000</v>
      </c>
      <c r="D422" s="6">
        <v>741</v>
      </c>
      <c r="E422" s="7">
        <v>132000</v>
      </c>
    </row>
    <row r="423" spans="1:5" x14ac:dyDescent="0.3">
      <c r="A423" s="6">
        <v>927</v>
      </c>
      <c r="B423" s="7">
        <v>285000</v>
      </c>
      <c r="D423" s="6">
        <v>742</v>
      </c>
      <c r="E423" s="7">
        <v>142000</v>
      </c>
    </row>
    <row r="424" spans="1:5" x14ac:dyDescent="0.3">
      <c r="A424" s="6">
        <v>929</v>
      </c>
      <c r="B424" s="7">
        <v>236500</v>
      </c>
      <c r="D424" s="6">
        <v>744</v>
      </c>
      <c r="E424" s="7">
        <v>175000</v>
      </c>
    </row>
    <row r="425" spans="1:5" x14ac:dyDescent="0.3">
      <c r="A425" s="6">
        <v>930</v>
      </c>
      <c r="B425" s="7">
        <v>222000</v>
      </c>
      <c r="D425" s="6">
        <v>746</v>
      </c>
      <c r="E425" s="7">
        <v>299800</v>
      </c>
    </row>
    <row r="426" spans="1:5" x14ac:dyDescent="0.3">
      <c r="A426" s="6">
        <v>931</v>
      </c>
      <c r="B426" s="7">
        <v>201000</v>
      </c>
      <c r="D426" s="6">
        <v>748</v>
      </c>
      <c r="E426" s="7">
        <v>265979</v>
      </c>
    </row>
    <row r="427" spans="1:5" x14ac:dyDescent="0.3">
      <c r="A427" s="6">
        <v>933</v>
      </c>
      <c r="B427" s="7">
        <v>320000</v>
      </c>
      <c r="D427" s="6">
        <v>750</v>
      </c>
      <c r="E427" s="7">
        <v>98000</v>
      </c>
    </row>
    <row r="428" spans="1:5" x14ac:dyDescent="0.3">
      <c r="A428" s="6">
        <v>934</v>
      </c>
      <c r="B428" s="7">
        <v>190000</v>
      </c>
      <c r="D428" s="6">
        <v>751</v>
      </c>
      <c r="E428" s="7">
        <v>96500</v>
      </c>
    </row>
    <row r="429" spans="1:5" x14ac:dyDescent="0.3">
      <c r="A429" s="6">
        <v>936</v>
      </c>
      <c r="B429" s="7">
        <v>79900</v>
      </c>
      <c r="D429" s="6">
        <v>755</v>
      </c>
      <c r="E429" s="7">
        <v>156000</v>
      </c>
    </row>
    <row r="430" spans="1:5" x14ac:dyDescent="0.3">
      <c r="A430" s="6">
        <v>937</v>
      </c>
      <c r="B430" s="7">
        <v>184900</v>
      </c>
      <c r="D430" s="6">
        <v>758</v>
      </c>
      <c r="E430" s="7">
        <v>158900</v>
      </c>
    </row>
    <row r="431" spans="1:5" x14ac:dyDescent="0.3">
      <c r="A431" s="6">
        <v>938</v>
      </c>
      <c r="B431" s="7">
        <v>253000</v>
      </c>
      <c r="D431" s="6">
        <v>761</v>
      </c>
      <c r="E431" s="7">
        <v>127500</v>
      </c>
    </row>
    <row r="432" spans="1:5" x14ac:dyDescent="0.3">
      <c r="A432" s="6">
        <v>939</v>
      </c>
      <c r="B432" s="7">
        <v>239799</v>
      </c>
      <c r="D432" s="6">
        <v>767</v>
      </c>
      <c r="E432" s="7">
        <v>196500</v>
      </c>
    </row>
    <row r="433" spans="1:5" x14ac:dyDescent="0.3">
      <c r="A433" s="6">
        <v>942</v>
      </c>
      <c r="B433" s="7">
        <v>214000</v>
      </c>
      <c r="D433" s="6">
        <v>768</v>
      </c>
      <c r="E433" s="7">
        <v>160000</v>
      </c>
    </row>
    <row r="434" spans="1:5" x14ac:dyDescent="0.3">
      <c r="A434" s="6">
        <v>943</v>
      </c>
      <c r="B434" s="7">
        <v>150000</v>
      </c>
      <c r="D434" s="6">
        <v>771</v>
      </c>
      <c r="E434" s="7">
        <v>134900</v>
      </c>
    </row>
    <row r="435" spans="1:5" x14ac:dyDescent="0.3">
      <c r="A435" s="6">
        <v>948</v>
      </c>
      <c r="B435" s="7">
        <v>270000</v>
      </c>
      <c r="D435" s="6">
        <v>772</v>
      </c>
      <c r="E435" s="7">
        <v>102000</v>
      </c>
    </row>
    <row r="436" spans="1:5" x14ac:dyDescent="0.3">
      <c r="A436" s="6">
        <v>949</v>
      </c>
      <c r="B436" s="7">
        <v>192500</v>
      </c>
      <c r="D436" s="6">
        <v>773</v>
      </c>
      <c r="E436" s="7">
        <v>107000</v>
      </c>
    </row>
    <row r="437" spans="1:5" x14ac:dyDescent="0.3">
      <c r="A437" s="6">
        <v>959</v>
      </c>
      <c r="B437" s="7">
        <v>185000</v>
      </c>
      <c r="D437" s="6">
        <v>774</v>
      </c>
      <c r="E437" s="7">
        <v>114500</v>
      </c>
    </row>
    <row r="438" spans="1:5" x14ac:dyDescent="0.3">
      <c r="A438" s="6">
        <v>960</v>
      </c>
      <c r="B438" s="7">
        <v>155000</v>
      </c>
      <c r="D438" s="6">
        <v>778</v>
      </c>
      <c r="E438" s="7">
        <v>142500</v>
      </c>
    </row>
    <row r="439" spans="1:5" x14ac:dyDescent="0.3">
      <c r="A439" s="6">
        <v>964</v>
      </c>
      <c r="B439" s="7">
        <v>239000</v>
      </c>
      <c r="D439" s="6">
        <v>779</v>
      </c>
      <c r="E439" s="7">
        <v>144000</v>
      </c>
    </row>
    <row r="440" spans="1:5" x14ac:dyDescent="0.3">
      <c r="A440" s="6">
        <v>965</v>
      </c>
      <c r="B440" s="7">
        <v>214900</v>
      </c>
      <c r="D440" s="6">
        <v>780</v>
      </c>
      <c r="E440" s="7">
        <v>135000</v>
      </c>
    </row>
    <row r="441" spans="1:5" x14ac:dyDescent="0.3">
      <c r="A441" s="6">
        <v>966</v>
      </c>
      <c r="B441" s="7">
        <v>178900</v>
      </c>
      <c r="D441" s="6">
        <v>785</v>
      </c>
      <c r="E441" s="7">
        <v>128000</v>
      </c>
    </row>
    <row r="442" spans="1:5" x14ac:dyDescent="0.3">
      <c r="A442" s="6">
        <v>972</v>
      </c>
      <c r="B442" s="7">
        <v>173000</v>
      </c>
      <c r="D442" s="6">
        <v>786</v>
      </c>
      <c r="E442" s="7">
        <v>161500</v>
      </c>
    </row>
    <row r="443" spans="1:5" x14ac:dyDescent="0.3">
      <c r="A443" s="6">
        <v>974</v>
      </c>
      <c r="B443" s="7">
        <v>182000</v>
      </c>
      <c r="D443" s="6">
        <v>789</v>
      </c>
      <c r="E443" s="7">
        <v>107900</v>
      </c>
    </row>
    <row r="444" spans="1:5" x14ac:dyDescent="0.3">
      <c r="A444" s="6">
        <v>976</v>
      </c>
      <c r="B444" s="7">
        <v>165000</v>
      </c>
      <c r="D444" s="6">
        <v>790</v>
      </c>
      <c r="E444" s="7">
        <v>187500</v>
      </c>
    </row>
    <row r="445" spans="1:5" x14ac:dyDescent="0.3">
      <c r="A445" s="6">
        <v>977</v>
      </c>
      <c r="B445" s="7">
        <v>85500</v>
      </c>
      <c r="D445" s="6">
        <v>796</v>
      </c>
      <c r="E445" s="7">
        <v>171000</v>
      </c>
    </row>
    <row r="446" spans="1:5" x14ac:dyDescent="0.3">
      <c r="A446" s="6">
        <v>978</v>
      </c>
      <c r="B446" s="7">
        <v>199900</v>
      </c>
      <c r="D446" s="6">
        <v>797</v>
      </c>
      <c r="E446" s="7">
        <v>143500</v>
      </c>
    </row>
    <row r="447" spans="1:5" x14ac:dyDescent="0.3">
      <c r="A447" s="6">
        <v>980</v>
      </c>
      <c r="B447" s="7">
        <v>139000</v>
      </c>
      <c r="D447" s="6">
        <v>798</v>
      </c>
      <c r="E447" s="7">
        <v>110000</v>
      </c>
    </row>
    <row r="448" spans="1:5" x14ac:dyDescent="0.3">
      <c r="A448" s="6">
        <v>982</v>
      </c>
      <c r="B448" s="7">
        <v>336000</v>
      </c>
      <c r="D448" s="6">
        <v>800</v>
      </c>
      <c r="E448" s="7">
        <v>175000</v>
      </c>
    </row>
    <row r="449" spans="1:5" x14ac:dyDescent="0.3">
      <c r="A449" s="6">
        <v>983</v>
      </c>
      <c r="B449" s="7">
        <v>159895</v>
      </c>
      <c r="D449" s="6">
        <v>802</v>
      </c>
      <c r="E449" s="7">
        <v>109900</v>
      </c>
    </row>
    <row r="450" spans="1:5" x14ac:dyDescent="0.3">
      <c r="A450" s="6">
        <v>984</v>
      </c>
      <c r="B450" s="7">
        <v>255900</v>
      </c>
      <c r="D450" s="6">
        <v>805</v>
      </c>
      <c r="E450" s="7">
        <v>118000</v>
      </c>
    </row>
    <row r="451" spans="1:5" x14ac:dyDescent="0.3">
      <c r="A451" s="6">
        <v>988</v>
      </c>
      <c r="B451" s="7">
        <v>395192</v>
      </c>
      <c r="D451" s="6">
        <v>808</v>
      </c>
      <c r="E451" s="7">
        <v>223500</v>
      </c>
    </row>
    <row r="452" spans="1:5" x14ac:dyDescent="0.3">
      <c r="A452" s="6">
        <v>990</v>
      </c>
      <c r="B452" s="7">
        <v>197000</v>
      </c>
      <c r="D452" s="6">
        <v>809</v>
      </c>
      <c r="E452" s="7">
        <v>159950</v>
      </c>
    </row>
    <row r="453" spans="1:5" x14ac:dyDescent="0.3">
      <c r="A453" s="6">
        <v>991</v>
      </c>
      <c r="B453" s="7">
        <v>348000</v>
      </c>
      <c r="D453" s="6">
        <v>811</v>
      </c>
      <c r="E453" s="7">
        <v>181000</v>
      </c>
    </row>
    <row r="454" spans="1:5" x14ac:dyDescent="0.3">
      <c r="A454" s="6">
        <v>994</v>
      </c>
      <c r="B454" s="7">
        <v>173900</v>
      </c>
      <c r="D454" s="6">
        <v>813</v>
      </c>
      <c r="E454" s="7">
        <v>55993</v>
      </c>
    </row>
    <row r="455" spans="1:5" x14ac:dyDescent="0.3">
      <c r="A455" s="6">
        <v>995</v>
      </c>
      <c r="B455" s="7">
        <v>337500</v>
      </c>
      <c r="D455" s="6">
        <v>814</v>
      </c>
      <c r="E455" s="7">
        <v>157900</v>
      </c>
    </row>
    <row r="456" spans="1:5" x14ac:dyDescent="0.3">
      <c r="A456" s="6">
        <v>1000</v>
      </c>
      <c r="B456" s="7">
        <v>206000</v>
      </c>
      <c r="D456" s="6">
        <v>815</v>
      </c>
      <c r="E456" s="7">
        <v>116000</v>
      </c>
    </row>
    <row r="457" spans="1:5" x14ac:dyDescent="0.3">
      <c r="A457" s="6">
        <v>1003</v>
      </c>
      <c r="B457" s="7">
        <v>232000</v>
      </c>
      <c r="D457" s="6">
        <v>817</v>
      </c>
      <c r="E457" s="7">
        <v>137000</v>
      </c>
    </row>
    <row r="458" spans="1:5" x14ac:dyDescent="0.3">
      <c r="A458" s="6">
        <v>1005</v>
      </c>
      <c r="B458" s="7">
        <v>181000</v>
      </c>
      <c r="D458" s="6">
        <v>819</v>
      </c>
      <c r="E458" s="7">
        <v>155000</v>
      </c>
    </row>
    <row r="459" spans="1:5" x14ac:dyDescent="0.3">
      <c r="A459" s="6">
        <v>1009</v>
      </c>
      <c r="B459" s="7">
        <v>240000</v>
      </c>
      <c r="D459" s="6">
        <v>822</v>
      </c>
      <c r="E459" s="7">
        <v>93000</v>
      </c>
    </row>
    <row r="460" spans="1:5" x14ac:dyDescent="0.3">
      <c r="A460" s="6">
        <v>1013</v>
      </c>
      <c r="B460" s="7">
        <v>165000</v>
      </c>
      <c r="D460" s="6">
        <v>824</v>
      </c>
      <c r="E460" s="7">
        <v>139500</v>
      </c>
    </row>
    <row r="461" spans="1:5" x14ac:dyDescent="0.3">
      <c r="A461" s="6">
        <v>1016</v>
      </c>
      <c r="B461" s="7">
        <v>227000</v>
      </c>
      <c r="D461" s="6">
        <v>827</v>
      </c>
      <c r="E461" s="7">
        <v>109500</v>
      </c>
    </row>
    <row r="462" spans="1:5" x14ac:dyDescent="0.3">
      <c r="A462" s="6">
        <v>1017</v>
      </c>
      <c r="B462" s="7">
        <v>203000</v>
      </c>
      <c r="D462" s="6">
        <v>831</v>
      </c>
      <c r="E462" s="7">
        <v>166000</v>
      </c>
    </row>
    <row r="463" spans="1:5" x14ac:dyDescent="0.3">
      <c r="A463" s="6">
        <v>1019</v>
      </c>
      <c r="B463" s="7">
        <v>160000</v>
      </c>
      <c r="D463" s="6">
        <v>834</v>
      </c>
      <c r="E463" s="7">
        <v>167000</v>
      </c>
    </row>
    <row r="464" spans="1:5" x14ac:dyDescent="0.3">
      <c r="A464" s="6">
        <v>1020</v>
      </c>
      <c r="B464" s="7">
        <v>213490</v>
      </c>
      <c r="D464" s="6">
        <v>835</v>
      </c>
      <c r="E464" s="7">
        <v>139950</v>
      </c>
    </row>
    <row r="465" spans="1:5" x14ac:dyDescent="0.3">
      <c r="A465" s="6">
        <v>1021</v>
      </c>
      <c r="B465" s="7">
        <v>176000</v>
      </c>
      <c r="D465" s="6">
        <v>836</v>
      </c>
      <c r="E465" s="7">
        <v>128000</v>
      </c>
    </row>
    <row r="466" spans="1:5" x14ac:dyDescent="0.3">
      <c r="A466" s="6">
        <v>1022</v>
      </c>
      <c r="B466" s="7">
        <v>194000</v>
      </c>
      <c r="D466" s="6">
        <v>837</v>
      </c>
      <c r="E466" s="7">
        <v>153500</v>
      </c>
    </row>
    <row r="467" spans="1:5" x14ac:dyDescent="0.3">
      <c r="A467" s="6">
        <v>1024</v>
      </c>
      <c r="B467" s="7">
        <v>191000</v>
      </c>
      <c r="D467" s="6">
        <v>838</v>
      </c>
      <c r="E467" s="7">
        <v>100000</v>
      </c>
    </row>
    <row r="468" spans="1:5" x14ac:dyDescent="0.3">
      <c r="A468" s="6">
        <v>1028</v>
      </c>
      <c r="B468" s="7">
        <v>293077</v>
      </c>
      <c r="D468" s="6">
        <v>840</v>
      </c>
      <c r="E468" s="7">
        <v>130500</v>
      </c>
    </row>
    <row r="469" spans="1:5" x14ac:dyDescent="0.3">
      <c r="A469" s="6">
        <v>1031</v>
      </c>
      <c r="B469" s="7">
        <v>160000</v>
      </c>
      <c r="D469" s="6">
        <v>841</v>
      </c>
      <c r="E469" s="7">
        <v>140000</v>
      </c>
    </row>
    <row r="470" spans="1:5" x14ac:dyDescent="0.3">
      <c r="A470" s="6">
        <v>1033</v>
      </c>
      <c r="B470" s="7">
        <v>310000</v>
      </c>
      <c r="D470" s="6">
        <v>843</v>
      </c>
      <c r="E470" s="7">
        <v>174900</v>
      </c>
    </row>
    <row r="471" spans="1:5" x14ac:dyDescent="0.3">
      <c r="A471" s="6">
        <v>1034</v>
      </c>
      <c r="B471" s="7">
        <v>230000</v>
      </c>
      <c r="D471" s="6">
        <v>844</v>
      </c>
      <c r="E471" s="7">
        <v>141000</v>
      </c>
    </row>
    <row r="472" spans="1:5" x14ac:dyDescent="0.3">
      <c r="A472" s="6">
        <v>1035</v>
      </c>
      <c r="B472" s="7">
        <v>119750</v>
      </c>
      <c r="D472" s="6">
        <v>845</v>
      </c>
      <c r="E472" s="7">
        <v>153900</v>
      </c>
    </row>
    <row r="473" spans="1:5" x14ac:dyDescent="0.3">
      <c r="A473" s="6">
        <v>1037</v>
      </c>
      <c r="B473" s="7">
        <v>315500</v>
      </c>
      <c r="D473" s="6">
        <v>846</v>
      </c>
      <c r="E473" s="7">
        <v>171000</v>
      </c>
    </row>
    <row r="474" spans="1:5" x14ac:dyDescent="0.3">
      <c r="A474" s="6">
        <v>1038</v>
      </c>
      <c r="B474" s="7">
        <v>287000</v>
      </c>
      <c r="D474" s="6">
        <v>848</v>
      </c>
      <c r="E474" s="7">
        <v>133500</v>
      </c>
    </row>
    <row r="475" spans="1:5" x14ac:dyDescent="0.3">
      <c r="A475" s="6">
        <v>1043</v>
      </c>
      <c r="B475" s="7">
        <v>196000</v>
      </c>
      <c r="D475" s="6">
        <v>849</v>
      </c>
      <c r="E475" s="7">
        <v>240000</v>
      </c>
    </row>
    <row r="476" spans="1:5" x14ac:dyDescent="0.3">
      <c r="A476" s="6">
        <v>1044</v>
      </c>
      <c r="B476" s="7">
        <v>262280</v>
      </c>
      <c r="D476" s="6">
        <v>850</v>
      </c>
      <c r="E476" s="7">
        <v>187000</v>
      </c>
    </row>
    <row r="477" spans="1:5" x14ac:dyDescent="0.3">
      <c r="A477" s="6">
        <v>1045</v>
      </c>
      <c r="B477" s="7">
        <v>278000</v>
      </c>
      <c r="D477" s="6">
        <v>853</v>
      </c>
      <c r="E477" s="7">
        <v>164000</v>
      </c>
    </row>
    <row r="478" spans="1:5" x14ac:dyDescent="0.3">
      <c r="A478" s="6">
        <v>1047</v>
      </c>
      <c r="B478" s="7">
        <v>556581</v>
      </c>
      <c r="D478" s="6">
        <v>854</v>
      </c>
      <c r="E478" s="7">
        <v>158000</v>
      </c>
    </row>
    <row r="479" spans="1:5" x14ac:dyDescent="0.3">
      <c r="A479" s="6">
        <v>1048</v>
      </c>
      <c r="B479" s="7">
        <v>145000</v>
      </c>
      <c r="D479" s="6">
        <v>855</v>
      </c>
      <c r="E479" s="7">
        <v>170000</v>
      </c>
    </row>
    <row r="480" spans="1:5" x14ac:dyDescent="0.3">
      <c r="A480" s="6">
        <v>1051</v>
      </c>
      <c r="B480" s="7">
        <v>176485</v>
      </c>
      <c r="D480" s="6">
        <v>856</v>
      </c>
      <c r="E480" s="7">
        <v>127000</v>
      </c>
    </row>
    <row r="481" spans="1:5" x14ac:dyDescent="0.3">
      <c r="A481" s="6">
        <v>1052</v>
      </c>
      <c r="B481" s="7">
        <v>200141</v>
      </c>
      <c r="D481" s="6">
        <v>857</v>
      </c>
      <c r="E481" s="7">
        <v>147000</v>
      </c>
    </row>
    <row r="482" spans="1:5" x14ac:dyDescent="0.3">
      <c r="A482" s="6">
        <v>1055</v>
      </c>
      <c r="B482" s="7">
        <v>255000</v>
      </c>
      <c r="D482" s="6">
        <v>859</v>
      </c>
      <c r="E482" s="7">
        <v>152000</v>
      </c>
    </row>
    <row r="483" spans="1:5" x14ac:dyDescent="0.3">
      <c r="A483" s="6">
        <v>1057</v>
      </c>
      <c r="B483" s="7">
        <v>185850</v>
      </c>
      <c r="D483" s="6">
        <v>860</v>
      </c>
      <c r="E483" s="7">
        <v>250000</v>
      </c>
    </row>
    <row r="484" spans="1:5" x14ac:dyDescent="0.3">
      <c r="A484" s="6">
        <v>1058</v>
      </c>
      <c r="B484" s="7">
        <v>248000</v>
      </c>
      <c r="D484" s="6">
        <v>861</v>
      </c>
      <c r="E484" s="7">
        <v>189950</v>
      </c>
    </row>
    <row r="485" spans="1:5" x14ac:dyDescent="0.3">
      <c r="A485" s="6">
        <v>1059</v>
      </c>
      <c r="B485" s="7">
        <v>335000</v>
      </c>
      <c r="D485" s="6">
        <v>864</v>
      </c>
      <c r="E485" s="7">
        <v>132500</v>
      </c>
    </row>
    <row r="486" spans="1:5" x14ac:dyDescent="0.3">
      <c r="A486" s="6">
        <v>1061</v>
      </c>
      <c r="B486" s="7">
        <v>213500</v>
      </c>
      <c r="D486" s="6">
        <v>866</v>
      </c>
      <c r="E486" s="7">
        <v>148500</v>
      </c>
    </row>
    <row r="487" spans="1:5" x14ac:dyDescent="0.3">
      <c r="A487" s="6">
        <v>1066</v>
      </c>
      <c r="B487" s="7">
        <v>328000</v>
      </c>
      <c r="D487" s="6">
        <v>868</v>
      </c>
      <c r="E487" s="7">
        <v>129000</v>
      </c>
    </row>
    <row r="488" spans="1:5" x14ac:dyDescent="0.3">
      <c r="A488" s="6">
        <v>1067</v>
      </c>
      <c r="B488" s="7">
        <v>178000</v>
      </c>
      <c r="D488" s="6">
        <v>869</v>
      </c>
      <c r="E488" s="7">
        <v>169000</v>
      </c>
    </row>
    <row r="489" spans="1:5" x14ac:dyDescent="0.3">
      <c r="A489" s="6">
        <v>1075</v>
      </c>
      <c r="B489" s="7">
        <v>194000</v>
      </c>
      <c r="D489" s="6">
        <v>871</v>
      </c>
      <c r="E489" s="7">
        <v>109500</v>
      </c>
    </row>
    <row r="490" spans="1:5" x14ac:dyDescent="0.3">
      <c r="A490" s="6">
        <v>1079</v>
      </c>
      <c r="B490" s="7">
        <v>155900</v>
      </c>
      <c r="D490" s="6">
        <v>873</v>
      </c>
      <c r="E490" s="7">
        <v>116000</v>
      </c>
    </row>
    <row r="491" spans="1:5" x14ac:dyDescent="0.3">
      <c r="A491" s="6">
        <v>1080</v>
      </c>
      <c r="B491" s="7">
        <v>126000</v>
      </c>
      <c r="D491" s="6">
        <v>874</v>
      </c>
      <c r="E491" s="7">
        <v>133000</v>
      </c>
    </row>
    <row r="492" spans="1:5" x14ac:dyDescent="0.3">
      <c r="A492" s="6">
        <v>1083</v>
      </c>
      <c r="B492" s="7">
        <v>192000</v>
      </c>
      <c r="D492" s="6">
        <v>875</v>
      </c>
      <c r="E492" s="7">
        <v>66500</v>
      </c>
    </row>
    <row r="493" spans="1:5" x14ac:dyDescent="0.3">
      <c r="A493" s="6">
        <v>1085</v>
      </c>
      <c r="B493" s="7">
        <v>187500</v>
      </c>
      <c r="D493" s="6">
        <v>879</v>
      </c>
      <c r="E493" s="7">
        <v>148000</v>
      </c>
    </row>
    <row r="494" spans="1:5" x14ac:dyDescent="0.3">
      <c r="A494" s="6">
        <v>1086</v>
      </c>
      <c r="B494" s="7">
        <v>147000</v>
      </c>
      <c r="D494" s="6">
        <v>880</v>
      </c>
      <c r="E494" s="7">
        <v>136500</v>
      </c>
    </row>
    <row r="495" spans="1:5" x14ac:dyDescent="0.3">
      <c r="A495" s="6">
        <v>1088</v>
      </c>
      <c r="B495" s="7">
        <v>252000</v>
      </c>
      <c r="D495" s="6">
        <v>882</v>
      </c>
      <c r="E495" s="7">
        <v>187500</v>
      </c>
    </row>
    <row r="496" spans="1:5" x14ac:dyDescent="0.3">
      <c r="A496" s="6">
        <v>1089</v>
      </c>
      <c r="B496" s="7">
        <v>137500</v>
      </c>
      <c r="D496" s="6">
        <v>885</v>
      </c>
      <c r="E496" s="7">
        <v>100000</v>
      </c>
    </row>
    <row r="497" spans="1:5" x14ac:dyDescent="0.3">
      <c r="A497" s="6">
        <v>1090</v>
      </c>
      <c r="B497" s="7">
        <v>197000</v>
      </c>
      <c r="D497" s="6">
        <v>887</v>
      </c>
      <c r="E497" s="7">
        <v>145000</v>
      </c>
    </row>
    <row r="498" spans="1:5" x14ac:dyDescent="0.3">
      <c r="A498" s="6">
        <v>1092</v>
      </c>
      <c r="B498" s="7">
        <v>160000</v>
      </c>
      <c r="D498" s="6">
        <v>890</v>
      </c>
      <c r="E498" s="7">
        <v>149500</v>
      </c>
    </row>
    <row r="499" spans="1:5" x14ac:dyDescent="0.3">
      <c r="A499" s="6">
        <v>1093</v>
      </c>
      <c r="B499" s="7">
        <v>136500</v>
      </c>
      <c r="D499" s="6">
        <v>891</v>
      </c>
      <c r="E499" s="7">
        <v>122900</v>
      </c>
    </row>
    <row r="500" spans="1:5" x14ac:dyDescent="0.3">
      <c r="A500" s="6">
        <v>1096</v>
      </c>
      <c r="B500" s="7">
        <v>176432</v>
      </c>
      <c r="D500" s="6">
        <v>892</v>
      </c>
      <c r="E500" s="7">
        <v>172500</v>
      </c>
    </row>
    <row r="501" spans="1:5" x14ac:dyDescent="0.3">
      <c r="A501" s="6">
        <v>1097</v>
      </c>
      <c r="B501" s="7">
        <v>127000</v>
      </c>
      <c r="D501" s="6">
        <v>893</v>
      </c>
      <c r="E501" s="7">
        <v>154500</v>
      </c>
    </row>
    <row r="502" spans="1:5" x14ac:dyDescent="0.3">
      <c r="A502" s="6">
        <v>1106</v>
      </c>
      <c r="B502" s="7">
        <v>325000</v>
      </c>
      <c r="D502" s="6">
        <v>895</v>
      </c>
      <c r="E502" s="7">
        <v>118858</v>
      </c>
    </row>
    <row r="503" spans="1:5" x14ac:dyDescent="0.3">
      <c r="A503" s="6">
        <v>1107</v>
      </c>
      <c r="B503" s="7">
        <v>179900</v>
      </c>
      <c r="D503" s="6">
        <v>896</v>
      </c>
      <c r="E503" s="7">
        <v>140000</v>
      </c>
    </row>
    <row r="504" spans="1:5" x14ac:dyDescent="0.3">
      <c r="A504" s="6">
        <v>1108</v>
      </c>
      <c r="B504" s="7">
        <v>274725</v>
      </c>
      <c r="D504" s="6">
        <v>897</v>
      </c>
      <c r="E504" s="7">
        <v>106500</v>
      </c>
    </row>
    <row r="505" spans="1:5" x14ac:dyDescent="0.3">
      <c r="A505" s="6">
        <v>1109</v>
      </c>
      <c r="B505" s="7">
        <v>181000</v>
      </c>
      <c r="D505" s="6">
        <v>898</v>
      </c>
      <c r="E505" s="7">
        <v>142953</v>
      </c>
    </row>
    <row r="506" spans="1:5" x14ac:dyDescent="0.3">
      <c r="A506" s="6">
        <v>1110</v>
      </c>
      <c r="B506" s="7">
        <v>280000</v>
      </c>
      <c r="D506" s="6">
        <v>900</v>
      </c>
      <c r="E506" s="7">
        <v>135000</v>
      </c>
    </row>
    <row r="507" spans="1:5" x14ac:dyDescent="0.3">
      <c r="A507" s="6">
        <v>1111</v>
      </c>
      <c r="B507" s="7">
        <v>188000</v>
      </c>
      <c r="D507" s="6">
        <v>901</v>
      </c>
      <c r="E507" s="7">
        <v>110000</v>
      </c>
    </row>
    <row r="508" spans="1:5" x14ac:dyDescent="0.3">
      <c r="A508" s="6">
        <v>1116</v>
      </c>
      <c r="B508" s="7">
        <v>318000</v>
      </c>
      <c r="D508" s="6">
        <v>902</v>
      </c>
      <c r="E508" s="7">
        <v>153000</v>
      </c>
    </row>
    <row r="509" spans="1:5" x14ac:dyDescent="0.3">
      <c r="A509" s="6">
        <v>1117</v>
      </c>
      <c r="B509" s="7">
        <v>184100</v>
      </c>
      <c r="D509" s="6">
        <v>905</v>
      </c>
      <c r="E509" s="7">
        <v>125500</v>
      </c>
    </row>
    <row r="510" spans="1:5" x14ac:dyDescent="0.3">
      <c r="A510" s="6">
        <v>1122</v>
      </c>
      <c r="B510" s="7">
        <v>212900</v>
      </c>
      <c r="D510" s="6">
        <v>906</v>
      </c>
      <c r="E510" s="7">
        <v>128000</v>
      </c>
    </row>
    <row r="511" spans="1:5" x14ac:dyDescent="0.3">
      <c r="A511" s="6">
        <v>1125</v>
      </c>
      <c r="B511" s="7">
        <v>163900</v>
      </c>
      <c r="D511" s="6">
        <v>908</v>
      </c>
      <c r="E511" s="7">
        <v>250000</v>
      </c>
    </row>
    <row r="512" spans="1:5" x14ac:dyDescent="0.3">
      <c r="A512" s="6">
        <v>1127</v>
      </c>
      <c r="B512" s="7">
        <v>174000</v>
      </c>
      <c r="D512" s="6">
        <v>909</v>
      </c>
      <c r="E512" s="7">
        <v>131000</v>
      </c>
    </row>
    <row r="513" spans="1:5" x14ac:dyDescent="0.3">
      <c r="A513" s="6">
        <v>1128</v>
      </c>
      <c r="B513" s="7">
        <v>259000</v>
      </c>
      <c r="D513" s="6">
        <v>911</v>
      </c>
      <c r="E513" s="7">
        <v>154300</v>
      </c>
    </row>
    <row r="514" spans="1:5" x14ac:dyDescent="0.3">
      <c r="A514" s="6">
        <v>1129</v>
      </c>
      <c r="B514" s="7">
        <v>215000</v>
      </c>
      <c r="D514" s="6">
        <v>912</v>
      </c>
      <c r="E514" s="7">
        <v>143500</v>
      </c>
    </row>
    <row r="515" spans="1:5" x14ac:dyDescent="0.3">
      <c r="A515" s="6">
        <v>1132</v>
      </c>
      <c r="B515" s="7">
        <v>93500</v>
      </c>
      <c r="D515" s="6">
        <v>913</v>
      </c>
      <c r="E515" s="7">
        <v>88000</v>
      </c>
    </row>
    <row r="516" spans="1:5" x14ac:dyDescent="0.3">
      <c r="A516" s="6">
        <v>1134</v>
      </c>
      <c r="B516" s="7">
        <v>239500</v>
      </c>
      <c r="D516" s="6">
        <v>914</v>
      </c>
      <c r="E516" s="7">
        <v>145000</v>
      </c>
    </row>
    <row r="517" spans="1:5" x14ac:dyDescent="0.3">
      <c r="A517" s="6">
        <v>1135</v>
      </c>
      <c r="B517" s="7">
        <v>169000</v>
      </c>
      <c r="D517" s="6">
        <v>916</v>
      </c>
      <c r="E517" s="7">
        <v>75000</v>
      </c>
    </row>
    <row r="518" spans="1:5" x14ac:dyDescent="0.3">
      <c r="A518" s="6">
        <v>1139</v>
      </c>
      <c r="B518" s="7">
        <v>196000</v>
      </c>
      <c r="D518" s="6">
        <v>917</v>
      </c>
      <c r="E518" s="7">
        <v>35311</v>
      </c>
    </row>
    <row r="519" spans="1:5" x14ac:dyDescent="0.3">
      <c r="A519" s="6">
        <v>1143</v>
      </c>
      <c r="B519" s="7">
        <v>424870</v>
      </c>
      <c r="D519" s="6">
        <v>918</v>
      </c>
      <c r="E519" s="7">
        <v>135000</v>
      </c>
    </row>
    <row r="520" spans="1:5" x14ac:dyDescent="0.3">
      <c r="A520" s="6">
        <v>1149</v>
      </c>
      <c r="B520" s="7">
        <v>116900</v>
      </c>
      <c r="D520" s="6">
        <v>920</v>
      </c>
      <c r="E520" s="7">
        <v>176500</v>
      </c>
    </row>
    <row r="521" spans="1:5" x14ac:dyDescent="0.3">
      <c r="A521" s="6">
        <v>1150</v>
      </c>
      <c r="B521" s="7">
        <v>143000</v>
      </c>
      <c r="D521" s="6">
        <v>922</v>
      </c>
      <c r="E521" s="7">
        <v>145900</v>
      </c>
    </row>
    <row r="522" spans="1:5" x14ac:dyDescent="0.3">
      <c r="A522" s="6">
        <v>1153</v>
      </c>
      <c r="B522" s="7">
        <v>230000</v>
      </c>
      <c r="D522" s="6">
        <v>925</v>
      </c>
      <c r="E522" s="7">
        <v>207500</v>
      </c>
    </row>
    <row r="523" spans="1:5" x14ac:dyDescent="0.3">
      <c r="A523" s="6">
        <v>1157</v>
      </c>
      <c r="B523" s="7">
        <v>179900</v>
      </c>
      <c r="D523" s="6">
        <v>928</v>
      </c>
      <c r="E523" s="7">
        <v>176000</v>
      </c>
    </row>
    <row r="524" spans="1:5" x14ac:dyDescent="0.3">
      <c r="A524" s="6">
        <v>1158</v>
      </c>
      <c r="B524" s="7">
        <v>230000</v>
      </c>
      <c r="D524" s="6">
        <v>932</v>
      </c>
      <c r="E524" s="7">
        <v>117500</v>
      </c>
    </row>
    <row r="525" spans="1:5" x14ac:dyDescent="0.3">
      <c r="A525" s="6">
        <v>1159</v>
      </c>
      <c r="B525" s="7">
        <v>235128</v>
      </c>
      <c r="D525" s="6">
        <v>935</v>
      </c>
      <c r="E525" s="7">
        <v>242000</v>
      </c>
    </row>
    <row r="526" spans="1:5" x14ac:dyDescent="0.3">
      <c r="A526" s="6">
        <v>1165</v>
      </c>
      <c r="B526" s="7">
        <v>194000</v>
      </c>
      <c r="D526" s="6">
        <v>940</v>
      </c>
      <c r="E526" s="7">
        <v>244400</v>
      </c>
    </row>
    <row r="527" spans="1:5" x14ac:dyDescent="0.3">
      <c r="A527" s="6">
        <v>1166</v>
      </c>
      <c r="B527" s="7">
        <v>233170</v>
      </c>
      <c r="D527" s="6">
        <v>941</v>
      </c>
      <c r="E527" s="7">
        <v>150900</v>
      </c>
    </row>
    <row r="528" spans="1:5" x14ac:dyDescent="0.3">
      <c r="A528" s="6">
        <v>1167</v>
      </c>
      <c r="B528" s="7">
        <v>245350</v>
      </c>
      <c r="D528" s="6">
        <v>944</v>
      </c>
      <c r="E528" s="7">
        <v>143000</v>
      </c>
    </row>
    <row r="529" spans="1:5" x14ac:dyDescent="0.3">
      <c r="A529" s="6">
        <v>1168</v>
      </c>
      <c r="B529" s="7">
        <v>173000</v>
      </c>
      <c r="D529" s="6">
        <v>945</v>
      </c>
      <c r="E529" s="7">
        <v>137500</v>
      </c>
    </row>
    <row r="530" spans="1:5" x14ac:dyDescent="0.3">
      <c r="A530" s="6">
        <v>1170</v>
      </c>
      <c r="B530" s="7">
        <v>625000</v>
      </c>
      <c r="D530" s="6">
        <v>946</v>
      </c>
      <c r="E530" s="7">
        <v>124900</v>
      </c>
    </row>
    <row r="531" spans="1:5" x14ac:dyDescent="0.3">
      <c r="A531" s="6">
        <v>1173</v>
      </c>
      <c r="B531" s="7">
        <v>171900</v>
      </c>
      <c r="D531" s="6">
        <v>947</v>
      </c>
      <c r="E531" s="7">
        <v>143000</v>
      </c>
    </row>
    <row r="532" spans="1:5" x14ac:dyDescent="0.3">
      <c r="A532" s="6">
        <v>1176</v>
      </c>
      <c r="B532" s="7">
        <v>285000</v>
      </c>
      <c r="D532" s="6">
        <v>950</v>
      </c>
      <c r="E532" s="7">
        <v>197500</v>
      </c>
    </row>
    <row r="533" spans="1:5" x14ac:dyDescent="0.3">
      <c r="A533" s="6">
        <v>1182</v>
      </c>
      <c r="B533" s="7">
        <v>392500</v>
      </c>
      <c r="D533" s="6">
        <v>951</v>
      </c>
      <c r="E533" s="7">
        <v>129000</v>
      </c>
    </row>
    <row r="534" spans="1:5" x14ac:dyDescent="0.3">
      <c r="A534" s="6">
        <v>1183</v>
      </c>
      <c r="B534" s="7">
        <v>745000</v>
      </c>
      <c r="D534" s="6">
        <v>952</v>
      </c>
      <c r="E534" s="7">
        <v>119900</v>
      </c>
    </row>
    <row r="535" spans="1:5" x14ac:dyDescent="0.3">
      <c r="A535" s="6">
        <v>1188</v>
      </c>
      <c r="B535" s="7">
        <v>262000</v>
      </c>
      <c r="D535" s="6">
        <v>953</v>
      </c>
      <c r="E535" s="7">
        <v>133900</v>
      </c>
    </row>
    <row r="536" spans="1:5" x14ac:dyDescent="0.3">
      <c r="A536" s="6">
        <v>1189</v>
      </c>
      <c r="B536" s="7">
        <v>195000</v>
      </c>
      <c r="D536" s="6">
        <v>954</v>
      </c>
      <c r="E536" s="7">
        <v>172000</v>
      </c>
    </row>
    <row r="537" spans="1:5" x14ac:dyDescent="0.3">
      <c r="A537" s="6">
        <v>1190</v>
      </c>
      <c r="B537" s="7">
        <v>189000</v>
      </c>
      <c r="D537" s="6">
        <v>955</v>
      </c>
      <c r="E537" s="7">
        <v>127500</v>
      </c>
    </row>
    <row r="538" spans="1:5" x14ac:dyDescent="0.3">
      <c r="A538" s="6">
        <v>1192</v>
      </c>
      <c r="B538" s="7">
        <v>174000</v>
      </c>
      <c r="D538" s="6">
        <v>956</v>
      </c>
      <c r="E538" s="7">
        <v>145000</v>
      </c>
    </row>
    <row r="539" spans="1:5" x14ac:dyDescent="0.3">
      <c r="A539" s="6">
        <v>1193</v>
      </c>
      <c r="B539" s="7">
        <v>125000</v>
      </c>
      <c r="D539" s="6">
        <v>957</v>
      </c>
      <c r="E539" s="7">
        <v>124000</v>
      </c>
    </row>
    <row r="540" spans="1:5" x14ac:dyDescent="0.3">
      <c r="A540" s="6">
        <v>1194</v>
      </c>
      <c r="B540" s="7">
        <v>165000</v>
      </c>
      <c r="D540" s="6">
        <v>958</v>
      </c>
      <c r="E540" s="7">
        <v>132000</v>
      </c>
    </row>
    <row r="541" spans="1:5" x14ac:dyDescent="0.3">
      <c r="A541" s="6">
        <v>1196</v>
      </c>
      <c r="B541" s="7">
        <v>176000</v>
      </c>
      <c r="D541" s="6">
        <v>961</v>
      </c>
      <c r="E541" s="7">
        <v>116500</v>
      </c>
    </row>
    <row r="542" spans="1:5" x14ac:dyDescent="0.3">
      <c r="A542" s="6">
        <v>1197</v>
      </c>
      <c r="B542" s="7">
        <v>219210</v>
      </c>
      <c r="D542" s="6">
        <v>962</v>
      </c>
      <c r="E542" s="7">
        <v>272000</v>
      </c>
    </row>
    <row r="543" spans="1:5" x14ac:dyDescent="0.3">
      <c r="A543" s="6">
        <v>1199</v>
      </c>
      <c r="B543" s="7">
        <v>178000</v>
      </c>
      <c r="D543" s="6">
        <v>963</v>
      </c>
      <c r="E543" s="7">
        <v>155000</v>
      </c>
    </row>
    <row r="544" spans="1:5" x14ac:dyDescent="0.3">
      <c r="A544" s="6">
        <v>1202</v>
      </c>
      <c r="B544" s="7">
        <v>197900</v>
      </c>
      <c r="D544" s="6">
        <v>967</v>
      </c>
      <c r="E544" s="7">
        <v>160000</v>
      </c>
    </row>
    <row r="545" spans="1:5" x14ac:dyDescent="0.3">
      <c r="A545" s="6">
        <v>1204</v>
      </c>
      <c r="B545" s="7">
        <v>213000</v>
      </c>
      <c r="D545" s="6">
        <v>968</v>
      </c>
      <c r="E545" s="7">
        <v>135000</v>
      </c>
    </row>
    <row r="546" spans="1:5" x14ac:dyDescent="0.3">
      <c r="A546" s="6">
        <v>1208</v>
      </c>
      <c r="B546" s="7">
        <v>200000</v>
      </c>
      <c r="D546" s="6">
        <v>969</v>
      </c>
      <c r="E546" s="7">
        <v>37900</v>
      </c>
    </row>
    <row r="547" spans="1:5" x14ac:dyDescent="0.3">
      <c r="A547" s="6">
        <v>1210</v>
      </c>
      <c r="B547" s="7">
        <v>290000</v>
      </c>
      <c r="D547" s="6">
        <v>970</v>
      </c>
      <c r="E547" s="7">
        <v>140000</v>
      </c>
    </row>
    <row r="548" spans="1:5" x14ac:dyDescent="0.3">
      <c r="A548" s="6">
        <v>1211</v>
      </c>
      <c r="B548" s="7">
        <v>189000</v>
      </c>
      <c r="D548" s="6">
        <v>971</v>
      </c>
      <c r="E548" s="7">
        <v>135000</v>
      </c>
    </row>
    <row r="549" spans="1:5" x14ac:dyDescent="0.3">
      <c r="A549" s="6">
        <v>1218</v>
      </c>
      <c r="B549" s="7">
        <v>229456</v>
      </c>
      <c r="D549" s="6">
        <v>973</v>
      </c>
      <c r="E549" s="7">
        <v>99500</v>
      </c>
    </row>
    <row r="550" spans="1:5" x14ac:dyDescent="0.3">
      <c r="A550" s="6">
        <v>1225</v>
      </c>
      <c r="B550" s="7">
        <v>184000</v>
      </c>
      <c r="D550" s="6">
        <v>975</v>
      </c>
      <c r="E550" s="7">
        <v>167500</v>
      </c>
    </row>
    <row r="551" spans="1:5" x14ac:dyDescent="0.3">
      <c r="A551" s="6">
        <v>1227</v>
      </c>
      <c r="B551" s="7">
        <v>214000</v>
      </c>
      <c r="D551" s="6">
        <v>979</v>
      </c>
      <c r="E551" s="7">
        <v>110000</v>
      </c>
    </row>
    <row r="552" spans="1:5" x14ac:dyDescent="0.3">
      <c r="A552" s="6">
        <v>1229</v>
      </c>
      <c r="B552" s="7">
        <v>367294</v>
      </c>
      <c r="D552" s="6">
        <v>981</v>
      </c>
      <c r="E552" s="7">
        <v>178400</v>
      </c>
    </row>
    <row r="553" spans="1:5" x14ac:dyDescent="0.3">
      <c r="A553" s="6">
        <v>1235</v>
      </c>
      <c r="B553" s="7">
        <v>130000</v>
      </c>
      <c r="D553" s="6">
        <v>985</v>
      </c>
      <c r="E553" s="7">
        <v>126000</v>
      </c>
    </row>
    <row r="554" spans="1:5" x14ac:dyDescent="0.3">
      <c r="A554" s="6">
        <v>1237</v>
      </c>
      <c r="B554" s="7">
        <v>175500</v>
      </c>
      <c r="D554" s="6">
        <v>986</v>
      </c>
      <c r="E554" s="7">
        <v>125000</v>
      </c>
    </row>
    <row r="555" spans="1:5" x14ac:dyDescent="0.3">
      <c r="A555" s="6">
        <v>1238</v>
      </c>
      <c r="B555" s="7">
        <v>195000</v>
      </c>
      <c r="D555" s="6">
        <v>987</v>
      </c>
      <c r="E555" s="7">
        <v>117000</v>
      </c>
    </row>
    <row r="556" spans="1:5" x14ac:dyDescent="0.3">
      <c r="A556" s="6">
        <v>1239</v>
      </c>
      <c r="B556" s="7">
        <v>142500</v>
      </c>
      <c r="D556" s="6">
        <v>989</v>
      </c>
      <c r="E556" s="7">
        <v>195000</v>
      </c>
    </row>
    <row r="557" spans="1:5" x14ac:dyDescent="0.3">
      <c r="A557" s="6">
        <v>1240</v>
      </c>
      <c r="B557" s="7">
        <v>265900</v>
      </c>
      <c r="D557" s="6">
        <v>992</v>
      </c>
      <c r="E557" s="7">
        <v>168000</v>
      </c>
    </row>
    <row r="558" spans="1:5" x14ac:dyDescent="0.3">
      <c r="A558" s="6">
        <v>1241</v>
      </c>
      <c r="B558" s="7">
        <v>224900</v>
      </c>
      <c r="D558" s="6">
        <v>993</v>
      </c>
      <c r="E558" s="7">
        <v>187000</v>
      </c>
    </row>
    <row r="559" spans="1:5" x14ac:dyDescent="0.3">
      <c r="A559" s="6">
        <v>1242</v>
      </c>
      <c r="B559" s="7">
        <v>248328</v>
      </c>
      <c r="D559" s="6">
        <v>996</v>
      </c>
      <c r="E559" s="7">
        <v>121600</v>
      </c>
    </row>
    <row r="560" spans="1:5" x14ac:dyDescent="0.3">
      <c r="A560" s="6">
        <v>1244</v>
      </c>
      <c r="B560" s="7">
        <v>465000</v>
      </c>
      <c r="D560" s="6">
        <v>997</v>
      </c>
      <c r="E560" s="7">
        <v>136500</v>
      </c>
    </row>
    <row r="561" spans="1:5" x14ac:dyDescent="0.3">
      <c r="A561" s="6">
        <v>1245</v>
      </c>
      <c r="B561" s="7">
        <v>230000</v>
      </c>
      <c r="D561" s="6">
        <v>998</v>
      </c>
      <c r="E561" s="7">
        <v>185000</v>
      </c>
    </row>
    <row r="562" spans="1:5" x14ac:dyDescent="0.3">
      <c r="A562" s="6">
        <v>1247</v>
      </c>
      <c r="B562" s="7">
        <v>186500</v>
      </c>
      <c r="D562" s="6">
        <v>999</v>
      </c>
      <c r="E562" s="7">
        <v>91000</v>
      </c>
    </row>
    <row r="563" spans="1:5" x14ac:dyDescent="0.3">
      <c r="A563" s="6">
        <v>1252</v>
      </c>
      <c r="B563" s="7">
        <v>171750</v>
      </c>
      <c r="D563" s="6">
        <v>1001</v>
      </c>
      <c r="E563" s="7">
        <v>82000</v>
      </c>
    </row>
    <row r="564" spans="1:5" x14ac:dyDescent="0.3">
      <c r="A564" s="6">
        <v>1255</v>
      </c>
      <c r="B564" s="7">
        <v>165400</v>
      </c>
      <c r="D564" s="6">
        <v>1002</v>
      </c>
      <c r="E564" s="7">
        <v>86000</v>
      </c>
    </row>
    <row r="565" spans="1:5" x14ac:dyDescent="0.3">
      <c r="A565" s="6">
        <v>1257</v>
      </c>
      <c r="B565" s="7">
        <v>301500</v>
      </c>
      <c r="D565" s="6">
        <v>1004</v>
      </c>
      <c r="E565" s="7">
        <v>136905</v>
      </c>
    </row>
    <row r="566" spans="1:5" x14ac:dyDescent="0.3">
      <c r="A566" s="6">
        <v>1258</v>
      </c>
      <c r="B566" s="7">
        <v>99900</v>
      </c>
      <c r="D566" s="6">
        <v>1006</v>
      </c>
      <c r="E566" s="7">
        <v>149900</v>
      </c>
    </row>
    <row r="567" spans="1:5" x14ac:dyDescent="0.3">
      <c r="A567" s="6">
        <v>1259</v>
      </c>
      <c r="B567" s="7">
        <v>190000</v>
      </c>
      <c r="D567" s="6">
        <v>1007</v>
      </c>
      <c r="E567" s="7">
        <v>163500</v>
      </c>
    </row>
    <row r="568" spans="1:5" x14ac:dyDescent="0.3">
      <c r="A568" s="6">
        <v>1261</v>
      </c>
      <c r="B568" s="7">
        <v>181000</v>
      </c>
      <c r="D568" s="6">
        <v>1008</v>
      </c>
      <c r="E568" s="7">
        <v>88000</v>
      </c>
    </row>
    <row r="569" spans="1:5" x14ac:dyDescent="0.3">
      <c r="A569" s="6">
        <v>1264</v>
      </c>
      <c r="B569" s="7">
        <v>180500</v>
      </c>
      <c r="D569" s="6">
        <v>1010</v>
      </c>
      <c r="E569" s="7">
        <v>102000</v>
      </c>
    </row>
    <row r="570" spans="1:5" x14ac:dyDescent="0.3">
      <c r="A570" s="6">
        <v>1265</v>
      </c>
      <c r="B570" s="7">
        <v>181000</v>
      </c>
      <c r="D570" s="6">
        <v>1011</v>
      </c>
      <c r="E570" s="7">
        <v>135000</v>
      </c>
    </row>
    <row r="571" spans="1:5" x14ac:dyDescent="0.3">
      <c r="A571" s="6">
        <v>1266</v>
      </c>
      <c r="B571" s="7">
        <v>183900</v>
      </c>
      <c r="D571" s="6">
        <v>1012</v>
      </c>
      <c r="E571" s="7">
        <v>100000</v>
      </c>
    </row>
    <row r="572" spans="1:5" x14ac:dyDescent="0.3">
      <c r="A572" s="6">
        <v>1268</v>
      </c>
      <c r="B572" s="7">
        <v>378500</v>
      </c>
      <c r="D572" s="6">
        <v>1014</v>
      </c>
      <c r="E572" s="7">
        <v>85000</v>
      </c>
    </row>
    <row r="573" spans="1:5" x14ac:dyDescent="0.3">
      <c r="A573" s="6">
        <v>1271</v>
      </c>
      <c r="B573" s="7">
        <v>260000</v>
      </c>
      <c r="D573" s="6">
        <v>1015</v>
      </c>
      <c r="E573" s="7">
        <v>119200</v>
      </c>
    </row>
    <row r="574" spans="1:5" x14ac:dyDescent="0.3">
      <c r="A574" s="6">
        <v>1275</v>
      </c>
      <c r="B574" s="7">
        <v>139000</v>
      </c>
      <c r="D574" s="6">
        <v>1018</v>
      </c>
      <c r="E574" s="7">
        <v>187500</v>
      </c>
    </row>
    <row r="575" spans="1:5" x14ac:dyDescent="0.3">
      <c r="A575" s="6">
        <v>1279</v>
      </c>
      <c r="B575" s="7">
        <v>237000</v>
      </c>
      <c r="D575" s="6">
        <v>1023</v>
      </c>
      <c r="E575" s="7">
        <v>87000</v>
      </c>
    </row>
    <row r="576" spans="1:5" x14ac:dyDescent="0.3">
      <c r="A576" s="6">
        <v>1281</v>
      </c>
      <c r="B576" s="7">
        <v>227000</v>
      </c>
      <c r="D576" s="6">
        <v>1025</v>
      </c>
      <c r="E576" s="7">
        <v>287000</v>
      </c>
    </row>
    <row r="577" spans="1:5" x14ac:dyDescent="0.3">
      <c r="A577" s="6">
        <v>1285</v>
      </c>
      <c r="B577" s="7">
        <v>169000</v>
      </c>
      <c r="D577" s="6">
        <v>1026</v>
      </c>
      <c r="E577" s="7">
        <v>112500</v>
      </c>
    </row>
    <row r="578" spans="1:5" x14ac:dyDescent="0.3">
      <c r="A578" s="6">
        <v>1289</v>
      </c>
      <c r="B578" s="7">
        <v>278000</v>
      </c>
      <c r="D578" s="6">
        <v>1027</v>
      </c>
      <c r="E578" s="7">
        <v>167500</v>
      </c>
    </row>
    <row r="579" spans="1:5" x14ac:dyDescent="0.3">
      <c r="A579" s="6">
        <v>1290</v>
      </c>
      <c r="B579" s="7">
        <v>281000</v>
      </c>
      <c r="D579" s="6">
        <v>1029</v>
      </c>
      <c r="E579" s="7">
        <v>105000</v>
      </c>
    </row>
    <row r="580" spans="1:5" x14ac:dyDescent="0.3">
      <c r="A580" s="6">
        <v>1291</v>
      </c>
      <c r="B580" s="7">
        <v>180500</v>
      </c>
      <c r="D580" s="6">
        <v>1030</v>
      </c>
      <c r="E580" s="7">
        <v>118000</v>
      </c>
    </row>
    <row r="581" spans="1:5" x14ac:dyDescent="0.3">
      <c r="A581" s="6">
        <v>1294</v>
      </c>
      <c r="B581" s="7">
        <v>162900</v>
      </c>
      <c r="D581" s="6">
        <v>1032</v>
      </c>
      <c r="E581" s="7">
        <v>197000</v>
      </c>
    </row>
    <row r="582" spans="1:5" x14ac:dyDescent="0.3">
      <c r="A582" s="6">
        <v>1298</v>
      </c>
      <c r="B582" s="7">
        <v>140000</v>
      </c>
      <c r="D582" s="6">
        <v>1036</v>
      </c>
      <c r="E582" s="7">
        <v>84000</v>
      </c>
    </row>
    <row r="583" spans="1:5" x14ac:dyDescent="0.3">
      <c r="A583" s="6">
        <v>1299</v>
      </c>
      <c r="B583" s="7">
        <v>160000</v>
      </c>
      <c r="D583" s="6">
        <v>1039</v>
      </c>
      <c r="E583" s="7">
        <v>97000</v>
      </c>
    </row>
    <row r="584" spans="1:5" x14ac:dyDescent="0.3">
      <c r="A584" s="6">
        <v>1301</v>
      </c>
      <c r="B584" s="7">
        <v>225000</v>
      </c>
      <c r="D584" s="6">
        <v>1040</v>
      </c>
      <c r="E584" s="7">
        <v>80000</v>
      </c>
    </row>
    <row r="585" spans="1:5" x14ac:dyDescent="0.3">
      <c r="A585" s="6">
        <v>1303</v>
      </c>
      <c r="B585" s="7">
        <v>290000</v>
      </c>
      <c r="D585" s="6">
        <v>1041</v>
      </c>
      <c r="E585" s="7">
        <v>155000</v>
      </c>
    </row>
    <row r="586" spans="1:5" x14ac:dyDescent="0.3">
      <c r="A586" s="6">
        <v>1304</v>
      </c>
      <c r="B586" s="7">
        <v>232000</v>
      </c>
      <c r="D586" s="6">
        <v>1042</v>
      </c>
      <c r="E586" s="7">
        <v>173000</v>
      </c>
    </row>
    <row r="587" spans="1:5" x14ac:dyDescent="0.3">
      <c r="A587" s="6">
        <v>1305</v>
      </c>
      <c r="B587" s="7">
        <v>130000</v>
      </c>
      <c r="D587" s="6">
        <v>1046</v>
      </c>
      <c r="E587" s="7">
        <v>139600</v>
      </c>
    </row>
    <row r="588" spans="1:5" x14ac:dyDescent="0.3">
      <c r="A588" s="6">
        <v>1306</v>
      </c>
      <c r="B588" s="7">
        <v>325000</v>
      </c>
      <c r="D588" s="6">
        <v>1049</v>
      </c>
      <c r="E588" s="7">
        <v>115000</v>
      </c>
    </row>
    <row r="589" spans="1:5" x14ac:dyDescent="0.3">
      <c r="A589" s="6">
        <v>1307</v>
      </c>
      <c r="B589" s="7">
        <v>202500</v>
      </c>
      <c r="D589" s="6">
        <v>1050</v>
      </c>
      <c r="E589" s="7">
        <v>84900</v>
      </c>
    </row>
    <row r="590" spans="1:5" x14ac:dyDescent="0.3">
      <c r="A590" s="6">
        <v>1308</v>
      </c>
      <c r="B590" s="7">
        <v>138000</v>
      </c>
      <c r="D590" s="6">
        <v>1053</v>
      </c>
      <c r="E590" s="7">
        <v>165000</v>
      </c>
    </row>
    <row r="591" spans="1:5" x14ac:dyDescent="0.3">
      <c r="A591" s="6">
        <v>1311</v>
      </c>
      <c r="B591" s="7">
        <v>335000</v>
      </c>
      <c r="D591" s="6">
        <v>1054</v>
      </c>
      <c r="E591" s="7">
        <v>144500</v>
      </c>
    </row>
    <row r="592" spans="1:5" x14ac:dyDescent="0.3">
      <c r="A592" s="6">
        <v>1312</v>
      </c>
      <c r="B592" s="7">
        <v>203000</v>
      </c>
      <c r="D592" s="6">
        <v>1056</v>
      </c>
      <c r="E592" s="7">
        <v>180000</v>
      </c>
    </row>
    <row r="593" spans="1:5" x14ac:dyDescent="0.3">
      <c r="A593" s="6">
        <v>1313</v>
      </c>
      <c r="B593" s="7">
        <v>302000</v>
      </c>
      <c r="D593" s="6">
        <v>1060</v>
      </c>
      <c r="E593" s="7">
        <v>220000</v>
      </c>
    </row>
    <row r="594" spans="1:5" x14ac:dyDescent="0.3">
      <c r="A594" s="6">
        <v>1314</v>
      </c>
      <c r="B594" s="7">
        <v>333168</v>
      </c>
      <c r="D594" s="6">
        <v>1062</v>
      </c>
      <c r="E594" s="7">
        <v>81000</v>
      </c>
    </row>
    <row r="595" spans="1:5" x14ac:dyDescent="0.3">
      <c r="A595" s="6">
        <v>1317</v>
      </c>
      <c r="B595" s="7">
        <v>295493</v>
      </c>
      <c r="D595" s="6">
        <v>1063</v>
      </c>
      <c r="E595" s="7">
        <v>90000</v>
      </c>
    </row>
    <row r="596" spans="1:5" x14ac:dyDescent="0.3">
      <c r="A596" s="6">
        <v>1318</v>
      </c>
      <c r="B596" s="7">
        <v>208900</v>
      </c>
      <c r="D596" s="6">
        <v>1064</v>
      </c>
      <c r="E596" s="7">
        <v>110500</v>
      </c>
    </row>
    <row r="597" spans="1:5" x14ac:dyDescent="0.3">
      <c r="A597" s="6">
        <v>1319</v>
      </c>
      <c r="B597" s="7">
        <v>275000</v>
      </c>
      <c r="D597" s="6">
        <v>1065</v>
      </c>
      <c r="E597" s="7">
        <v>154000</v>
      </c>
    </row>
    <row r="598" spans="1:5" x14ac:dyDescent="0.3">
      <c r="A598" s="6">
        <v>1320</v>
      </c>
      <c r="B598" s="7">
        <v>111000</v>
      </c>
      <c r="D598" s="6">
        <v>1068</v>
      </c>
      <c r="E598" s="7">
        <v>167900</v>
      </c>
    </row>
    <row r="599" spans="1:5" x14ac:dyDescent="0.3">
      <c r="A599" s="6">
        <v>1323</v>
      </c>
      <c r="B599" s="7">
        <v>190000</v>
      </c>
      <c r="D599" s="6">
        <v>1069</v>
      </c>
      <c r="E599" s="7">
        <v>151400</v>
      </c>
    </row>
    <row r="600" spans="1:5" x14ac:dyDescent="0.3">
      <c r="A600" s="6">
        <v>1325</v>
      </c>
      <c r="B600" s="7">
        <v>147000</v>
      </c>
      <c r="D600" s="6">
        <v>1070</v>
      </c>
      <c r="E600" s="7">
        <v>135000</v>
      </c>
    </row>
    <row r="601" spans="1:5" x14ac:dyDescent="0.3">
      <c r="A601" s="6">
        <v>1330</v>
      </c>
      <c r="B601" s="7">
        <v>176500</v>
      </c>
      <c r="D601" s="6">
        <v>1071</v>
      </c>
      <c r="E601" s="7">
        <v>135000</v>
      </c>
    </row>
    <row r="602" spans="1:5" x14ac:dyDescent="0.3">
      <c r="A602" s="6">
        <v>1331</v>
      </c>
      <c r="B602" s="7">
        <v>227000</v>
      </c>
      <c r="D602" s="6">
        <v>1072</v>
      </c>
      <c r="E602" s="7">
        <v>154000</v>
      </c>
    </row>
    <row r="603" spans="1:5" x14ac:dyDescent="0.3">
      <c r="A603" s="6">
        <v>1339</v>
      </c>
      <c r="B603" s="7">
        <v>200000</v>
      </c>
      <c r="D603" s="6">
        <v>1073</v>
      </c>
      <c r="E603" s="7">
        <v>91500</v>
      </c>
    </row>
    <row r="604" spans="1:5" x14ac:dyDescent="0.3">
      <c r="A604" s="6">
        <v>1342</v>
      </c>
      <c r="B604" s="7">
        <v>155000</v>
      </c>
      <c r="D604" s="6">
        <v>1074</v>
      </c>
      <c r="E604" s="7">
        <v>159500</v>
      </c>
    </row>
    <row r="605" spans="1:5" x14ac:dyDescent="0.3">
      <c r="A605" s="6">
        <v>1343</v>
      </c>
      <c r="B605" s="7">
        <v>228500</v>
      </c>
      <c r="D605" s="6">
        <v>1076</v>
      </c>
      <c r="E605" s="7">
        <v>219500</v>
      </c>
    </row>
    <row r="606" spans="1:5" x14ac:dyDescent="0.3">
      <c r="A606" s="6">
        <v>1345</v>
      </c>
      <c r="B606" s="7">
        <v>155835</v>
      </c>
      <c r="D606" s="6">
        <v>1077</v>
      </c>
      <c r="E606" s="7">
        <v>170000</v>
      </c>
    </row>
    <row r="607" spans="1:5" x14ac:dyDescent="0.3">
      <c r="A607" s="6">
        <v>1346</v>
      </c>
      <c r="B607" s="7">
        <v>108500</v>
      </c>
      <c r="D607" s="6">
        <v>1078</v>
      </c>
      <c r="E607" s="7">
        <v>138800</v>
      </c>
    </row>
    <row r="608" spans="1:5" x14ac:dyDescent="0.3">
      <c r="A608" s="6">
        <v>1348</v>
      </c>
      <c r="B608" s="7">
        <v>283463</v>
      </c>
      <c r="D608" s="6">
        <v>1081</v>
      </c>
      <c r="E608" s="7">
        <v>145000</v>
      </c>
    </row>
    <row r="609" spans="1:5" x14ac:dyDescent="0.3">
      <c r="A609" s="6">
        <v>1349</v>
      </c>
      <c r="B609" s="7">
        <v>215000</v>
      </c>
      <c r="D609" s="6">
        <v>1082</v>
      </c>
      <c r="E609" s="7">
        <v>133000</v>
      </c>
    </row>
    <row r="610" spans="1:5" x14ac:dyDescent="0.3">
      <c r="A610" s="6">
        <v>1354</v>
      </c>
      <c r="B610" s="7">
        <v>410000</v>
      </c>
      <c r="D610" s="6">
        <v>1084</v>
      </c>
      <c r="E610" s="7">
        <v>160000</v>
      </c>
    </row>
    <row r="611" spans="1:5" x14ac:dyDescent="0.3">
      <c r="A611" s="6">
        <v>1355</v>
      </c>
      <c r="B611" s="7">
        <v>235000</v>
      </c>
      <c r="D611" s="6">
        <v>1087</v>
      </c>
      <c r="E611" s="7">
        <v>83500</v>
      </c>
    </row>
    <row r="612" spans="1:5" x14ac:dyDescent="0.3">
      <c r="A612" s="6">
        <v>1359</v>
      </c>
      <c r="B612" s="7">
        <v>177500</v>
      </c>
      <c r="D612" s="6">
        <v>1091</v>
      </c>
      <c r="E612" s="7">
        <v>92900</v>
      </c>
    </row>
    <row r="613" spans="1:5" x14ac:dyDescent="0.3">
      <c r="A613" s="6">
        <v>1360</v>
      </c>
      <c r="B613" s="7">
        <v>315000</v>
      </c>
      <c r="D613" s="6">
        <v>1094</v>
      </c>
      <c r="E613" s="7">
        <v>146000</v>
      </c>
    </row>
    <row r="614" spans="1:5" x14ac:dyDescent="0.3">
      <c r="A614" s="6">
        <v>1362</v>
      </c>
      <c r="B614" s="7">
        <v>260000</v>
      </c>
      <c r="D614" s="6">
        <v>1095</v>
      </c>
      <c r="E614" s="7">
        <v>129000</v>
      </c>
    </row>
    <row r="615" spans="1:5" x14ac:dyDescent="0.3">
      <c r="A615" s="6">
        <v>1364</v>
      </c>
      <c r="B615" s="7">
        <v>156932</v>
      </c>
      <c r="D615" s="6">
        <v>1098</v>
      </c>
      <c r="E615" s="7">
        <v>170000</v>
      </c>
    </row>
    <row r="616" spans="1:5" x14ac:dyDescent="0.3">
      <c r="A616" s="6">
        <v>1365</v>
      </c>
      <c r="B616" s="7">
        <v>144152</v>
      </c>
      <c r="D616" s="6">
        <v>1099</v>
      </c>
      <c r="E616" s="7">
        <v>128000</v>
      </c>
    </row>
    <row r="617" spans="1:5" x14ac:dyDescent="0.3">
      <c r="A617" s="6">
        <v>1366</v>
      </c>
      <c r="B617" s="7">
        <v>216000</v>
      </c>
      <c r="D617" s="6">
        <v>1100</v>
      </c>
      <c r="E617" s="7">
        <v>157000</v>
      </c>
    </row>
    <row r="618" spans="1:5" x14ac:dyDescent="0.3">
      <c r="A618" s="6">
        <v>1367</v>
      </c>
      <c r="B618" s="7">
        <v>193000</v>
      </c>
      <c r="D618" s="6">
        <v>1101</v>
      </c>
      <c r="E618" s="7">
        <v>60000</v>
      </c>
    </row>
    <row r="619" spans="1:5" x14ac:dyDescent="0.3">
      <c r="A619" s="6">
        <v>1368</v>
      </c>
      <c r="B619" s="7">
        <v>127000</v>
      </c>
      <c r="D619" s="6">
        <v>1102</v>
      </c>
      <c r="E619" s="7">
        <v>119500</v>
      </c>
    </row>
    <row r="620" spans="1:5" x14ac:dyDescent="0.3">
      <c r="A620" s="6">
        <v>1369</v>
      </c>
      <c r="B620" s="7">
        <v>144000</v>
      </c>
      <c r="D620" s="6">
        <v>1103</v>
      </c>
      <c r="E620" s="7">
        <v>135000</v>
      </c>
    </row>
    <row r="621" spans="1:5" x14ac:dyDescent="0.3">
      <c r="A621" s="6">
        <v>1370</v>
      </c>
      <c r="B621" s="7">
        <v>232000</v>
      </c>
      <c r="D621" s="6">
        <v>1104</v>
      </c>
      <c r="E621" s="7">
        <v>159500</v>
      </c>
    </row>
    <row r="622" spans="1:5" x14ac:dyDescent="0.3">
      <c r="A622" s="6">
        <v>1371</v>
      </c>
      <c r="B622" s="7">
        <v>105000</v>
      </c>
      <c r="D622" s="6">
        <v>1105</v>
      </c>
      <c r="E622" s="7">
        <v>106000</v>
      </c>
    </row>
    <row r="623" spans="1:5" x14ac:dyDescent="0.3">
      <c r="A623" s="6">
        <v>1373</v>
      </c>
      <c r="B623" s="7">
        <v>274300</v>
      </c>
      <c r="D623" s="6">
        <v>1112</v>
      </c>
      <c r="E623" s="7">
        <v>205000</v>
      </c>
    </row>
    <row r="624" spans="1:5" x14ac:dyDescent="0.3">
      <c r="A624" s="6">
        <v>1374</v>
      </c>
      <c r="B624" s="7">
        <v>466500</v>
      </c>
      <c r="D624" s="6">
        <v>1113</v>
      </c>
      <c r="E624" s="7">
        <v>129900</v>
      </c>
    </row>
    <row r="625" spans="1:5" x14ac:dyDescent="0.3">
      <c r="A625" s="6">
        <v>1375</v>
      </c>
      <c r="B625" s="7">
        <v>250000</v>
      </c>
      <c r="D625" s="6">
        <v>1114</v>
      </c>
      <c r="E625" s="7">
        <v>134500</v>
      </c>
    </row>
    <row r="626" spans="1:5" x14ac:dyDescent="0.3">
      <c r="A626" s="6">
        <v>1376</v>
      </c>
      <c r="B626" s="7">
        <v>239000</v>
      </c>
      <c r="D626" s="6">
        <v>1115</v>
      </c>
      <c r="E626" s="7">
        <v>117000</v>
      </c>
    </row>
    <row r="627" spans="1:5" x14ac:dyDescent="0.3">
      <c r="A627" s="6">
        <v>1380</v>
      </c>
      <c r="B627" s="7">
        <v>167500</v>
      </c>
      <c r="D627" s="6">
        <v>1118</v>
      </c>
      <c r="E627" s="7">
        <v>130000</v>
      </c>
    </row>
    <row r="628" spans="1:5" x14ac:dyDescent="0.3">
      <c r="A628" s="6">
        <v>1389</v>
      </c>
      <c r="B628" s="7">
        <v>377500</v>
      </c>
      <c r="D628" s="6">
        <v>1119</v>
      </c>
      <c r="E628" s="7">
        <v>140000</v>
      </c>
    </row>
    <row r="629" spans="1:5" x14ac:dyDescent="0.3">
      <c r="A629" s="6">
        <v>1391</v>
      </c>
      <c r="B629" s="7">
        <v>235000</v>
      </c>
      <c r="D629" s="6">
        <v>1120</v>
      </c>
      <c r="E629" s="7">
        <v>133700</v>
      </c>
    </row>
    <row r="630" spans="1:5" x14ac:dyDescent="0.3">
      <c r="A630" s="6">
        <v>1395</v>
      </c>
      <c r="B630" s="7">
        <v>246578</v>
      </c>
      <c r="D630" s="6">
        <v>1121</v>
      </c>
      <c r="E630" s="7">
        <v>118400</v>
      </c>
    </row>
    <row r="631" spans="1:5" x14ac:dyDescent="0.3">
      <c r="A631" s="6">
        <v>1396</v>
      </c>
      <c r="B631" s="7">
        <v>281213</v>
      </c>
      <c r="D631" s="6">
        <v>1123</v>
      </c>
      <c r="E631" s="7">
        <v>112000</v>
      </c>
    </row>
    <row r="632" spans="1:5" x14ac:dyDescent="0.3">
      <c r="A632" s="6">
        <v>1402</v>
      </c>
      <c r="B632" s="7">
        <v>193000</v>
      </c>
      <c r="D632" s="6">
        <v>1124</v>
      </c>
      <c r="E632" s="7">
        <v>118000</v>
      </c>
    </row>
    <row r="633" spans="1:5" x14ac:dyDescent="0.3">
      <c r="A633" s="6">
        <v>1403</v>
      </c>
      <c r="B633" s="7">
        <v>193879</v>
      </c>
      <c r="D633" s="6">
        <v>1126</v>
      </c>
      <c r="E633" s="7">
        <v>115000</v>
      </c>
    </row>
    <row r="634" spans="1:5" x14ac:dyDescent="0.3">
      <c r="A634" s="6">
        <v>1404</v>
      </c>
      <c r="B634" s="7">
        <v>282922</v>
      </c>
      <c r="D634" s="6">
        <v>1130</v>
      </c>
      <c r="E634" s="7">
        <v>140000</v>
      </c>
    </row>
    <row r="635" spans="1:5" x14ac:dyDescent="0.3">
      <c r="A635" s="6">
        <v>1405</v>
      </c>
      <c r="B635" s="7">
        <v>105000</v>
      </c>
      <c r="D635" s="6">
        <v>1131</v>
      </c>
      <c r="E635" s="7">
        <v>135000</v>
      </c>
    </row>
    <row r="636" spans="1:5" x14ac:dyDescent="0.3">
      <c r="A636" s="6">
        <v>1406</v>
      </c>
      <c r="B636" s="7">
        <v>275000</v>
      </c>
      <c r="D636" s="6">
        <v>1133</v>
      </c>
      <c r="E636" s="7">
        <v>117500</v>
      </c>
    </row>
    <row r="637" spans="1:5" x14ac:dyDescent="0.3">
      <c r="A637" s="6">
        <v>1411</v>
      </c>
      <c r="B637" s="7">
        <v>230000</v>
      </c>
      <c r="D637" s="6">
        <v>1136</v>
      </c>
      <c r="E637" s="7">
        <v>102000</v>
      </c>
    </row>
    <row r="638" spans="1:5" x14ac:dyDescent="0.3">
      <c r="A638" s="6">
        <v>1414</v>
      </c>
      <c r="B638" s="7">
        <v>257000</v>
      </c>
      <c r="D638" s="6">
        <v>1137</v>
      </c>
      <c r="E638" s="7">
        <v>119000</v>
      </c>
    </row>
    <row r="639" spans="1:5" x14ac:dyDescent="0.3">
      <c r="A639" s="6">
        <v>1416</v>
      </c>
      <c r="B639" s="7">
        <v>175900</v>
      </c>
      <c r="D639" s="6">
        <v>1138</v>
      </c>
      <c r="E639" s="7">
        <v>94000</v>
      </c>
    </row>
    <row r="640" spans="1:5" x14ac:dyDescent="0.3">
      <c r="A640" s="6">
        <v>1417</v>
      </c>
      <c r="B640" s="7">
        <v>122500</v>
      </c>
      <c r="D640" s="6">
        <v>1140</v>
      </c>
      <c r="E640" s="7">
        <v>144000</v>
      </c>
    </row>
    <row r="641" spans="1:5" x14ac:dyDescent="0.3">
      <c r="A641" s="6">
        <v>1418</v>
      </c>
      <c r="B641" s="7">
        <v>340000</v>
      </c>
      <c r="D641" s="6">
        <v>1141</v>
      </c>
      <c r="E641" s="7">
        <v>139000</v>
      </c>
    </row>
    <row r="642" spans="1:5" x14ac:dyDescent="0.3">
      <c r="A642" s="6">
        <v>1423</v>
      </c>
      <c r="B642" s="7">
        <v>136500</v>
      </c>
      <c r="D642" s="6">
        <v>1142</v>
      </c>
      <c r="E642" s="7">
        <v>197500</v>
      </c>
    </row>
    <row r="643" spans="1:5" x14ac:dyDescent="0.3">
      <c r="A643" s="6">
        <v>1427</v>
      </c>
      <c r="B643" s="7">
        <v>271000</v>
      </c>
      <c r="D643" s="6">
        <v>1144</v>
      </c>
      <c r="E643" s="7">
        <v>80000</v>
      </c>
    </row>
    <row r="644" spans="1:5" x14ac:dyDescent="0.3">
      <c r="A644" s="6">
        <v>1431</v>
      </c>
      <c r="B644" s="7">
        <v>192140</v>
      </c>
      <c r="D644" s="6">
        <v>1145</v>
      </c>
      <c r="E644" s="7">
        <v>80000</v>
      </c>
    </row>
    <row r="645" spans="1:5" x14ac:dyDescent="0.3">
      <c r="A645" s="6">
        <v>1434</v>
      </c>
      <c r="B645" s="7">
        <v>186500</v>
      </c>
      <c r="D645" s="6">
        <v>1146</v>
      </c>
      <c r="E645" s="7">
        <v>149000</v>
      </c>
    </row>
    <row r="646" spans="1:5" x14ac:dyDescent="0.3">
      <c r="A646" s="6">
        <v>1437</v>
      </c>
      <c r="B646" s="7">
        <v>120500</v>
      </c>
      <c r="D646" s="6">
        <v>1147</v>
      </c>
      <c r="E646" s="7">
        <v>180000</v>
      </c>
    </row>
    <row r="647" spans="1:5" x14ac:dyDescent="0.3">
      <c r="A647" s="6">
        <v>1438</v>
      </c>
      <c r="B647" s="7">
        <v>394617</v>
      </c>
      <c r="D647" s="6">
        <v>1148</v>
      </c>
      <c r="E647" s="7">
        <v>174500</v>
      </c>
    </row>
    <row r="648" spans="1:5" x14ac:dyDescent="0.3">
      <c r="A648" s="6">
        <v>1442</v>
      </c>
      <c r="B648" s="7">
        <v>149300</v>
      </c>
      <c r="D648" s="6">
        <v>1151</v>
      </c>
      <c r="E648" s="7">
        <v>124000</v>
      </c>
    </row>
    <row r="649" spans="1:5" x14ac:dyDescent="0.3">
      <c r="A649" s="6">
        <v>1443</v>
      </c>
      <c r="B649" s="7">
        <v>310000</v>
      </c>
      <c r="D649" s="6">
        <v>1152</v>
      </c>
      <c r="E649" s="7">
        <v>149900</v>
      </c>
    </row>
    <row r="650" spans="1:5" x14ac:dyDescent="0.3">
      <c r="A650" s="6">
        <v>1445</v>
      </c>
      <c r="B650" s="7">
        <v>179600</v>
      </c>
      <c r="D650" s="6">
        <v>1154</v>
      </c>
      <c r="E650" s="7">
        <v>120500</v>
      </c>
    </row>
    <row r="651" spans="1:5" x14ac:dyDescent="0.3">
      <c r="A651" s="6">
        <v>1448</v>
      </c>
      <c r="B651" s="7">
        <v>240000</v>
      </c>
      <c r="D651" s="6">
        <v>1155</v>
      </c>
      <c r="E651" s="7">
        <v>201800</v>
      </c>
    </row>
    <row r="652" spans="1:5" x14ac:dyDescent="0.3">
      <c r="A652" s="6">
        <v>1452</v>
      </c>
      <c r="B652" s="7">
        <v>287090</v>
      </c>
      <c r="D652" s="6">
        <v>1156</v>
      </c>
      <c r="E652" s="7">
        <v>218000</v>
      </c>
    </row>
    <row r="653" spans="1:5" x14ac:dyDescent="0.3">
      <c r="A653" s="6">
        <v>1453</v>
      </c>
      <c r="B653" s="7">
        <v>145000</v>
      </c>
      <c r="D653" s="6">
        <v>1160</v>
      </c>
      <c r="E653" s="7">
        <v>185000</v>
      </c>
    </row>
    <row r="654" spans="1:5" x14ac:dyDescent="0.3">
      <c r="A654" s="6">
        <v>1454</v>
      </c>
      <c r="B654" s="7">
        <v>84500</v>
      </c>
      <c r="D654" s="6">
        <v>1161</v>
      </c>
      <c r="E654" s="7">
        <v>146000</v>
      </c>
    </row>
    <row r="655" spans="1:5" x14ac:dyDescent="0.3">
      <c r="A655" s="6">
        <v>1455</v>
      </c>
      <c r="B655" s="7">
        <v>185000</v>
      </c>
      <c r="D655" s="6">
        <v>1162</v>
      </c>
      <c r="E655" s="7">
        <v>224000</v>
      </c>
    </row>
    <row r="656" spans="1:5" x14ac:dyDescent="0.3">
      <c r="A656" s="6">
        <v>1456</v>
      </c>
      <c r="B656" s="7">
        <v>175000</v>
      </c>
      <c r="D656" s="6">
        <v>1163</v>
      </c>
      <c r="E656" s="7">
        <v>129000</v>
      </c>
    </row>
    <row r="657" spans="4:5" x14ac:dyDescent="0.3">
      <c r="D657" s="6">
        <v>1164</v>
      </c>
      <c r="E657" s="7">
        <v>108959</v>
      </c>
    </row>
    <row r="658" spans="4:5" x14ac:dyDescent="0.3">
      <c r="D658" s="6">
        <v>1169</v>
      </c>
      <c r="E658" s="7">
        <v>235000</v>
      </c>
    </row>
    <row r="659" spans="4:5" x14ac:dyDescent="0.3">
      <c r="D659" s="6">
        <v>1171</v>
      </c>
      <c r="E659" s="7">
        <v>171000</v>
      </c>
    </row>
    <row r="660" spans="4:5" x14ac:dyDescent="0.3">
      <c r="D660" s="6">
        <v>1172</v>
      </c>
      <c r="E660" s="7">
        <v>163000</v>
      </c>
    </row>
    <row r="661" spans="4:5" x14ac:dyDescent="0.3">
      <c r="D661" s="6">
        <v>1174</v>
      </c>
      <c r="E661" s="7">
        <v>200500</v>
      </c>
    </row>
    <row r="662" spans="4:5" x14ac:dyDescent="0.3">
      <c r="D662" s="6">
        <v>1175</v>
      </c>
      <c r="E662" s="7">
        <v>239000</v>
      </c>
    </row>
    <row r="663" spans="4:5" x14ac:dyDescent="0.3">
      <c r="D663" s="6">
        <v>1177</v>
      </c>
      <c r="E663" s="7">
        <v>119500</v>
      </c>
    </row>
    <row r="664" spans="4:5" x14ac:dyDescent="0.3">
      <c r="D664" s="6">
        <v>1178</v>
      </c>
      <c r="E664" s="7">
        <v>115000</v>
      </c>
    </row>
    <row r="665" spans="4:5" x14ac:dyDescent="0.3">
      <c r="D665" s="6">
        <v>1179</v>
      </c>
      <c r="E665" s="7">
        <v>154900</v>
      </c>
    </row>
    <row r="666" spans="4:5" x14ac:dyDescent="0.3">
      <c r="D666" s="6">
        <v>1180</v>
      </c>
      <c r="E666" s="7">
        <v>93000</v>
      </c>
    </row>
    <row r="667" spans="4:5" x14ac:dyDescent="0.3">
      <c r="D667" s="6">
        <v>1181</v>
      </c>
      <c r="E667" s="7">
        <v>250000</v>
      </c>
    </row>
    <row r="668" spans="4:5" x14ac:dyDescent="0.3">
      <c r="D668" s="6">
        <v>1184</v>
      </c>
      <c r="E668" s="7">
        <v>120000</v>
      </c>
    </row>
    <row r="669" spans="4:5" x14ac:dyDescent="0.3">
      <c r="D669" s="6">
        <v>1185</v>
      </c>
      <c r="E669" s="7">
        <v>186700</v>
      </c>
    </row>
    <row r="670" spans="4:5" x14ac:dyDescent="0.3">
      <c r="D670" s="6">
        <v>1186</v>
      </c>
      <c r="E670" s="7">
        <v>104900</v>
      </c>
    </row>
    <row r="671" spans="4:5" x14ac:dyDescent="0.3">
      <c r="D671" s="6">
        <v>1187</v>
      </c>
      <c r="E671" s="7">
        <v>95000</v>
      </c>
    </row>
    <row r="672" spans="4:5" x14ac:dyDescent="0.3">
      <c r="D672" s="6">
        <v>1191</v>
      </c>
      <c r="E672" s="7">
        <v>168000</v>
      </c>
    </row>
    <row r="673" spans="4:5" x14ac:dyDescent="0.3">
      <c r="D673" s="6">
        <v>1195</v>
      </c>
      <c r="E673" s="7">
        <v>158000</v>
      </c>
    </row>
    <row r="674" spans="4:5" x14ac:dyDescent="0.3">
      <c r="D674" s="6">
        <v>1198</v>
      </c>
      <c r="E674" s="7">
        <v>144000</v>
      </c>
    </row>
    <row r="675" spans="4:5" x14ac:dyDescent="0.3">
      <c r="D675" s="6">
        <v>1200</v>
      </c>
      <c r="E675" s="7">
        <v>148000</v>
      </c>
    </row>
    <row r="676" spans="4:5" x14ac:dyDescent="0.3">
      <c r="D676" s="6">
        <v>1201</v>
      </c>
      <c r="E676" s="7">
        <v>116050</v>
      </c>
    </row>
    <row r="677" spans="4:5" x14ac:dyDescent="0.3">
      <c r="D677" s="6">
        <v>1203</v>
      </c>
      <c r="E677" s="7">
        <v>117000</v>
      </c>
    </row>
    <row r="678" spans="4:5" x14ac:dyDescent="0.3">
      <c r="D678" s="6">
        <v>1205</v>
      </c>
      <c r="E678" s="7">
        <v>153500</v>
      </c>
    </row>
    <row r="679" spans="4:5" x14ac:dyDescent="0.3">
      <c r="D679" s="6">
        <v>1206</v>
      </c>
      <c r="E679" s="7">
        <v>271900</v>
      </c>
    </row>
    <row r="680" spans="4:5" x14ac:dyDescent="0.3">
      <c r="D680" s="6">
        <v>1207</v>
      </c>
      <c r="E680" s="7">
        <v>107000</v>
      </c>
    </row>
    <row r="681" spans="4:5" x14ac:dyDescent="0.3">
      <c r="D681" s="6">
        <v>1209</v>
      </c>
      <c r="E681" s="7">
        <v>140000</v>
      </c>
    </row>
    <row r="682" spans="4:5" x14ac:dyDescent="0.3">
      <c r="D682" s="6">
        <v>1212</v>
      </c>
      <c r="E682" s="7">
        <v>164000</v>
      </c>
    </row>
    <row r="683" spans="4:5" x14ac:dyDescent="0.3">
      <c r="D683" s="6">
        <v>1213</v>
      </c>
      <c r="E683" s="7">
        <v>113000</v>
      </c>
    </row>
    <row r="684" spans="4:5" x14ac:dyDescent="0.3">
      <c r="D684" s="6">
        <v>1214</v>
      </c>
      <c r="E684" s="7">
        <v>145000</v>
      </c>
    </row>
    <row r="685" spans="4:5" x14ac:dyDescent="0.3">
      <c r="D685" s="6">
        <v>1215</v>
      </c>
      <c r="E685" s="7">
        <v>134500</v>
      </c>
    </row>
    <row r="686" spans="4:5" x14ac:dyDescent="0.3">
      <c r="D686" s="6">
        <v>1216</v>
      </c>
      <c r="E686" s="7">
        <v>125000</v>
      </c>
    </row>
    <row r="687" spans="4:5" x14ac:dyDescent="0.3">
      <c r="D687" s="6">
        <v>1217</v>
      </c>
      <c r="E687" s="7">
        <v>112000</v>
      </c>
    </row>
    <row r="688" spans="4:5" x14ac:dyDescent="0.3">
      <c r="D688" s="6">
        <v>1219</v>
      </c>
      <c r="E688" s="7">
        <v>80500</v>
      </c>
    </row>
    <row r="689" spans="4:5" x14ac:dyDescent="0.3">
      <c r="D689" s="6">
        <v>1220</v>
      </c>
      <c r="E689" s="7">
        <v>91500</v>
      </c>
    </row>
    <row r="690" spans="4:5" x14ac:dyDescent="0.3">
      <c r="D690" s="6">
        <v>1221</v>
      </c>
      <c r="E690" s="7">
        <v>115000</v>
      </c>
    </row>
    <row r="691" spans="4:5" x14ac:dyDescent="0.3">
      <c r="D691" s="6">
        <v>1222</v>
      </c>
      <c r="E691" s="7">
        <v>134000</v>
      </c>
    </row>
    <row r="692" spans="4:5" x14ac:dyDescent="0.3">
      <c r="D692" s="6">
        <v>1223</v>
      </c>
      <c r="E692" s="7">
        <v>143000</v>
      </c>
    </row>
    <row r="693" spans="4:5" x14ac:dyDescent="0.3">
      <c r="D693" s="6">
        <v>1224</v>
      </c>
      <c r="E693" s="7">
        <v>137900</v>
      </c>
    </row>
    <row r="694" spans="4:5" x14ac:dyDescent="0.3">
      <c r="D694" s="6">
        <v>1226</v>
      </c>
      <c r="E694" s="7">
        <v>145000</v>
      </c>
    </row>
    <row r="695" spans="4:5" x14ac:dyDescent="0.3">
      <c r="D695" s="6">
        <v>1228</v>
      </c>
      <c r="E695" s="7">
        <v>147000</v>
      </c>
    </row>
    <row r="696" spans="4:5" x14ac:dyDescent="0.3">
      <c r="D696" s="6">
        <v>1230</v>
      </c>
      <c r="E696" s="7">
        <v>127000</v>
      </c>
    </row>
    <row r="697" spans="4:5" x14ac:dyDescent="0.3">
      <c r="D697" s="6">
        <v>1231</v>
      </c>
      <c r="E697" s="7">
        <v>190000</v>
      </c>
    </row>
    <row r="698" spans="4:5" x14ac:dyDescent="0.3">
      <c r="D698" s="6">
        <v>1232</v>
      </c>
      <c r="E698" s="7">
        <v>132500</v>
      </c>
    </row>
    <row r="699" spans="4:5" x14ac:dyDescent="0.3">
      <c r="D699" s="6">
        <v>1233</v>
      </c>
      <c r="E699" s="7">
        <v>101800</v>
      </c>
    </row>
    <row r="700" spans="4:5" x14ac:dyDescent="0.3">
      <c r="D700" s="6">
        <v>1234</v>
      </c>
      <c r="E700" s="7">
        <v>142000</v>
      </c>
    </row>
    <row r="701" spans="4:5" x14ac:dyDescent="0.3">
      <c r="D701" s="6">
        <v>1236</v>
      </c>
      <c r="E701" s="7">
        <v>138887</v>
      </c>
    </row>
    <row r="702" spans="4:5" x14ac:dyDescent="0.3">
      <c r="D702" s="6">
        <v>1243</v>
      </c>
      <c r="E702" s="7">
        <v>170000</v>
      </c>
    </row>
    <row r="703" spans="4:5" x14ac:dyDescent="0.3">
      <c r="D703" s="6">
        <v>1246</v>
      </c>
      <c r="E703" s="7">
        <v>178000</v>
      </c>
    </row>
    <row r="704" spans="4:5" x14ac:dyDescent="0.3">
      <c r="D704" s="6">
        <v>1248</v>
      </c>
      <c r="E704" s="7">
        <v>169900</v>
      </c>
    </row>
    <row r="705" spans="4:5" x14ac:dyDescent="0.3">
      <c r="D705" s="6">
        <v>1249</v>
      </c>
      <c r="E705" s="7">
        <v>129500</v>
      </c>
    </row>
    <row r="706" spans="4:5" x14ac:dyDescent="0.3">
      <c r="D706" s="6">
        <v>1250</v>
      </c>
      <c r="E706" s="7">
        <v>119000</v>
      </c>
    </row>
    <row r="707" spans="4:5" x14ac:dyDescent="0.3">
      <c r="D707" s="6">
        <v>1251</v>
      </c>
      <c r="E707" s="7">
        <v>244000</v>
      </c>
    </row>
    <row r="708" spans="4:5" x14ac:dyDescent="0.3">
      <c r="D708" s="6">
        <v>1253</v>
      </c>
      <c r="E708" s="7">
        <v>130000</v>
      </c>
    </row>
    <row r="709" spans="4:5" x14ac:dyDescent="0.3">
      <c r="D709" s="6">
        <v>1254</v>
      </c>
      <c r="E709" s="7">
        <v>294000</v>
      </c>
    </row>
    <row r="710" spans="4:5" x14ac:dyDescent="0.3">
      <c r="D710" s="6">
        <v>1256</v>
      </c>
      <c r="E710" s="7">
        <v>127500</v>
      </c>
    </row>
    <row r="711" spans="4:5" x14ac:dyDescent="0.3">
      <c r="D711" s="6">
        <v>1260</v>
      </c>
      <c r="E711" s="7">
        <v>151000</v>
      </c>
    </row>
    <row r="712" spans="4:5" x14ac:dyDescent="0.3">
      <c r="D712" s="6">
        <v>1262</v>
      </c>
      <c r="E712" s="7">
        <v>128900</v>
      </c>
    </row>
    <row r="713" spans="4:5" x14ac:dyDescent="0.3">
      <c r="D713" s="6">
        <v>1263</v>
      </c>
      <c r="E713" s="7">
        <v>161500</v>
      </c>
    </row>
    <row r="714" spans="4:5" x14ac:dyDescent="0.3">
      <c r="D714" s="6">
        <v>1267</v>
      </c>
      <c r="E714" s="7">
        <v>122000</v>
      </c>
    </row>
    <row r="715" spans="4:5" x14ac:dyDescent="0.3">
      <c r="D715" s="6">
        <v>1269</v>
      </c>
      <c r="E715" s="7">
        <v>381000</v>
      </c>
    </row>
    <row r="716" spans="4:5" x14ac:dyDescent="0.3">
      <c r="D716" s="6">
        <v>1270</v>
      </c>
      <c r="E716" s="7">
        <v>144000</v>
      </c>
    </row>
    <row r="717" spans="4:5" x14ac:dyDescent="0.3">
      <c r="D717" s="6">
        <v>1272</v>
      </c>
      <c r="E717" s="7">
        <v>185750</v>
      </c>
    </row>
    <row r="718" spans="4:5" x14ac:dyDescent="0.3">
      <c r="D718" s="6">
        <v>1273</v>
      </c>
      <c r="E718" s="7">
        <v>137000</v>
      </c>
    </row>
    <row r="719" spans="4:5" x14ac:dyDescent="0.3">
      <c r="D719" s="6">
        <v>1274</v>
      </c>
      <c r="E719" s="7">
        <v>177000</v>
      </c>
    </row>
    <row r="720" spans="4:5" x14ac:dyDescent="0.3">
      <c r="D720" s="6">
        <v>1276</v>
      </c>
      <c r="E720" s="7">
        <v>137000</v>
      </c>
    </row>
    <row r="721" spans="4:5" x14ac:dyDescent="0.3">
      <c r="D721" s="6">
        <v>1277</v>
      </c>
      <c r="E721" s="7">
        <v>162000</v>
      </c>
    </row>
    <row r="722" spans="4:5" x14ac:dyDescent="0.3">
      <c r="D722" s="6">
        <v>1278</v>
      </c>
      <c r="E722" s="7">
        <v>197900</v>
      </c>
    </row>
    <row r="723" spans="4:5" x14ac:dyDescent="0.3">
      <c r="D723" s="6">
        <v>1280</v>
      </c>
      <c r="E723" s="7">
        <v>68400</v>
      </c>
    </row>
    <row r="724" spans="4:5" x14ac:dyDescent="0.3">
      <c r="D724" s="6">
        <v>1282</v>
      </c>
      <c r="E724" s="7">
        <v>180000</v>
      </c>
    </row>
    <row r="725" spans="4:5" x14ac:dyDescent="0.3">
      <c r="D725" s="6">
        <v>1283</v>
      </c>
      <c r="E725" s="7">
        <v>150500</v>
      </c>
    </row>
    <row r="726" spans="4:5" x14ac:dyDescent="0.3">
      <c r="D726" s="6">
        <v>1284</v>
      </c>
      <c r="E726" s="7">
        <v>139000</v>
      </c>
    </row>
    <row r="727" spans="4:5" x14ac:dyDescent="0.3">
      <c r="D727" s="6">
        <v>1286</v>
      </c>
      <c r="E727" s="7">
        <v>132500</v>
      </c>
    </row>
    <row r="728" spans="4:5" x14ac:dyDescent="0.3">
      <c r="D728" s="6">
        <v>1287</v>
      </c>
      <c r="E728" s="7">
        <v>143000</v>
      </c>
    </row>
    <row r="729" spans="4:5" x14ac:dyDescent="0.3">
      <c r="D729" s="6">
        <v>1288</v>
      </c>
      <c r="E729" s="7">
        <v>190000</v>
      </c>
    </row>
    <row r="730" spans="4:5" x14ac:dyDescent="0.3">
      <c r="D730" s="6">
        <v>1292</v>
      </c>
      <c r="E730" s="7">
        <v>119500</v>
      </c>
    </row>
    <row r="731" spans="4:5" x14ac:dyDescent="0.3">
      <c r="D731" s="6">
        <v>1293</v>
      </c>
      <c r="E731" s="7">
        <v>107500</v>
      </c>
    </row>
    <row r="732" spans="4:5" x14ac:dyDescent="0.3">
      <c r="D732" s="6">
        <v>1295</v>
      </c>
      <c r="E732" s="7">
        <v>115000</v>
      </c>
    </row>
    <row r="733" spans="4:5" x14ac:dyDescent="0.3">
      <c r="D733" s="6">
        <v>1296</v>
      </c>
      <c r="E733" s="7">
        <v>138500</v>
      </c>
    </row>
    <row r="734" spans="4:5" x14ac:dyDescent="0.3">
      <c r="D734" s="6">
        <v>1297</v>
      </c>
      <c r="E734" s="7">
        <v>155000</v>
      </c>
    </row>
    <row r="735" spans="4:5" x14ac:dyDescent="0.3">
      <c r="D735" s="6">
        <v>1300</v>
      </c>
      <c r="E735" s="7">
        <v>154000</v>
      </c>
    </row>
    <row r="736" spans="4:5" x14ac:dyDescent="0.3">
      <c r="D736" s="6">
        <v>1302</v>
      </c>
      <c r="E736" s="7">
        <v>177500</v>
      </c>
    </row>
    <row r="737" spans="4:5" x14ac:dyDescent="0.3">
      <c r="D737" s="6">
        <v>1309</v>
      </c>
      <c r="E737" s="7">
        <v>147000</v>
      </c>
    </row>
    <row r="738" spans="4:5" x14ac:dyDescent="0.3">
      <c r="D738" s="6">
        <v>1310</v>
      </c>
      <c r="E738" s="7">
        <v>179200</v>
      </c>
    </row>
    <row r="739" spans="4:5" x14ac:dyDescent="0.3">
      <c r="D739" s="6">
        <v>1315</v>
      </c>
      <c r="E739" s="7">
        <v>119000</v>
      </c>
    </row>
    <row r="740" spans="4:5" x14ac:dyDescent="0.3">
      <c r="D740" s="6">
        <v>1316</v>
      </c>
      <c r="E740" s="7">
        <v>206900</v>
      </c>
    </row>
    <row r="741" spans="4:5" x14ac:dyDescent="0.3">
      <c r="D741" s="6">
        <v>1321</v>
      </c>
      <c r="E741" s="7">
        <v>156500</v>
      </c>
    </row>
    <row r="742" spans="4:5" x14ac:dyDescent="0.3">
      <c r="D742" s="6">
        <v>1322</v>
      </c>
      <c r="E742" s="7">
        <v>72500</v>
      </c>
    </row>
    <row r="743" spans="4:5" x14ac:dyDescent="0.3">
      <c r="D743" s="6">
        <v>1324</v>
      </c>
      <c r="E743" s="7">
        <v>82500</v>
      </c>
    </row>
    <row r="744" spans="4:5" x14ac:dyDescent="0.3">
      <c r="D744" s="6">
        <v>1326</v>
      </c>
      <c r="E744" s="7">
        <v>55000</v>
      </c>
    </row>
    <row r="745" spans="4:5" x14ac:dyDescent="0.3">
      <c r="D745" s="6">
        <v>1327</v>
      </c>
      <c r="E745" s="7">
        <v>79000</v>
      </c>
    </row>
    <row r="746" spans="4:5" x14ac:dyDescent="0.3">
      <c r="D746" s="6">
        <v>1328</v>
      </c>
      <c r="E746" s="7">
        <v>130500</v>
      </c>
    </row>
    <row r="747" spans="4:5" x14ac:dyDescent="0.3">
      <c r="D747" s="6">
        <v>1329</v>
      </c>
      <c r="E747" s="7">
        <v>256000</v>
      </c>
    </row>
    <row r="748" spans="4:5" x14ac:dyDescent="0.3">
      <c r="D748" s="6">
        <v>1332</v>
      </c>
      <c r="E748" s="7">
        <v>132500</v>
      </c>
    </row>
    <row r="749" spans="4:5" x14ac:dyDescent="0.3">
      <c r="D749" s="6">
        <v>1333</v>
      </c>
      <c r="E749" s="7">
        <v>100000</v>
      </c>
    </row>
    <row r="750" spans="4:5" x14ac:dyDescent="0.3">
      <c r="D750" s="6">
        <v>1334</v>
      </c>
      <c r="E750" s="7">
        <v>125500</v>
      </c>
    </row>
    <row r="751" spans="4:5" x14ac:dyDescent="0.3">
      <c r="D751" s="6">
        <v>1335</v>
      </c>
      <c r="E751" s="7">
        <v>125000</v>
      </c>
    </row>
    <row r="752" spans="4:5" x14ac:dyDescent="0.3">
      <c r="D752" s="6">
        <v>1336</v>
      </c>
      <c r="E752" s="7">
        <v>167900</v>
      </c>
    </row>
    <row r="753" spans="4:5" x14ac:dyDescent="0.3">
      <c r="D753" s="6">
        <v>1337</v>
      </c>
      <c r="E753" s="7">
        <v>135000</v>
      </c>
    </row>
    <row r="754" spans="4:5" x14ac:dyDescent="0.3">
      <c r="D754" s="6">
        <v>1338</v>
      </c>
      <c r="E754" s="7">
        <v>52500</v>
      </c>
    </row>
    <row r="755" spans="4:5" x14ac:dyDescent="0.3">
      <c r="D755" s="6">
        <v>1340</v>
      </c>
      <c r="E755" s="7">
        <v>128500</v>
      </c>
    </row>
    <row r="756" spans="4:5" x14ac:dyDescent="0.3">
      <c r="D756" s="6">
        <v>1341</v>
      </c>
      <c r="E756" s="7">
        <v>123000</v>
      </c>
    </row>
    <row r="757" spans="4:5" x14ac:dyDescent="0.3">
      <c r="D757" s="6">
        <v>1344</v>
      </c>
      <c r="E757" s="7">
        <v>177000</v>
      </c>
    </row>
    <row r="758" spans="4:5" x14ac:dyDescent="0.3">
      <c r="D758" s="6">
        <v>1347</v>
      </c>
      <c r="E758" s="7">
        <v>262500</v>
      </c>
    </row>
    <row r="759" spans="4:5" x14ac:dyDescent="0.3">
      <c r="D759" s="6">
        <v>1350</v>
      </c>
      <c r="E759" s="7">
        <v>122000</v>
      </c>
    </row>
    <row r="760" spans="4:5" x14ac:dyDescent="0.3">
      <c r="D760" s="6">
        <v>1351</v>
      </c>
      <c r="E760" s="7">
        <v>200000</v>
      </c>
    </row>
    <row r="761" spans="4:5" x14ac:dyDescent="0.3">
      <c r="D761" s="6">
        <v>1352</v>
      </c>
      <c r="E761" s="7">
        <v>171000</v>
      </c>
    </row>
    <row r="762" spans="4:5" x14ac:dyDescent="0.3">
      <c r="D762" s="6">
        <v>1353</v>
      </c>
      <c r="E762" s="7">
        <v>134900</v>
      </c>
    </row>
    <row r="763" spans="4:5" x14ac:dyDescent="0.3">
      <c r="D763" s="6">
        <v>1356</v>
      </c>
      <c r="E763" s="7">
        <v>170000</v>
      </c>
    </row>
    <row r="764" spans="4:5" x14ac:dyDescent="0.3">
      <c r="D764" s="6">
        <v>1357</v>
      </c>
      <c r="E764" s="7">
        <v>110000</v>
      </c>
    </row>
    <row r="765" spans="4:5" x14ac:dyDescent="0.3">
      <c r="D765" s="6">
        <v>1358</v>
      </c>
      <c r="E765" s="7">
        <v>149900</v>
      </c>
    </row>
    <row r="766" spans="4:5" x14ac:dyDescent="0.3">
      <c r="D766" s="6">
        <v>1361</v>
      </c>
      <c r="E766" s="7">
        <v>189000</v>
      </c>
    </row>
    <row r="767" spans="4:5" x14ac:dyDescent="0.3">
      <c r="D767" s="6">
        <v>1363</v>
      </c>
      <c r="E767" s="7">
        <v>104900</v>
      </c>
    </row>
    <row r="768" spans="4:5" x14ac:dyDescent="0.3">
      <c r="D768" s="6">
        <v>1372</v>
      </c>
      <c r="E768" s="7">
        <v>165500</v>
      </c>
    </row>
    <row r="769" spans="4:5" x14ac:dyDescent="0.3">
      <c r="D769" s="6">
        <v>1377</v>
      </c>
      <c r="E769" s="7">
        <v>91000</v>
      </c>
    </row>
    <row r="770" spans="4:5" x14ac:dyDescent="0.3">
      <c r="D770" s="6">
        <v>1378</v>
      </c>
      <c r="E770" s="7">
        <v>117000</v>
      </c>
    </row>
    <row r="771" spans="4:5" x14ac:dyDescent="0.3">
      <c r="D771" s="6">
        <v>1379</v>
      </c>
      <c r="E771" s="7">
        <v>83000</v>
      </c>
    </row>
    <row r="772" spans="4:5" x14ac:dyDescent="0.3">
      <c r="D772" s="6">
        <v>1381</v>
      </c>
      <c r="E772" s="7">
        <v>58500</v>
      </c>
    </row>
    <row r="773" spans="4:5" x14ac:dyDescent="0.3">
      <c r="D773" s="6">
        <v>1382</v>
      </c>
      <c r="E773" s="7">
        <v>237500</v>
      </c>
    </row>
    <row r="774" spans="4:5" x14ac:dyDescent="0.3">
      <c r="D774" s="6">
        <v>1383</v>
      </c>
      <c r="E774" s="7">
        <v>157000</v>
      </c>
    </row>
    <row r="775" spans="4:5" x14ac:dyDescent="0.3">
      <c r="D775" s="6">
        <v>1384</v>
      </c>
      <c r="E775" s="7">
        <v>112000</v>
      </c>
    </row>
    <row r="776" spans="4:5" x14ac:dyDescent="0.3">
      <c r="D776" s="6">
        <v>1385</v>
      </c>
      <c r="E776" s="7">
        <v>105000</v>
      </c>
    </row>
    <row r="777" spans="4:5" x14ac:dyDescent="0.3">
      <c r="D777" s="6">
        <v>1386</v>
      </c>
      <c r="E777" s="7">
        <v>125500</v>
      </c>
    </row>
    <row r="778" spans="4:5" x14ac:dyDescent="0.3">
      <c r="D778" s="6">
        <v>1387</v>
      </c>
      <c r="E778" s="7">
        <v>250000</v>
      </c>
    </row>
    <row r="779" spans="4:5" x14ac:dyDescent="0.3">
      <c r="D779" s="6">
        <v>1388</v>
      </c>
      <c r="E779" s="7">
        <v>136000</v>
      </c>
    </row>
    <row r="780" spans="4:5" x14ac:dyDescent="0.3">
      <c r="D780" s="6">
        <v>1390</v>
      </c>
      <c r="E780" s="7">
        <v>131000</v>
      </c>
    </row>
    <row r="781" spans="4:5" x14ac:dyDescent="0.3">
      <c r="D781" s="6">
        <v>1392</v>
      </c>
      <c r="E781" s="7">
        <v>124000</v>
      </c>
    </row>
    <row r="782" spans="4:5" x14ac:dyDescent="0.3">
      <c r="D782" s="6">
        <v>1393</v>
      </c>
      <c r="E782" s="7">
        <v>123000</v>
      </c>
    </row>
    <row r="783" spans="4:5" x14ac:dyDescent="0.3">
      <c r="D783" s="6">
        <v>1394</v>
      </c>
      <c r="E783" s="7">
        <v>163000</v>
      </c>
    </row>
    <row r="784" spans="4:5" x14ac:dyDescent="0.3">
      <c r="D784" s="6">
        <v>1397</v>
      </c>
      <c r="E784" s="7">
        <v>160000</v>
      </c>
    </row>
    <row r="785" spans="4:5" x14ac:dyDescent="0.3">
      <c r="D785" s="6">
        <v>1398</v>
      </c>
      <c r="E785" s="7">
        <v>137500</v>
      </c>
    </row>
    <row r="786" spans="4:5" x14ac:dyDescent="0.3">
      <c r="D786" s="6">
        <v>1399</v>
      </c>
      <c r="E786" s="7">
        <v>138000</v>
      </c>
    </row>
    <row r="787" spans="4:5" x14ac:dyDescent="0.3">
      <c r="D787" s="6">
        <v>1400</v>
      </c>
      <c r="E787" s="7">
        <v>137450</v>
      </c>
    </row>
    <row r="788" spans="4:5" x14ac:dyDescent="0.3">
      <c r="D788" s="6">
        <v>1401</v>
      </c>
      <c r="E788" s="7">
        <v>120000</v>
      </c>
    </row>
    <row r="789" spans="4:5" x14ac:dyDescent="0.3">
      <c r="D789" s="6">
        <v>1407</v>
      </c>
      <c r="E789" s="7">
        <v>133000</v>
      </c>
    </row>
    <row r="790" spans="4:5" x14ac:dyDescent="0.3">
      <c r="D790" s="6">
        <v>1408</v>
      </c>
      <c r="E790" s="7">
        <v>112000</v>
      </c>
    </row>
    <row r="791" spans="4:5" x14ac:dyDescent="0.3">
      <c r="D791" s="6">
        <v>1409</v>
      </c>
      <c r="E791" s="7">
        <v>125500</v>
      </c>
    </row>
    <row r="792" spans="4:5" x14ac:dyDescent="0.3">
      <c r="D792" s="6">
        <v>1410</v>
      </c>
      <c r="E792" s="7">
        <v>215000</v>
      </c>
    </row>
    <row r="793" spans="4:5" x14ac:dyDescent="0.3">
      <c r="D793" s="6">
        <v>1412</v>
      </c>
      <c r="E793" s="7">
        <v>140000</v>
      </c>
    </row>
    <row r="794" spans="4:5" x14ac:dyDescent="0.3">
      <c r="D794" s="6">
        <v>1413</v>
      </c>
      <c r="E794" s="7">
        <v>90000</v>
      </c>
    </row>
    <row r="795" spans="4:5" x14ac:dyDescent="0.3">
      <c r="D795" s="6">
        <v>1415</v>
      </c>
      <c r="E795" s="7">
        <v>207000</v>
      </c>
    </row>
    <row r="796" spans="4:5" x14ac:dyDescent="0.3">
      <c r="D796" s="6">
        <v>1419</v>
      </c>
      <c r="E796" s="7">
        <v>124000</v>
      </c>
    </row>
    <row r="797" spans="4:5" x14ac:dyDescent="0.3">
      <c r="D797" s="6">
        <v>1420</v>
      </c>
      <c r="E797" s="7">
        <v>223000</v>
      </c>
    </row>
    <row r="798" spans="4:5" x14ac:dyDescent="0.3">
      <c r="D798" s="6">
        <v>1421</v>
      </c>
      <c r="E798" s="7">
        <v>179900</v>
      </c>
    </row>
    <row r="799" spans="4:5" x14ac:dyDescent="0.3">
      <c r="D799" s="6">
        <v>1422</v>
      </c>
      <c r="E799" s="7">
        <v>127500</v>
      </c>
    </row>
    <row r="800" spans="4:5" x14ac:dyDescent="0.3">
      <c r="D800" s="6">
        <v>1424</v>
      </c>
      <c r="E800" s="7">
        <v>274970</v>
      </c>
    </row>
    <row r="801" spans="4:5" x14ac:dyDescent="0.3">
      <c r="D801" s="6">
        <v>1425</v>
      </c>
      <c r="E801" s="7">
        <v>144000</v>
      </c>
    </row>
    <row r="802" spans="4:5" x14ac:dyDescent="0.3">
      <c r="D802" s="6">
        <v>1426</v>
      </c>
      <c r="E802" s="7">
        <v>142000</v>
      </c>
    </row>
    <row r="803" spans="4:5" x14ac:dyDescent="0.3">
      <c r="D803" s="6">
        <v>1428</v>
      </c>
      <c r="E803" s="7">
        <v>140000</v>
      </c>
    </row>
    <row r="804" spans="4:5" x14ac:dyDescent="0.3">
      <c r="D804" s="6">
        <v>1429</v>
      </c>
      <c r="E804" s="7">
        <v>119000</v>
      </c>
    </row>
    <row r="805" spans="4:5" x14ac:dyDescent="0.3">
      <c r="D805" s="6">
        <v>1430</v>
      </c>
      <c r="E805" s="7">
        <v>182900</v>
      </c>
    </row>
    <row r="806" spans="4:5" x14ac:dyDescent="0.3">
      <c r="D806" s="6">
        <v>1432</v>
      </c>
      <c r="E806" s="7">
        <v>143750</v>
      </c>
    </row>
    <row r="807" spans="4:5" x14ac:dyDescent="0.3">
      <c r="D807" s="6">
        <v>1433</v>
      </c>
      <c r="E807" s="7">
        <v>64500</v>
      </c>
    </row>
    <row r="808" spans="4:5" x14ac:dyDescent="0.3">
      <c r="D808" s="6">
        <v>1435</v>
      </c>
      <c r="E808" s="7">
        <v>160000</v>
      </c>
    </row>
    <row r="809" spans="4:5" x14ac:dyDescent="0.3">
      <c r="D809" s="6">
        <v>1436</v>
      </c>
      <c r="E809" s="7">
        <v>174000</v>
      </c>
    </row>
    <row r="810" spans="4:5" x14ac:dyDescent="0.3">
      <c r="D810" s="6">
        <v>1439</v>
      </c>
      <c r="E810" s="7">
        <v>149700</v>
      </c>
    </row>
    <row r="811" spans="4:5" x14ac:dyDescent="0.3">
      <c r="D811" s="6">
        <v>1440</v>
      </c>
      <c r="E811" s="7">
        <v>197000</v>
      </c>
    </row>
    <row r="812" spans="4:5" x14ac:dyDescent="0.3">
      <c r="D812" s="6">
        <v>1441</v>
      </c>
      <c r="E812" s="7">
        <v>191000</v>
      </c>
    </row>
    <row r="813" spans="4:5" x14ac:dyDescent="0.3">
      <c r="D813" s="6">
        <v>1444</v>
      </c>
      <c r="E813" s="7">
        <v>121000</v>
      </c>
    </row>
    <row r="814" spans="4:5" x14ac:dyDescent="0.3">
      <c r="D814" s="6">
        <v>1446</v>
      </c>
      <c r="E814" s="7">
        <v>129000</v>
      </c>
    </row>
    <row r="815" spans="4:5" x14ac:dyDescent="0.3">
      <c r="D815" s="6">
        <v>1447</v>
      </c>
      <c r="E815" s="7">
        <v>157900</v>
      </c>
    </row>
    <row r="816" spans="4:5" x14ac:dyDescent="0.3">
      <c r="D816" s="6">
        <v>1449</v>
      </c>
      <c r="E816" s="7">
        <v>112000</v>
      </c>
    </row>
    <row r="817" spans="4:5" x14ac:dyDescent="0.3">
      <c r="D817" s="6">
        <v>1450</v>
      </c>
      <c r="E817" s="7">
        <v>92000</v>
      </c>
    </row>
    <row r="818" spans="4:5" x14ac:dyDescent="0.3">
      <c r="D818" s="6">
        <v>1451</v>
      </c>
      <c r="E818" s="7">
        <v>136000</v>
      </c>
    </row>
    <row r="819" spans="4:5" x14ac:dyDescent="0.3">
      <c r="D819" s="6">
        <v>1457</v>
      </c>
      <c r="E819" s="7">
        <v>210000</v>
      </c>
    </row>
    <row r="820" spans="4:5" x14ac:dyDescent="0.3">
      <c r="D820" s="6">
        <v>1458</v>
      </c>
      <c r="E820" s="7">
        <v>266500</v>
      </c>
    </row>
    <row r="821" spans="4:5" x14ac:dyDescent="0.3">
      <c r="D821" s="6">
        <v>1459</v>
      </c>
      <c r="E821" s="7">
        <v>142125</v>
      </c>
    </row>
    <row r="822" spans="4:5" x14ac:dyDescent="0.3">
      <c r="D822" s="6">
        <v>1460</v>
      </c>
      <c r="E822" s="7">
        <v>147500</v>
      </c>
    </row>
  </sheetData>
  <sheetProtection sheet="1" objects="1" scenarios="1"/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1043A-9D1A-4210-BEBC-A0317BA0E580}">
  <dimension ref="A1:T114"/>
  <sheetViews>
    <sheetView zoomScale="70" zoomScaleNormal="70" workbookViewId="0">
      <selection activeCell="J1" sqref="J1"/>
    </sheetView>
  </sheetViews>
  <sheetFormatPr defaultRowHeight="14.4" x14ac:dyDescent="0.3"/>
  <cols>
    <col min="10" max="10" width="12.5546875" style="25" bestFit="1" customWidth="1"/>
    <col min="11" max="11" width="15.109375" bestFit="1" customWidth="1"/>
    <col min="13" max="13" width="10.5546875" bestFit="1" customWidth="1"/>
    <col min="14" max="14" width="14.5546875" bestFit="1" customWidth="1"/>
    <col min="16" max="16" width="12.5546875" bestFit="1" customWidth="1"/>
    <col min="17" max="17" width="18.33203125" bestFit="1" customWidth="1"/>
    <col min="19" max="19" width="10.5546875" bestFit="1" customWidth="1"/>
    <col min="20" max="20" width="17.77734375" bestFit="1" customWidth="1"/>
  </cols>
  <sheetData>
    <row r="1" spans="1:20" x14ac:dyDescent="0.3">
      <c r="A1" s="14"/>
      <c r="B1" s="14"/>
      <c r="C1" s="14"/>
      <c r="D1" s="14"/>
      <c r="E1" s="14"/>
      <c r="F1" s="14"/>
      <c r="G1" s="14"/>
      <c r="H1" s="14"/>
      <c r="I1" s="23"/>
      <c r="J1" s="24" t="s">
        <v>19</v>
      </c>
      <c r="K1" s="6">
        <v>2006</v>
      </c>
      <c r="M1" t="s">
        <v>19</v>
      </c>
      <c r="N1">
        <v>2006</v>
      </c>
      <c r="P1" s="5" t="s">
        <v>292</v>
      </c>
      <c r="Q1" t="s">
        <v>426</v>
      </c>
      <c r="S1" t="s">
        <v>19</v>
      </c>
      <c r="T1" t="s">
        <v>426</v>
      </c>
    </row>
    <row r="2" spans="1:20" x14ac:dyDescent="0.3">
      <c r="A2" s="14"/>
      <c r="B2" s="14"/>
      <c r="C2" s="14"/>
      <c r="D2" s="14"/>
      <c r="E2" s="14"/>
      <c r="F2" s="14"/>
      <c r="G2" s="14"/>
      <c r="H2" s="14"/>
      <c r="I2" s="23"/>
      <c r="P2" s="6">
        <v>1872</v>
      </c>
      <c r="Q2" s="7">
        <v>122000</v>
      </c>
      <c r="S2">
        <v>1872</v>
      </c>
      <c r="T2" s="13">
        <v>122000</v>
      </c>
    </row>
    <row r="3" spans="1:20" x14ac:dyDescent="0.3">
      <c r="A3" s="14"/>
      <c r="B3" s="14"/>
      <c r="C3" s="14"/>
      <c r="D3" s="14"/>
      <c r="E3" s="14"/>
      <c r="F3" s="14"/>
      <c r="G3" s="14"/>
      <c r="H3" s="14"/>
      <c r="I3" s="23"/>
      <c r="J3" s="24" t="s">
        <v>292</v>
      </c>
      <c r="K3" t="s">
        <v>294</v>
      </c>
      <c r="M3" t="s">
        <v>0</v>
      </c>
      <c r="N3" t="s">
        <v>80</v>
      </c>
      <c r="P3" s="6">
        <v>1875</v>
      </c>
      <c r="Q3" s="7">
        <v>94000</v>
      </c>
      <c r="S3">
        <v>1875</v>
      </c>
      <c r="T3" s="13">
        <v>94000</v>
      </c>
    </row>
    <row r="4" spans="1:20" x14ac:dyDescent="0.3">
      <c r="A4" s="14"/>
      <c r="B4" s="14"/>
      <c r="C4" s="14"/>
      <c r="D4" s="14"/>
      <c r="E4" s="14"/>
      <c r="F4" s="14"/>
      <c r="G4" s="14"/>
      <c r="H4" s="14"/>
      <c r="I4" s="23"/>
      <c r="J4" s="26">
        <v>14</v>
      </c>
      <c r="K4" s="7">
        <v>279500</v>
      </c>
      <c r="M4">
        <v>14</v>
      </c>
      <c r="N4" s="13">
        <v>279500</v>
      </c>
      <c r="P4" s="6">
        <v>1880</v>
      </c>
      <c r="Q4" s="7">
        <v>200619.75</v>
      </c>
      <c r="S4">
        <v>1880</v>
      </c>
      <c r="T4" s="13">
        <v>200619.75</v>
      </c>
    </row>
    <row r="5" spans="1:20" x14ac:dyDescent="0.3">
      <c r="A5" s="14"/>
      <c r="B5" s="14"/>
      <c r="C5" s="14"/>
      <c r="D5" s="14"/>
      <c r="E5" s="14"/>
      <c r="F5" s="14"/>
      <c r="G5" s="14"/>
      <c r="H5" s="14"/>
      <c r="I5" s="23"/>
      <c r="J5" s="26">
        <v>48</v>
      </c>
      <c r="K5" s="7">
        <v>249700</v>
      </c>
      <c r="M5">
        <v>48</v>
      </c>
      <c r="N5" s="13">
        <v>249700</v>
      </c>
      <c r="P5" s="6">
        <v>1882</v>
      </c>
      <c r="Q5" s="7">
        <v>168000</v>
      </c>
      <c r="S5">
        <v>1882</v>
      </c>
      <c r="T5" s="13">
        <v>168000</v>
      </c>
    </row>
    <row r="6" spans="1:20" x14ac:dyDescent="0.3">
      <c r="A6" s="14"/>
      <c r="B6" s="14"/>
      <c r="C6" s="14"/>
      <c r="D6" s="14"/>
      <c r="E6" s="14"/>
      <c r="F6" s="14"/>
      <c r="G6" s="14"/>
      <c r="H6" s="14"/>
      <c r="I6" s="23"/>
      <c r="J6" s="26">
        <v>59</v>
      </c>
      <c r="K6" s="7">
        <v>438780</v>
      </c>
      <c r="M6">
        <v>59</v>
      </c>
      <c r="N6" s="13">
        <v>438780</v>
      </c>
      <c r="P6" s="6">
        <v>1885</v>
      </c>
      <c r="Q6" s="7">
        <v>111250</v>
      </c>
      <c r="S6">
        <v>1885</v>
      </c>
      <c r="T6" s="13">
        <v>111250</v>
      </c>
    </row>
    <row r="7" spans="1:20" x14ac:dyDescent="0.3">
      <c r="A7" s="14"/>
      <c r="B7" s="14"/>
      <c r="C7" s="14"/>
      <c r="D7" s="14"/>
      <c r="E7" s="14"/>
      <c r="F7" s="14"/>
      <c r="G7" s="14"/>
      <c r="H7" s="14"/>
      <c r="I7" s="23"/>
      <c r="J7" s="26">
        <v>63</v>
      </c>
      <c r="K7" s="7">
        <v>202500</v>
      </c>
      <c r="M7">
        <v>63</v>
      </c>
      <c r="N7" s="13">
        <v>202500</v>
      </c>
      <c r="P7" s="6">
        <v>1890</v>
      </c>
      <c r="Q7" s="7">
        <v>142200</v>
      </c>
      <c r="S7">
        <v>1890</v>
      </c>
      <c r="T7" s="13">
        <v>142200</v>
      </c>
    </row>
    <row r="8" spans="1:20" x14ac:dyDescent="0.3">
      <c r="A8" s="14"/>
      <c r="B8" s="14"/>
      <c r="C8" s="14"/>
      <c r="D8" s="14"/>
      <c r="E8" s="14"/>
      <c r="F8" s="14"/>
      <c r="G8" s="14"/>
      <c r="H8" s="14"/>
      <c r="I8" s="23"/>
      <c r="J8" s="26">
        <v>118</v>
      </c>
      <c r="K8" s="7">
        <v>155000</v>
      </c>
      <c r="M8">
        <v>118</v>
      </c>
      <c r="N8" s="13">
        <v>155000</v>
      </c>
      <c r="P8" s="6">
        <v>1892</v>
      </c>
      <c r="Q8" s="7">
        <v>291250</v>
      </c>
      <c r="S8">
        <v>1892</v>
      </c>
      <c r="T8" s="13">
        <v>291250</v>
      </c>
    </row>
    <row r="9" spans="1:20" x14ac:dyDescent="0.3">
      <c r="A9" s="14"/>
      <c r="B9" s="14"/>
      <c r="C9" s="14"/>
      <c r="D9" s="14"/>
      <c r="E9" s="14"/>
      <c r="F9" s="14"/>
      <c r="G9" s="14"/>
      <c r="H9" s="14"/>
      <c r="I9" s="23"/>
      <c r="J9" s="26">
        <v>221</v>
      </c>
      <c r="K9" s="7">
        <v>204900</v>
      </c>
      <c r="M9">
        <v>221</v>
      </c>
      <c r="N9" s="13">
        <v>204900</v>
      </c>
      <c r="P9" s="6">
        <v>1893</v>
      </c>
      <c r="Q9" s="7">
        <v>325000</v>
      </c>
      <c r="S9">
        <v>1893</v>
      </c>
      <c r="T9" s="13">
        <v>325000</v>
      </c>
    </row>
    <row r="10" spans="1:20" x14ac:dyDescent="0.3">
      <c r="A10" s="14"/>
      <c r="B10" s="14"/>
      <c r="C10" s="14"/>
      <c r="D10" s="14"/>
      <c r="E10" s="14"/>
      <c r="F10" s="14"/>
      <c r="G10" s="14"/>
      <c r="H10" s="14"/>
      <c r="I10" s="23"/>
      <c r="J10" s="26">
        <v>252</v>
      </c>
      <c r="K10" s="7">
        <v>235000</v>
      </c>
      <c r="M10">
        <v>252</v>
      </c>
      <c r="N10" s="13">
        <v>235000</v>
      </c>
      <c r="P10" s="6">
        <v>1898</v>
      </c>
      <c r="Q10" s="7">
        <v>106000</v>
      </c>
      <c r="S10">
        <v>1898</v>
      </c>
      <c r="T10" s="13">
        <v>106000</v>
      </c>
    </row>
    <row r="11" spans="1:20" x14ac:dyDescent="0.3">
      <c r="A11" s="14"/>
      <c r="B11" s="14"/>
      <c r="C11" s="14"/>
      <c r="D11" s="14"/>
      <c r="E11" s="14"/>
      <c r="F11" s="14"/>
      <c r="G11" s="14"/>
      <c r="H11" s="14"/>
      <c r="I11" s="23"/>
      <c r="J11" s="26">
        <v>258</v>
      </c>
      <c r="K11" s="7">
        <v>220000</v>
      </c>
      <c r="M11">
        <v>258</v>
      </c>
      <c r="N11" s="13">
        <v>220000</v>
      </c>
      <c r="P11" s="6">
        <v>1900</v>
      </c>
      <c r="Q11" s="7">
        <v>112492.6</v>
      </c>
      <c r="S11">
        <v>1900</v>
      </c>
      <c r="T11" s="13">
        <v>112492.6</v>
      </c>
    </row>
    <row r="12" spans="1:20" x14ac:dyDescent="0.3">
      <c r="A12" s="14"/>
      <c r="B12" s="14"/>
      <c r="C12" s="14"/>
      <c r="D12" s="14"/>
      <c r="E12" s="14"/>
      <c r="F12" s="14"/>
      <c r="G12" s="14"/>
      <c r="H12" s="14"/>
      <c r="I12" s="23"/>
      <c r="J12" s="26">
        <v>271</v>
      </c>
      <c r="K12" s="7">
        <v>266000</v>
      </c>
      <c r="M12">
        <v>271</v>
      </c>
      <c r="N12" s="13">
        <v>266000</v>
      </c>
      <c r="P12" s="6">
        <v>1904</v>
      </c>
      <c r="Q12" s="7">
        <v>157500</v>
      </c>
      <c r="S12">
        <v>1904</v>
      </c>
      <c r="T12" s="13">
        <v>157500</v>
      </c>
    </row>
    <row r="13" spans="1:20" x14ac:dyDescent="0.3">
      <c r="A13" s="14"/>
      <c r="B13" s="14"/>
      <c r="C13" s="14"/>
      <c r="D13" s="14"/>
      <c r="E13" s="14"/>
      <c r="F13" s="14"/>
      <c r="G13" s="14"/>
      <c r="H13" s="14"/>
      <c r="I13" s="23"/>
      <c r="J13" s="26">
        <v>279</v>
      </c>
      <c r="K13" s="7">
        <v>415298</v>
      </c>
      <c r="M13">
        <v>279</v>
      </c>
      <c r="N13" s="13">
        <v>415298</v>
      </c>
      <c r="P13" s="6">
        <v>1905</v>
      </c>
      <c r="Q13" s="7">
        <v>163000</v>
      </c>
      <c r="S13">
        <v>1905</v>
      </c>
      <c r="T13" s="13">
        <v>163000</v>
      </c>
    </row>
    <row r="14" spans="1:20" x14ac:dyDescent="0.3">
      <c r="A14" s="14"/>
      <c r="B14" s="14"/>
      <c r="C14" s="14"/>
      <c r="D14" s="14"/>
      <c r="E14" s="14"/>
      <c r="F14" s="14"/>
      <c r="G14" s="14"/>
      <c r="H14" s="14"/>
      <c r="I14" s="23"/>
      <c r="J14" s="26">
        <v>282</v>
      </c>
      <c r="K14" s="7">
        <v>185000</v>
      </c>
      <c r="M14">
        <v>282</v>
      </c>
      <c r="N14" s="13">
        <v>185000</v>
      </c>
      <c r="P14" s="6">
        <v>1906</v>
      </c>
      <c r="Q14" s="7">
        <v>135000</v>
      </c>
      <c r="S14">
        <v>1906</v>
      </c>
      <c r="T14" s="13">
        <v>135000</v>
      </c>
    </row>
    <row r="15" spans="1:20" x14ac:dyDescent="0.3">
      <c r="A15" s="14"/>
      <c r="B15" s="14"/>
      <c r="C15" s="14"/>
      <c r="D15" s="14"/>
      <c r="E15" s="14"/>
      <c r="F15" s="14"/>
      <c r="G15" s="14"/>
      <c r="H15" s="14"/>
      <c r="I15" s="23"/>
      <c r="J15" s="26">
        <v>286</v>
      </c>
      <c r="K15" s="7">
        <v>164700</v>
      </c>
      <c r="M15">
        <v>286</v>
      </c>
      <c r="N15" s="13">
        <v>164700</v>
      </c>
      <c r="P15" s="6">
        <v>1908</v>
      </c>
      <c r="Q15" s="7">
        <v>183500</v>
      </c>
      <c r="S15">
        <v>1908</v>
      </c>
      <c r="T15" s="13">
        <v>183500</v>
      </c>
    </row>
    <row r="16" spans="1:20" x14ac:dyDescent="0.3">
      <c r="A16" s="14"/>
      <c r="B16" s="14"/>
      <c r="C16" s="14"/>
      <c r="D16" s="14"/>
      <c r="E16" s="14"/>
      <c r="F16" s="14"/>
      <c r="G16" s="14"/>
      <c r="H16" s="14"/>
      <c r="I16" s="23"/>
      <c r="J16" s="26">
        <v>291</v>
      </c>
      <c r="K16" s="7">
        <v>233230</v>
      </c>
      <c r="M16">
        <v>291</v>
      </c>
      <c r="N16" s="13">
        <v>233230</v>
      </c>
      <c r="P16" s="6">
        <v>1910</v>
      </c>
      <c r="Q16" s="7">
        <v>111959.05882352941</v>
      </c>
      <c r="S16">
        <v>1910</v>
      </c>
      <c r="T16" s="13">
        <v>111959.05882352941</v>
      </c>
    </row>
    <row r="17" spans="1:20" x14ac:dyDescent="0.3">
      <c r="A17" s="14"/>
      <c r="B17" s="14"/>
      <c r="C17" s="14"/>
      <c r="D17" s="14"/>
      <c r="E17" s="14"/>
      <c r="F17" s="14"/>
      <c r="G17" s="14"/>
      <c r="H17" s="14"/>
      <c r="I17" s="23"/>
      <c r="J17" s="26">
        <v>318</v>
      </c>
      <c r="K17" s="7">
        <v>270000</v>
      </c>
      <c r="M17">
        <v>318</v>
      </c>
      <c r="N17" s="13">
        <v>270000</v>
      </c>
      <c r="P17" s="6">
        <v>1911</v>
      </c>
      <c r="Q17" s="7">
        <v>130000</v>
      </c>
      <c r="S17">
        <v>1911</v>
      </c>
      <c r="T17" s="13">
        <v>130000</v>
      </c>
    </row>
    <row r="18" spans="1:20" x14ac:dyDescent="0.3">
      <c r="A18" s="14"/>
      <c r="B18" s="14"/>
      <c r="C18" s="14"/>
      <c r="D18" s="14"/>
      <c r="E18" s="14"/>
      <c r="F18" s="14"/>
      <c r="G18" s="14"/>
      <c r="H18" s="14"/>
      <c r="I18" s="23"/>
      <c r="J18" s="26">
        <v>321</v>
      </c>
      <c r="K18" s="7">
        <v>342643</v>
      </c>
      <c r="M18">
        <v>321</v>
      </c>
      <c r="N18" s="13">
        <v>342643</v>
      </c>
      <c r="P18" s="6">
        <v>1912</v>
      </c>
      <c r="Q18" s="7">
        <v>119466.66666666667</v>
      </c>
      <c r="S18">
        <v>1912</v>
      </c>
      <c r="T18" s="13">
        <v>119466.66666666667</v>
      </c>
    </row>
    <row r="19" spans="1:20" x14ac:dyDescent="0.3">
      <c r="A19" s="14"/>
      <c r="B19" s="14"/>
      <c r="C19" s="14"/>
      <c r="D19" s="14"/>
      <c r="E19" s="14"/>
      <c r="F19" s="14"/>
      <c r="G19" s="14"/>
      <c r="H19" s="14"/>
      <c r="I19" s="23"/>
      <c r="J19" s="26">
        <v>382</v>
      </c>
      <c r="K19" s="7">
        <v>187750</v>
      </c>
      <c r="M19">
        <v>382</v>
      </c>
      <c r="N19" s="13">
        <v>187750</v>
      </c>
      <c r="P19" s="6">
        <v>1913</v>
      </c>
      <c r="Q19" s="7">
        <v>90350</v>
      </c>
      <c r="S19">
        <v>1913</v>
      </c>
      <c r="T19" s="13">
        <v>90350</v>
      </c>
    </row>
    <row r="20" spans="1:20" x14ac:dyDescent="0.3">
      <c r="A20" s="14"/>
      <c r="B20" s="14"/>
      <c r="C20" s="14"/>
      <c r="D20" s="14"/>
      <c r="E20" s="14"/>
      <c r="F20" s="14"/>
      <c r="G20" s="14"/>
      <c r="H20" s="14"/>
      <c r="I20" s="23"/>
      <c r="J20" s="26">
        <v>383</v>
      </c>
      <c r="K20" s="7">
        <v>213500</v>
      </c>
      <c r="M20">
        <v>383</v>
      </c>
      <c r="N20" s="13">
        <v>213500</v>
      </c>
      <c r="P20" s="6">
        <v>1914</v>
      </c>
      <c r="Q20" s="7">
        <v>126055.28571428571</v>
      </c>
      <c r="S20">
        <v>1914</v>
      </c>
      <c r="T20" s="13">
        <v>126055.28571428571</v>
      </c>
    </row>
    <row r="21" spans="1:20" x14ac:dyDescent="0.3">
      <c r="A21" s="14"/>
      <c r="B21" s="14"/>
      <c r="C21" s="14"/>
      <c r="D21" s="14"/>
      <c r="E21" s="14"/>
      <c r="F21" s="14"/>
      <c r="G21" s="14"/>
      <c r="H21" s="14"/>
      <c r="I21" s="23"/>
      <c r="J21" s="26">
        <v>400</v>
      </c>
      <c r="K21" s="7">
        <v>241000</v>
      </c>
      <c r="M21">
        <v>400</v>
      </c>
      <c r="N21" s="13">
        <v>241000</v>
      </c>
      <c r="P21" s="6">
        <v>1915</v>
      </c>
      <c r="Q21" s="7">
        <v>134387.5</v>
      </c>
      <c r="S21">
        <v>1915</v>
      </c>
      <c r="T21" s="13">
        <v>134387.5</v>
      </c>
    </row>
    <row r="22" spans="1:20" x14ac:dyDescent="0.3">
      <c r="A22" s="14"/>
      <c r="B22" s="14"/>
      <c r="C22" s="14"/>
      <c r="D22" s="14"/>
      <c r="E22" s="14"/>
      <c r="F22" s="14"/>
      <c r="G22" s="14"/>
      <c r="H22" s="14"/>
      <c r="I22" s="23"/>
      <c r="J22" s="26">
        <v>409</v>
      </c>
      <c r="K22" s="7">
        <v>280000</v>
      </c>
      <c r="M22">
        <v>409</v>
      </c>
      <c r="N22" s="13">
        <v>280000</v>
      </c>
      <c r="P22" s="6">
        <v>1916</v>
      </c>
      <c r="Q22" s="7">
        <v>139800</v>
      </c>
      <c r="S22">
        <v>1916</v>
      </c>
      <c r="T22" s="13">
        <v>139800</v>
      </c>
    </row>
    <row r="23" spans="1:20" x14ac:dyDescent="0.3">
      <c r="A23" s="14"/>
      <c r="B23" s="14"/>
      <c r="C23" s="14"/>
      <c r="D23" s="14"/>
      <c r="E23" s="14"/>
      <c r="F23" s="14"/>
      <c r="G23" s="14"/>
      <c r="H23" s="14"/>
      <c r="I23" s="23"/>
      <c r="J23" s="26">
        <v>444</v>
      </c>
      <c r="K23" s="7">
        <v>172500</v>
      </c>
      <c r="M23">
        <v>444</v>
      </c>
      <c r="N23" s="13">
        <v>172500</v>
      </c>
      <c r="P23" s="6">
        <v>1917</v>
      </c>
      <c r="Q23" s="7">
        <v>129500</v>
      </c>
      <c r="S23">
        <v>1917</v>
      </c>
      <c r="T23" s="13">
        <v>129500</v>
      </c>
    </row>
    <row r="24" spans="1:20" x14ac:dyDescent="0.3">
      <c r="A24" s="14"/>
      <c r="B24" s="14"/>
      <c r="C24" s="14"/>
      <c r="D24" s="14"/>
      <c r="E24" s="14"/>
      <c r="F24" s="14"/>
      <c r="G24" s="14"/>
      <c r="H24" s="14"/>
      <c r="I24" s="23"/>
      <c r="J24" s="26">
        <v>469</v>
      </c>
      <c r="K24" s="7">
        <v>250000</v>
      </c>
      <c r="M24">
        <v>469</v>
      </c>
      <c r="N24" s="13">
        <v>250000</v>
      </c>
      <c r="P24" s="6">
        <v>1918</v>
      </c>
      <c r="Q24" s="7">
        <v>172421.42857142858</v>
      </c>
      <c r="S24">
        <v>1918</v>
      </c>
      <c r="T24" s="13">
        <v>172421.42857142858</v>
      </c>
    </row>
    <row r="25" spans="1:20" x14ac:dyDescent="0.3">
      <c r="A25" s="14"/>
      <c r="B25" s="14"/>
      <c r="C25" s="14"/>
      <c r="D25" s="14"/>
      <c r="E25" s="14"/>
      <c r="F25" s="14"/>
      <c r="G25" s="14"/>
      <c r="H25" s="14"/>
      <c r="I25" s="23"/>
      <c r="J25" s="26">
        <v>474</v>
      </c>
      <c r="K25" s="7">
        <v>440000</v>
      </c>
      <c r="M25">
        <v>474</v>
      </c>
      <c r="N25" s="13">
        <v>440000</v>
      </c>
      <c r="P25" s="6">
        <v>1919</v>
      </c>
      <c r="Q25" s="7">
        <v>154833.33333333334</v>
      </c>
      <c r="S25">
        <v>1919</v>
      </c>
      <c r="T25" s="13">
        <v>154833.33333333334</v>
      </c>
    </row>
    <row r="26" spans="1:20" x14ac:dyDescent="0.3">
      <c r="A26" s="14"/>
      <c r="B26" s="14"/>
      <c r="C26" s="14"/>
      <c r="D26" s="14"/>
      <c r="E26" s="14"/>
      <c r="F26" s="14"/>
      <c r="G26" s="14"/>
      <c r="H26" s="14"/>
      <c r="I26" s="23"/>
      <c r="J26" s="26">
        <v>478</v>
      </c>
      <c r="K26" s="7">
        <v>380000</v>
      </c>
      <c r="M26">
        <v>478</v>
      </c>
      <c r="N26" s="13">
        <v>380000</v>
      </c>
      <c r="P26" s="6">
        <v>1920</v>
      </c>
      <c r="Q26" s="7">
        <v>112903.33333333333</v>
      </c>
      <c r="S26">
        <v>1920</v>
      </c>
      <c r="T26" s="13">
        <v>112903.33333333333</v>
      </c>
    </row>
    <row r="27" spans="1:20" x14ac:dyDescent="0.3">
      <c r="A27" s="14"/>
      <c r="B27" s="14"/>
      <c r="C27" s="14"/>
      <c r="D27" s="14"/>
      <c r="E27" s="14"/>
      <c r="F27" s="14"/>
      <c r="G27" s="14"/>
      <c r="H27" s="14"/>
      <c r="I27" s="23"/>
      <c r="J27" s="26">
        <v>493</v>
      </c>
      <c r="K27" s="7">
        <v>172785</v>
      </c>
      <c r="M27">
        <v>493</v>
      </c>
      <c r="N27" s="13">
        <v>172785</v>
      </c>
      <c r="P27" s="6">
        <v>1921</v>
      </c>
      <c r="Q27" s="7">
        <v>140813.33333333334</v>
      </c>
      <c r="S27">
        <v>1921</v>
      </c>
      <c r="T27" s="13">
        <v>140813.33333333334</v>
      </c>
    </row>
    <row r="28" spans="1:20" x14ac:dyDescent="0.3">
      <c r="A28" s="14"/>
      <c r="B28" s="14"/>
      <c r="C28" s="14"/>
      <c r="D28" s="14"/>
      <c r="E28" s="14"/>
      <c r="F28" s="14"/>
      <c r="G28" s="14"/>
      <c r="H28" s="14"/>
      <c r="I28" s="23"/>
      <c r="J28" s="26">
        <v>541</v>
      </c>
      <c r="K28" s="7">
        <v>315000</v>
      </c>
      <c r="M28">
        <v>541</v>
      </c>
      <c r="N28" s="13">
        <v>315000</v>
      </c>
      <c r="P28" s="6">
        <v>1922</v>
      </c>
      <c r="Q28" s="7">
        <v>109237.5</v>
      </c>
      <c r="S28">
        <v>1922</v>
      </c>
      <c r="T28" s="13">
        <v>109237.5</v>
      </c>
    </row>
    <row r="29" spans="1:20" x14ac:dyDescent="0.3">
      <c r="A29" s="14"/>
      <c r="B29" s="14"/>
      <c r="C29" s="14"/>
      <c r="D29" s="14"/>
      <c r="E29" s="14"/>
      <c r="F29" s="14"/>
      <c r="G29" s="14"/>
      <c r="H29" s="14"/>
      <c r="I29" s="23"/>
      <c r="J29" s="26">
        <v>545</v>
      </c>
      <c r="K29" s="7">
        <v>179665</v>
      </c>
      <c r="M29">
        <v>545</v>
      </c>
      <c r="N29" s="13">
        <v>179665</v>
      </c>
      <c r="P29" s="6">
        <v>1923</v>
      </c>
      <c r="Q29" s="7">
        <v>159428.57142857142</v>
      </c>
      <c r="S29">
        <v>1923</v>
      </c>
      <c r="T29" s="13">
        <v>159428.57142857142</v>
      </c>
    </row>
    <row r="30" spans="1:20" x14ac:dyDescent="0.3">
      <c r="A30" s="14"/>
      <c r="B30" s="14"/>
      <c r="C30" s="14"/>
      <c r="D30" s="14"/>
      <c r="E30" s="14"/>
      <c r="F30" s="14"/>
      <c r="G30" s="14"/>
      <c r="H30" s="14"/>
      <c r="I30" s="23"/>
      <c r="J30" s="26">
        <v>553</v>
      </c>
      <c r="K30" s="7">
        <v>255500</v>
      </c>
      <c r="M30">
        <v>553</v>
      </c>
      <c r="N30" s="13">
        <v>255500</v>
      </c>
      <c r="P30" s="6">
        <v>1924</v>
      </c>
      <c r="Q30" s="7">
        <v>105985.71428571429</v>
      </c>
      <c r="S30">
        <v>1924</v>
      </c>
      <c r="T30" s="13">
        <v>105985.71428571429</v>
      </c>
    </row>
    <row r="31" spans="1:20" x14ac:dyDescent="0.3">
      <c r="A31" s="14"/>
      <c r="B31" s="14"/>
      <c r="C31" s="14"/>
      <c r="D31" s="14"/>
      <c r="E31" s="14"/>
      <c r="F31" s="14"/>
      <c r="G31" s="14"/>
      <c r="H31" s="14"/>
      <c r="I31" s="23"/>
      <c r="J31" s="26">
        <v>598</v>
      </c>
      <c r="K31" s="7">
        <v>194201</v>
      </c>
      <c r="M31">
        <v>598</v>
      </c>
      <c r="N31" s="13">
        <v>194201</v>
      </c>
      <c r="P31" s="6">
        <v>1925</v>
      </c>
      <c r="Q31" s="7">
        <v>129190.625</v>
      </c>
      <c r="S31">
        <v>1925</v>
      </c>
      <c r="T31" s="13">
        <v>129190.625</v>
      </c>
    </row>
    <row r="32" spans="1:20" x14ac:dyDescent="0.3">
      <c r="A32" s="14"/>
      <c r="B32" s="14"/>
      <c r="C32" s="14"/>
      <c r="D32" s="14"/>
      <c r="E32" s="14"/>
      <c r="F32" s="14"/>
      <c r="G32" s="14"/>
      <c r="H32" s="14"/>
      <c r="I32" s="23"/>
      <c r="J32" s="26">
        <v>632</v>
      </c>
      <c r="K32" s="7">
        <v>209500</v>
      </c>
      <c r="M32">
        <v>632</v>
      </c>
      <c r="N32" s="13">
        <v>209500</v>
      </c>
      <c r="P32" s="6">
        <v>1926</v>
      </c>
      <c r="Q32" s="7">
        <v>124144.44444444444</v>
      </c>
      <c r="S32">
        <v>1926</v>
      </c>
      <c r="T32" s="13">
        <v>124144.44444444444</v>
      </c>
    </row>
    <row r="33" spans="1:20" x14ac:dyDescent="0.3">
      <c r="A33" s="14"/>
      <c r="B33" s="14"/>
      <c r="C33" s="14"/>
      <c r="D33" s="14"/>
      <c r="E33" s="14"/>
      <c r="F33" s="14"/>
      <c r="G33" s="14"/>
      <c r="H33" s="14"/>
      <c r="I33" s="23"/>
      <c r="J33" s="26">
        <v>640</v>
      </c>
      <c r="K33" s="7">
        <v>264561</v>
      </c>
      <c r="M33">
        <v>640</v>
      </c>
      <c r="N33" s="13">
        <v>264561</v>
      </c>
      <c r="P33" s="6">
        <v>1927</v>
      </c>
      <c r="Q33" s="7">
        <v>82666.666666666672</v>
      </c>
      <c r="S33">
        <v>1927</v>
      </c>
      <c r="T33" s="13">
        <v>82666.666666666672</v>
      </c>
    </row>
    <row r="34" spans="1:20" x14ac:dyDescent="0.3">
      <c r="A34" s="14"/>
      <c r="B34" s="14"/>
      <c r="C34" s="14"/>
      <c r="D34" s="14"/>
      <c r="E34" s="14"/>
      <c r="F34" s="14"/>
      <c r="G34" s="14"/>
      <c r="H34" s="14"/>
      <c r="I34" s="23"/>
      <c r="J34" s="26">
        <v>703</v>
      </c>
      <c r="K34" s="7">
        <v>361919</v>
      </c>
      <c r="M34">
        <v>703</v>
      </c>
      <c r="N34" s="13">
        <v>361919</v>
      </c>
      <c r="P34" s="6">
        <v>1928</v>
      </c>
      <c r="Q34" s="7">
        <v>135557.14285714287</v>
      </c>
      <c r="S34">
        <v>1928</v>
      </c>
      <c r="T34" s="13">
        <v>135557.14285714287</v>
      </c>
    </row>
    <row r="35" spans="1:20" x14ac:dyDescent="0.3">
      <c r="A35" s="14"/>
      <c r="B35" s="14"/>
      <c r="C35" s="14"/>
      <c r="D35" s="14"/>
      <c r="E35" s="14"/>
      <c r="F35" s="14"/>
      <c r="G35" s="14"/>
      <c r="H35" s="14"/>
      <c r="I35" s="23"/>
      <c r="J35" s="26">
        <v>708</v>
      </c>
      <c r="K35" s="7">
        <v>254000</v>
      </c>
      <c r="M35">
        <v>708</v>
      </c>
      <c r="N35" s="13">
        <v>254000</v>
      </c>
      <c r="P35" s="6">
        <v>1929</v>
      </c>
      <c r="Q35" s="7">
        <v>153000</v>
      </c>
      <c r="S35">
        <v>1929</v>
      </c>
      <c r="T35" s="13">
        <v>153000</v>
      </c>
    </row>
    <row r="36" spans="1:20" x14ac:dyDescent="0.3">
      <c r="A36" s="14"/>
      <c r="B36" s="14"/>
      <c r="C36" s="14"/>
      <c r="D36" s="14"/>
      <c r="E36" s="14"/>
      <c r="F36" s="14"/>
      <c r="G36" s="14"/>
      <c r="H36" s="14"/>
      <c r="I36" s="23"/>
      <c r="J36" s="26">
        <v>775</v>
      </c>
      <c r="K36" s="7">
        <v>395000</v>
      </c>
      <c r="M36">
        <v>775</v>
      </c>
      <c r="N36" s="13">
        <v>395000</v>
      </c>
      <c r="P36" s="6">
        <v>1930</v>
      </c>
      <c r="Q36" s="7">
        <v>103588.88888888889</v>
      </c>
      <c r="S36">
        <v>1930</v>
      </c>
      <c r="T36" s="13">
        <v>103588.88888888889</v>
      </c>
    </row>
    <row r="37" spans="1:20" x14ac:dyDescent="0.3">
      <c r="A37" s="14"/>
      <c r="B37" s="14"/>
      <c r="C37" s="14"/>
      <c r="D37" s="14"/>
      <c r="E37" s="14"/>
      <c r="F37" s="14"/>
      <c r="G37" s="14"/>
      <c r="H37" s="14"/>
      <c r="I37" s="23"/>
      <c r="J37" s="26">
        <v>825</v>
      </c>
      <c r="K37" s="7">
        <v>232600</v>
      </c>
      <c r="M37">
        <v>825</v>
      </c>
      <c r="N37" s="13">
        <v>232600</v>
      </c>
      <c r="P37" s="6">
        <v>1931</v>
      </c>
      <c r="Q37" s="7">
        <v>126650</v>
      </c>
      <c r="S37">
        <v>1931</v>
      </c>
      <c r="T37" s="13">
        <v>126650</v>
      </c>
    </row>
    <row r="38" spans="1:20" x14ac:dyDescent="0.3">
      <c r="A38" s="14"/>
      <c r="B38" s="14"/>
      <c r="C38" s="14"/>
      <c r="D38" s="14"/>
      <c r="E38" s="14"/>
      <c r="F38" s="14"/>
      <c r="G38" s="14"/>
      <c r="H38" s="14"/>
      <c r="I38" s="23"/>
      <c r="J38" s="26">
        <v>867</v>
      </c>
      <c r="K38" s="7">
        <v>248900</v>
      </c>
      <c r="M38">
        <v>867</v>
      </c>
      <c r="N38" s="13">
        <v>248900</v>
      </c>
      <c r="P38" s="6">
        <v>1932</v>
      </c>
      <c r="Q38" s="7">
        <v>233358.5</v>
      </c>
      <c r="S38">
        <v>1932</v>
      </c>
      <c r="T38" s="13">
        <v>233358.5</v>
      </c>
    </row>
    <row r="39" spans="1:20" x14ac:dyDescent="0.3">
      <c r="A39" s="14"/>
      <c r="B39" s="14"/>
      <c r="C39" s="14"/>
      <c r="D39" s="14"/>
      <c r="E39" s="14"/>
      <c r="F39" s="14"/>
      <c r="G39" s="14"/>
      <c r="H39" s="14"/>
      <c r="I39" s="23"/>
      <c r="J39" s="26">
        <v>904</v>
      </c>
      <c r="K39" s="7">
        <v>240000</v>
      </c>
      <c r="M39">
        <v>904</v>
      </c>
      <c r="N39" s="13">
        <v>240000</v>
      </c>
      <c r="P39" s="6">
        <v>1934</v>
      </c>
      <c r="Q39" s="7">
        <v>220766.66666666666</v>
      </c>
      <c r="S39">
        <v>1934</v>
      </c>
      <c r="T39" s="13">
        <v>220766.66666666666</v>
      </c>
    </row>
    <row r="40" spans="1:20" x14ac:dyDescent="0.3">
      <c r="A40" s="14"/>
      <c r="B40" s="14"/>
      <c r="C40" s="14"/>
      <c r="D40" s="14"/>
      <c r="E40" s="14"/>
      <c r="F40" s="14"/>
      <c r="G40" s="14"/>
      <c r="H40" s="14"/>
      <c r="I40" s="23"/>
      <c r="J40" s="26">
        <v>907</v>
      </c>
      <c r="K40" s="7">
        <v>255000</v>
      </c>
      <c r="M40">
        <v>907</v>
      </c>
      <c r="N40" s="13">
        <v>255000</v>
      </c>
      <c r="P40" s="6">
        <v>1935</v>
      </c>
      <c r="Q40" s="7">
        <v>161083.33333333334</v>
      </c>
      <c r="S40">
        <v>1935</v>
      </c>
      <c r="T40" s="13">
        <v>161083.33333333334</v>
      </c>
    </row>
    <row r="41" spans="1:20" x14ac:dyDescent="0.3">
      <c r="A41" s="14"/>
      <c r="B41" s="14"/>
      <c r="C41" s="14"/>
      <c r="D41" s="14"/>
      <c r="E41" s="14"/>
      <c r="F41" s="14"/>
      <c r="G41" s="14"/>
      <c r="H41" s="14"/>
      <c r="I41" s="23"/>
      <c r="J41" s="26">
        <v>933</v>
      </c>
      <c r="K41" s="7">
        <v>320000</v>
      </c>
      <c r="M41">
        <v>933</v>
      </c>
      <c r="N41" s="13">
        <v>320000</v>
      </c>
      <c r="P41" s="6">
        <v>1936</v>
      </c>
      <c r="Q41" s="7">
        <v>137888.88888888888</v>
      </c>
      <c r="S41">
        <v>1936</v>
      </c>
      <c r="T41" s="13">
        <v>137888.88888888888</v>
      </c>
    </row>
    <row r="42" spans="1:20" x14ac:dyDescent="0.3">
      <c r="A42" s="14"/>
      <c r="B42" s="14"/>
      <c r="C42" s="14"/>
      <c r="D42" s="14"/>
      <c r="E42" s="14"/>
      <c r="F42" s="14"/>
      <c r="G42" s="14"/>
      <c r="H42" s="14"/>
      <c r="I42" s="23"/>
      <c r="J42" s="26">
        <v>939</v>
      </c>
      <c r="K42" s="7">
        <v>239799</v>
      </c>
      <c r="M42">
        <v>939</v>
      </c>
      <c r="N42" s="13">
        <v>239799</v>
      </c>
      <c r="P42" s="6">
        <v>1937</v>
      </c>
      <c r="Q42" s="7">
        <v>131974.20000000001</v>
      </c>
      <c r="S42">
        <v>1937</v>
      </c>
      <c r="T42" s="13">
        <v>131974.20000000001</v>
      </c>
    </row>
    <row r="43" spans="1:20" x14ac:dyDescent="0.3">
      <c r="A43" s="14"/>
      <c r="B43" s="14"/>
      <c r="C43" s="14"/>
      <c r="D43" s="14"/>
      <c r="E43" s="14"/>
      <c r="F43" s="14"/>
      <c r="G43" s="14"/>
      <c r="H43" s="14"/>
      <c r="I43" s="23"/>
      <c r="J43" s="26">
        <v>978</v>
      </c>
      <c r="K43" s="7">
        <v>199900</v>
      </c>
      <c r="M43">
        <v>978</v>
      </c>
      <c r="N43" s="13">
        <v>199900</v>
      </c>
      <c r="P43" s="6">
        <v>1938</v>
      </c>
      <c r="Q43" s="7">
        <v>109137.5</v>
      </c>
      <c r="S43">
        <v>1938</v>
      </c>
      <c r="T43" s="13">
        <v>109137.5</v>
      </c>
    </row>
    <row r="44" spans="1:20" x14ac:dyDescent="0.3">
      <c r="A44" s="14"/>
      <c r="B44" s="14"/>
      <c r="C44" s="14"/>
      <c r="D44" s="14"/>
      <c r="E44" s="14"/>
      <c r="F44" s="14"/>
      <c r="G44" s="14"/>
      <c r="H44" s="14"/>
      <c r="I44" s="23"/>
      <c r="J44" s="26">
        <v>990</v>
      </c>
      <c r="K44" s="7">
        <v>197000</v>
      </c>
      <c r="M44">
        <v>990</v>
      </c>
      <c r="N44" s="13">
        <v>197000</v>
      </c>
      <c r="P44" s="6">
        <v>1939</v>
      </c>
      <c r="Q44" s="7">
        <v>150825</v>
      </c>
      <c r="S44">
        <v>1939</v>
      </c>
      <c r="T44" s="13">
        <v>150825</v>
      </c>
    </row>
    <row r="45" spans="1:20" x14ac:dyDescent="0.3">
      <c r="A45" s="14"/>
      <c r="B45" s="14"/>
      <c r="C45" s="14"/>
      <c r="D45" s="14"/>
      <c r="E45" s="14"/>
      <c r="F45" s="14"/>
      <c r="G45" s="14"/>
      <c r="H45" s="14"/>
      <c r="I45" s="23"/>
      <c r="J45" s="26">
        <v>995</v>
      </c>
      <c r="K45" s="7">
        <v>337500</v>
      </c>
      <c r="M45">
        <v>995</v>
      </c>
      <c r="N45" s="13">
        <v>337500</v>
      </c>
      <c r="P45" s="6">
        <v>1940</v>
      </c>
      <c r="Q45" s="7">
        <v>131994.44444444444</v>
      </c>
      <c r="S45">
        <v>1940</v>
      </c>
      <c r="T45" s="13">
        <v>131994.44444444444</v>
      </c>
    </row>
    <row r="46" spans="1:20" x14ac:dyDescent="0.3">
      <c r="A46" s="14"/>
      <c r="B46" s="14"/>
      <c r="C46" s="14"/>
      <c r="D46" s="14"/>
      <c r="E46" s="14"/>
      <c r="F46" s="14"/>
      <c r="G46" s="14"/>
      <c r="H46" s="14"/>
      <c r="I46" s="23"/>
      <c r="J46" s="26">
        <v>1000</v>
      </c>
      <c r="K46" s="7">
        <v>206000</v>
      </c>
      <c r="M46">
        <v>1000</v>
      </c>
      <c r="N46" s="13">
        <v>206000</v>
      </c>
      <c r="P46" s="6">
        <v>1941</v>
      </c>
      <c r="Q46" s="7">
        <v>120900</v>
      </c>
      <c r="S46">
        <v>1941</v>
      </c>
      <c r="T46" s="13">
        <v>120900</v>
      </c>
    </row>
    <row r="47" spans="1:20" x14ac:dyDescent="0.3">
      <c r="A47" s="14"/>
      <c r="B47" s="14"/>
      <c r="C47" s="14"/>
      <c r="D47" s="14"/>
      <c r="E47" s="14"/>
      <c r="F47" s="14"/>
      <c r="G47" s="14"/>
      <c r="H47" s="14"/>
      <c r="I47" s="23"/>
      <c r="J47" s="26">
        <v>1003</v>
      </c>
      <c r="K47" s="7">
        <v>232000</v>
      </c>
      <c r="M47">
        <v>1003</v>
      </c>
      <c r="N47" s="13">
        <v>232000</v>
      </c>
      <c r="P47" s="6">
        <v>1942</v>
      </c>
      <c r="Q47" s="7">
        <v>162000</v>
      </c>
      <c r="S47">
        <v>1942</v>
      </c>
      <c r="T47" s="13">
        <v>162000</v>
      </c>
    </row>
    <row r="48" spans="1:20" x14ac:dyDescent="0.3">
      <c r="A48" s="14"/>
      <c r="B48" s="14"/>
      <c r="C48" s="14"/>
      <c r="D48" s="14"/>
      <c r="E48" s="14"/>
      <c r="F48" s="14"/>
      <c r="G48" s="14"/>
      <c r="H48" s="14"/>
      <c r="I48" s="23"/>
      <c r="J48" s="26">
        <v>1022</v>
      </c>
      <c r="K48" s="7">
        <v>194000</v>
      </c>
      <c r="M48">
        <v>1022</v>
      </c>
      <c r="N48" s="13">
        <v>194000</v>
      </c>
      <c r="P48" s="6">
        <v>1945</v>
      </c>
      <c r="Q48" s="7">
        <v>133500</v>
      </c>
      <c r="S48">
        <v>1945</v>
      </c>
      <c r="T48" s="13">
        <v>133500</v>
      </c>
    </row>
    <row r="49" spans="1:20" x14ac:dyDescent="0.3">
      <c r="A49" s="14"/>
      <c r="B49" s="14"/>
      <c r="C49" s="14"/>
      <c r="D49" s="14"/>
      <c r="E49" s="14"/>
      <c r="F49" s="14"/>
      <c r="G49" s="14"/>
      <c r="H49" s="14"/>
      <c r="I49" s="23"/>
      <c r="J49" s="26">
        <v>1075</v>
      </c>
      <c r="K49" s="7">
        <v>194000</v>
      </c>
      <c r="M49">
        <v>1075</v>
      </c>
      <c r="N49" s="13">
        <v>194000</v>
      </c>
      <c r="P49" s="6">
        <v>1946</v>
      </c>
      <c r="Q49" s="7">
        <v>122400</v>
      </c>
      <c r="S49">
        <v>1946</v>
      </c>
      <c r="T49" s="13">
        <v>122400</v>
      </c>
    </row>
    <row r="50" spans="1:20" x14ac:dyDescent="0.3">
      <c r="A50" s="14"/>
      <c r="B50" s="14"/>
      <c r="C50" s="14"/>
      <c r="D50" s="14"/>
      <c r="E50" s="14"/>
      <c r="F50" s="14"/>
      <c r="G50" s="14"/>
      <c r="H50" s="14"/>
      <c r="I50" s="23"/>
      <c r="J50" s="26">
        <v>1096</v>
      </c>
      <c r="K50" s="7">
        <v>176432</v>
      </c>
      <c r="M50">
        <v>1096</v>
      </c>
      <c r="N50" s="13">
        <v>176432</v>
      </c>
      <c r="P50" s="6">
        <v>1947</v>
      </c>
      <c r="Q50" s="7">
        <v>117200</v>
      </c>
      <c r="S50">
        <v>1947</v>
      </c>
      <c r="T50" s="13">
        <v>117200</v>
      </c>
    </row>
    <row r="51" spans="1:20" x14ac:dyDescent="0.3">
      <c r="A51" s="14"/>
      <c r="B51" s="14"/>
      <c r="C51" s="14"/>
      <c r="D51" s="14"/>
      <c r="E51" s="14"/>
      <c r="F51" s="14"/>
      <c r="G51" s="14"/>
      <c r="H51" s="14"/>
      <c r="I51" s="23"/>
      <c r="J51" s="26">
        <v>1108</v>
      </c>
      <c r="K51" s="7">
        <v>274725</v>
      </c>
      <c r="M51">
        <v>1108</v>
      </c>
      <c r="N51" s="13">
        <v>274725</v>
      </c>
      <c r="P51" s="6">
        <v>1948</v>
      </c>
      <c r="Q51" s="7">
        <v>137764.28571428571</v>
      </c>
      <c r="S51">
        <v>1948</v>
      </c>
      <c r="T51" s="13">
        <v>137764.28571428571</v>
      </c>
    </row>
    <row r="52" spans="1:20" x14ac:dyDescent="0.3">
      <c r="A52" s="14"/>
      <c r="B52" s="14"/>
      <c r="C52" s="14"/>
      <c r="D52" s="14"/>
      <c r="E52" s="14"/>
      <c r="F52" s="14"/>
      <c r="G52" s="14"/>
      <c r="H52" s="14"/>
      <c r="I52" s="23"/>
      <c r="J52" s="26">
        <v>1143</v>
      </c>
      <c r="K52" s="7">
        <v>424870</v>
      </c>
      <c r="M52">
        <v>1143</v>
      </c>
      <c r="N52" s="13">
        <v>424870</v>
      </c>
      <c r="P52" s="6">
        <v>1949</v>
      </c>
      <c r="Q52" s="7">
        <v>111517.58333333333</v>
      </c>
      <c r="S52">
        <v>1949</v>
      </c>
      <c r="T52" s="13">
        <v>111517.58333333333</v>
      </c>
    </row>
    <row r="53" spans="1:20" x14ac:dyDescent="0.3">
      <c r="A53" s="14"/>
      <c r="B53" s="14"/>
      <c r="C53" s="14"/>
      <c r="D53" s="14"/>
      <c r="E53" s="14"/>
      <c r="F53" s="14"/>
      <c r="G53" s="14"/>
      <c r="H53" s="14"/>
      <c r="I53" s="23"/>
      <c r="J53" s="26">
        <v>1173</v>
      </c>
      <c r="K53" s="7">
        <v>171900</v>
      </c>
      <c r="M53">
        <v>1173</v>
      </c>
      <c r="N53" s="13">
        <v>171900</v>
      </c>
      <c r="P53" s="6">
        <v>1950</v>
      </c>
      <c r="Q53" s="7">
        <v>128036.25</v>
      </c>
      <c r="S53">
        <v>1950</v>
      </c>
      <c r="T53" s="13">
        <v>128036.25</v>
      </c>
    </row>
    <row r="54" spans="1:20" x14ac:dyDescent="0.3">
      <c r="A54" s="14"/>
      <c r="B54" s="14"/>
      <c r="C54" s="14"/>
      <c r="D54" s="14"/>
      <c r="E54" s="14"/>
      <c r="F54" s="14"/>
      <c r="G54" s="14"/>
      <c r="H54" s="14"/>
      <c r="I54" s="23"/>
      <c r="J54" s="26">
        <v>1197</v>
      </c>
      <c r="K54" s="7">
        <v>219210</v>
      </c>
      <c r="M54">
        <v>1197</v>
      </c>
      <c r="N54" s="13">
        <v>219210</v>
      </c>
      <c r="P54" s="6">
        <v>1951</v>
      </c>
      <c r="Q54" s="7">
        <v>136600</v>
      </c>
      <c r="S54">
        <v>1951</v>
      </c>
      <c r="T54" s="13">
        <v>136600</v>
      </c>
    </row>
    <row r="55" spans="1:20" x14ac:dyDescent="0.3">
      <c r="A55" s="14"/>
      <c r="B55" s="14"/>
      <c r="C55" s="14"/>
      <c r="D55" s="14"/>
      <c r="E55" s="14"/>
      <c r="F55" s="14"/>
      <c r="G55" s="14"/>
      <c r="H55" s="14"/>
      <c r="I55" s="23"/>
      <c r="J55" s="26">
        <v>1210</v>
      </c>
      <c r="K55" s="7">
        <v>290000</v>
      </c>
      <c r="M55">
        <v>1210</v>
      </c>
      <c r="N55" s="13">
        <v>290000</v>
      </c>
      <c r="P55" s="6">
        <v>1952</v>
      </c>
      <c r="Q55" s="7">
        <v>110398.6</v>
      </c>
      <c r="S55">
        <v>1952</v>
      </c>
      <c r="T55" s="13">
        <v>110398.6</v>
      </c>
    </row>
    <row r="56" spans="1:20" x14ac:dyDescent="0.3">
      <c r="A56" s="14"/>
      <c r="B56" s="14"/>
      <c r="C56" s="14"/>
      <c r="D56" s="14"/>
      <c r="E56" s="14"/>
      <c r="F56" s="14"/>
      <c r="G56" s="14"/>
      <c r="H56" s="14"/>
      <c r="I56" s="23"/>
      <c r="J56" s="26">
        <v>1240</v>
      </c>
      <c r="K56" s="7">
        <v>265900</v>
      </c>
      <c r="M56">
        <v>1240</v>
      </c>
      <c r="N56" s="13">
        <v>265900</v>
      </c>
      <c r="P56" s="6">
        <v>1953</v>
      </c>
      <c r="Q56" s="7">
        <v>146333.33333333334</v>
      </c>
      <c r="S56">
        <v>1953</v>
      </c>
      <c r="T56" s="13">
        <v>146333.33333333334</v>
      </c>
    </row>
    <row r="57" spans="1:20" x14ac:dyDescent="0.3">
      <c r="A57" s="14"/>
      <c r="B57" s="14"/>
      <c r="C57" s="14"/>
      <c r="D57" s="14"/>
      <c r="E57" s="14"/>
      <c r="F57" s="14"/>
      <c r="G57" s="14"/>
      <c r="H57" s="14"/>
      <c r="I57" s="23"/>
      <c r="J57" s="26">
        <v>1244</v>
      </c>
      <c r="K57" s="7">
        <v>465000</v>
      </c>
      <c r="M57">
        <v>1244</v>
      </c>
      <c r="N57" s="13">
        <v>465000</v>
      </c>
      <c r="P57" s="6">
        <v>1954</v>
      </c>
      <c r="Q57" s="7">
        <v>139650</v>
      </c>
      <c r="S57">
        <v>1954</v>
      </c>
      <c r="T57" s="13">
        <v>139650</v>
      </c>
    </row>
    <row r="58" spans="1:20" x14ac:dyDescent="0.3">
      <c r="A58" s="14"/>
      <c r="B58" s="14"/>
      <c r="C58" s="14"/>
      <c r="D58" s="14"/>
      <c r="E58" s="14"/>
      <c r="F58" s="14"/>
      <c r="G58" s="14"/>
      <c r="H58" s="14"/>
      <c r="I58" s="23"/>
      <c r="J58" s="26">
        <v>1290</v>
      </c>
      <c r="K58" s="7">
        <v>281000</v>
      </c>
      <c r="M58">
        <v>1290</v>
      </c>
      <c r="N58" s="13">
        <v>281000</v>
      </c>
      <c r="P58" s="6">
        <v>1955</v>
      </c>
      <c r="Q58" s="7">
        <v>134517.1875</v>
      </c>
      <c r="S58">
        <v>1955</v>
      </c>
      <c r="T58" s="13">
        <v>134517.1875</v>
      </c>
    </row>
    <row r="59" spans="1:20" x14ac:dyDescent="0.3">
      <c r="A59" s="14"/>
      <c r="B59" s="14"/>
      <c r="C59" s="14"/>
      <c r="D59" s="14"/>
      <c r="E59" s="14"/>
      <c r="F59" s="14"/>
      <c r="G59" s="14"/>
      <c r="H59" s="14"/>
      <c r="I59" s="23"/>
      <c r="J59" s="26">
        <v>1306</v>
      </c>
      <c r="K59" s="7">
        <v>325000</v>
      </c>
      <c r="M59">
        <v>1306</v>
      </c>
      <c r="N59" s="13">
        <v>325000</v>
      </c>
      <c r="P59" s="6">
        <v>1956</v>
      </c>
      <c r="Q59" s="7">
        <v>135810.71428571429</v>
      </c>
      <c r="S59">
        <v>1956</v>
      </c>
      <c r="T59" s="13">
        <v>135810.71428571429</v>
      </c>
    </row>
    <row r="60" spans="1:20" x14ac:dyDescent="0.3">
      <c r="J60" s="26">
        <v>1318</v>
      </c>
      <c r="K60" s="7">
        <v>208900</v>
      </c>
      <c r="M60">
        <v>1318</v>
      </c>
      <c r="N60" s="13">
        <v>208900</v>
      </c>
      <c r="P60" s="6">
        <v>1957</v>
      </c>
      <c r="Q60" s="7">
        <v>149959.1</v>
      </c>
      <c r="S60">
        <v>1957</v>
      </c>
      <c r="T60" s="13">
        <v>149959.1</v>
      </c>
    </row>
    <row r="61" spans="1:20" x14ac:dyDescent="0.3">
      <c r="J61" s="26">
        <v>1325</v>
      </c>
      <c r="K61" s="7">
        <v>147000</v>
      </c>
      <c r="M61">
        <v>1325</v>
      </c>
      <c r="N61" s="13">
        <v>147000</v>
      </c>
      <c r="P61" s="6">
        <v>1958</v>
      </c>
      <c r="Q61" s="7">
        <v>143179.16666666666</v>
      </c>
      <c r="S61">
        <v>1958</v>
      </c>
      <c r="T61" s="13">
        <v>143179.16666666666</v>
      </c>
    </row>
    <row r="62" spans="1:20" x14ac:dyDescent="0.3">
      <c r="J62" s="26">
        <v>1331</v>
      </c>
      <c r="K62" s="7">
        <v>227000</v>
      </c>
      <c r="M62">
        <v>1331</v>
      </c>
      <c r="N62" s="13">
        <v>227000</v>
      </c>
      <c r="P62" s="6">
        <v>1959</v>
      </c>
      <c r="Q62" s="7">
        <v>154124.30769230769</v>
      </c>
      <c r="S62">
        <v>1959</v>
      </c>
      <c r="T62" s="13">
        <v>154124.30769230769</v>
      </c>
    </row>
    <row r="63" spans="1:20" x14ac:dyDescent="0.3">
      <c r="J63" s="26">
        <v>1345</v>
      </c>
      <c r="K63" s="7">
        <v>155835</v>
      </c>
      <c r="M63">
        <v>1345</v>
      </c>
      <c r="N63" s="13">
        <v>155835</v>
      </c>
      <c r="P63" s="6">
        <v>1960</v>
      </c>
      <c r="Q63" s="7">
        <v>161550</v>
      </c>
      <c r="S63">
        <v>1960</v>
      </c>
      <c r="T63" s="13">
        <v>161550</v>
      </c>
    </row>
    <row r="64" spans="1:20" x14ac:dyDescent="0.3">
      <c r="J64" s="26">
        <v>1348</v>
      </c>
      <c r="K64" s="7">
        <v>283463</v>
      </c>
      <c r="M64">
        <v>1348</v>
      </c>
      <c r="N64" s="13">
        <v>283463</v>
      </c>
      <c r="P64" s="6">
        <v>1961</v>
      </c>
      <c r="Q64" s="7">
        <v>139846.42857142858</v>
      </c>
      <c r="S64">
        <v>1961</v>
      </c>
      <c r="T64" s="13">
        <v>139846.42857142858</v>
      </c>
    </row>
    <row r="65" spans="10:20" x14ac:dyDescent="0.3">
      <c r="J65" s="26">
        <v>1364</v>
      </c>
      <c r="K65" s="7">
        <v>156932</v>
      </c>
      <c r="M65">
        <v>1364</v>
      </c>
      <c r="N65" s="13">
        <v>156932</v>
      </c>
      <c r="P65" s="6">
        <v>1962</v>
      </c>
      <c r="Q65" s="7">
        <v>145742.10526315789</v>
      </c>
      <c r="S65">
        <v>1962</v>
      </c>
      <c r="T65" s="13">
        <v>145742.10526315789</v>
      </c>
    </row>
    <row r="66" spans="10:20" x14ac:dyDescent="0.3">
      <c r="J66" s="26">
        <v>1380</v>
      </c>
      <c r="K66" s="7">
        <v>167500</v>
      </c>
      <c r="M66">
        <v>1380</v>
      </c>
      <c r="N66" s="13">
        <v>167500</v>
      </c>
      <c r="P66" s="6">
        <v>1963</v>
      </c>
      <c r="Q66" s="7">
        <v>143403.125</v>
      </c>
      <c r="S66">
        <v>1963</v>
      </c>
      <c r="T66" s="13">
        <v>143403.125</v>
      </c>
    </row>
    <row r="67" spans="10:20" x14ac:dyDescent="0.3">
      <c r="J67" s="26">
        <v>1389</v>
      </c>
      <c r="K67" s="7">
        <v>377500</v>
      </c>
      <c r="M67">
        <v>1389</v>
      </c>
      <c r="N67" s="13">
        <v>377500</v>
      </c>
      <c r="P67" s="6">
        <v>1964</v>
      </c>
      <c r="Q67" s="7">
        <v>161893.33333333334</v>
      </c>
      <c r="S67">
        <v>1964</v>
      </c>
      <c r="T67" s="13">
        <v>161893.33333333334</v>
      </c>
    </row>
    <row r="68" spans="10:20" x14ac:dyDescent="0.3">
      <c r="J68" s="26">
        <v>1395</v>
      </c>
      <c r="K68" s="7">
        <v>246578</v>
      </c>
      <c r="M68">
        <v>1395</v>
      </c>
      <c r="N68" s="13">
        <v>246578</v>
      </c>
      <c r="P68" s="6">
        <v>1965</v>
      </c>
      <c r="Q68" s="7">
        <v>153115.95833333334</v>
      </c>
      <c r="S68">
        <v>1965</v>
      </c>
      <c r="T68" s="13">
        <v>153115.95833333334</v>
      </c>
    </row>
    <row r="69" spans="10:20" x14ac:dyDescent="0.3">
      <c r="J69" s="26">
        <v>1403</v>
      </c>
      <c r="K69" s="7">
        <v>193879</v>
      </c>
      <c r="M69">
        <v>1403</v>
      </c>
      <c r="N69" s="13">
        <v>193879</v>
      </c>
      <c r="P69" s="6">
        <v>1966</v>
      </c>
      <c r="Q69" s="7">
        <v>159559.44444444444</v>
      </c>
      <c r="S69">
        <v>1966</v>
      </c>
      <c r="T69" s="13">
        <v>159559.44444444444</v>
      </c>
    </row>
    <row r="70" spans="10:20" x14ac:dyDescent="0.3">
      <c r="J70" s="26">
        <v>1454</v>
      </c>
      <c r="K70" s="7">
        <v>84500</v>
      </c>
      <c r="M70">
        <v>1454</v>
      </c>
      <c r="N70" s="13">
        <v>84500</v>
      </c>
      <c r="P70" s="6">
        <v>1967</v>
      </c>
      <c r="Q70" s="7">
        <v>142337.5</v>
      </c>
      <c r="S70">
        <v>1967</v>
      </c>
      <c r="T70" s="13">
        <v>142337.5</v>
      </c>
    </row>
    <row r="71" spans="10:20" x14ac:dyDescent="0.3">
      <c r="J71" s="26" t="s">
        <v>293</v>
      </c>
      <c r="K71" s="7">
        <v>16868955</v>
      </c>
      <c r="M71" t="s">
        <v>293</v>
      </c>
      <c r="N71" s="13">
        <v>16868955</v>
      </c>
      <c r="P71" s="6">
        <v>1968</v>
      </c>
      <c r="Q71" s="7">
        <v>166075</v>
      </c>
      <c r="S71">
        <v>1968</v>
      </c>
      <c r="T71" s="13">
        <v>166075</v>
      </c>
    </row>
    <row r="72" spans="10:20" x14ac:dyDescent="0.3">
      <c r="P72" s="6">
        <v>1969</v>
      </c>
      <c r="Q72" s="7">
        <v>160725.64285714287</v>
      </c>
      <c r="S72">
        <v>1969</v>
      </c>
      <c r="T72" s="13">
        <v>160725.64285714287</v>
      </c>
    </row>
    <row r="73" spans="10:20" x14ac:dyDescent="0.3">
      <c r="P73" s="6">
        <v>1970</v>
      </c>
      <c r="Q73" s="7">
        <v>134647.91666666666</v>
      </c>
      <c r="S73">
        <v>1970</v>
      </c>
      <c r="T73" s="13">
        <v>134647.91666666666</v>
      </c>
    </row>
    <row r="74" spans="10:20" x14ac:dyDescent="0.3">
      <c r="P74" s="6">
        <v>1971</v>
      </c>
      <c r="Q74" s="7">
        <v>131820.45454545456</v>
      </c>
      <c r="S74">
        <v>1971</v>
      </c>
      <c r="T74" s="13">
        <v>131820.45454545456</v>
      </c>
    </row>
    <row r="75" spans="10:20" x14ac:dyDescent="0.3">
      <c r="P75" s="6">
        <v>1972</v>
      </c>
      <c r="Q75" s="7">
        <v>140569.5652173913</v>
      </c>
      <c r="S75">
        <v>1972</v>
      </c>
      <c r="T75" s="13">
        <v>140569.5652173913</v>
      </c>
    </row>
    <row r="76" spans="10:20" x14ac:dyDescent="0.3">
      <c r="P76" s="6">
        <v>1973</v>
      </c>
      <c r="Q76" s="7">
        <v>139400</v>
      </c>
      <c r="S76">
        <v>1973</v>
      </c>
      <c r="T76" s="13">
        <v>139400</v>
      </c>
    </row>
    <row r="77" spans="10:20" x14ac:dyDescent="0.3">
      <c r="P77" s="6">
        <v>1974</v>
      </c>
      <c r="Q77" s="7">
        <v>183050</v>
      </c>
      <c r="S77">
        <v>1974</v>
      </c>
      <c r="T77" s="13">
        <v>183050</v>
      </c>
    </row>
    <row r="78" spans="10:20" x14ac:dyDescent="0.3">
      <c r="P78" s="6">
        <v>1975</v>
      </c>
      <c r="Q78" s="7">
        <v>159268.75</v>
      </c>
      <c r="S78">
        <v>1975</v>
      </c>
      <c r="T78" s="13">
        <v>159268.75</v>
      </c>
    </row>
    <row r="79" spans="10:20" x14ac:dyDescent="0.3">
      <c r="P79" s="6">
        <v>1976</v>
      </c>
      <c r="Q79" s="7">
        <v>163831.9696969697</v>
      </c>
      <c r="S79">
        <v>1976</v>
      </c>
      <c r="T79" s="13">
        <v>163831.9696969697</v>
      </c>
    </row>
    <row r="80" spans="10:20" x14ac:dyDescent="0.3">
      <c r="P80" s="6">
        <v>1977</v>
      </c>
      <c r="Q80" s="7">
        <v>166860.9375</v>
      </c>
      <c r="S80">
        <v>1977</v>
      </c>
      <c r="T80" s="13">
        <v>166860.9375</v>
      </c>
    </row>
    <row r="81" spans="16:20" x14ac:dyDescent="0.3">
      <c r="P81" s="6">
        <v>1978</v>
      </c>
      <c r="Q81" s="7">
        <v>160962.5</v>
      </c>
      <c r="S81">
        <v>1978</v>
      </c>
      <c r="T81" s="13">
        <v>160962.5</v>
      </c>
    </row>
    <row r="82" spans="16:20" x14ac:dyDescent="0.3">
      <c r="P82" s="6">
        <v>1979</v>
      </c>
      <c r="Q82" s="7">
        <v>156396.88888888888</v>
      </c>
      <c r="S82">
        <v>1979</v>
      </c>
      <c r="T82" s="13">
        <v>156396.88888888888</v>
      </c>
    </row>
    <row r="83" spans="16:20" x14ac:dyDescent="0.3">
      <c r="P83" s="6">
        <v>1980</v>
      </c>
      <c r="Q83" s="7">
        <v>164800</v>
      </c>
      <c r="S83">
        <v>1980</v>
      </c>
      <c r="T83" s="13">
        <v>164800</v>
      </c>
    </row>
    <row r="84" spans="16:20" x14ac:dyDescent="0.3">
      <c r="P84" s="6">
        <v>1981</v>
      </c>
      <c r="Q84" s="7">
        <v>249880</v>
      </c>
      <c r="S84">
        <v>1981</v>
      </c>
      <c r="T84" s="13">
        <v>249880</v>
      </c>
    </row>
    <row r="85" spans="16:20" x14ac:dyDescent="0.3">
      <c r="P85" s="6">
        <v>1982</v>
      </c>
      <c r="Q85" s="7">
        <v>132400</v>
      </c>
      <c r="S85">
        <v>1982</v>
      </c>
      <c r="T85" s="13">
        <v>132400</v>
      </c>
    </row>
    <row r="86" spans="16:20" x14ac:dyDescent="0.3">
      <c r="P86" s="6">
        <v>1983</v>
      </c>
      <c r="Q86" s="7">
        <v>181400</v>
      </c>
      <c r="S86">
        <v>1983</v>
      </c>
      <c r="T86" s="13">
        <v>181400</v>
      </c>
    </row>
    <row r="87" spans="16:20" x14ac:dyDescent="0.3">
      <c r="P87" s="6">
        <v>1984</v>
      </c>
      <c r="Q87" s="7">
        <v>164111.11111111112</v>
      </c>
      <c r="S87">
        <v>1984</v>
      </c>
      <c r="T87" s="13">
        <v>164111.11111111112</v>
      </c>
    </row>
    <row r="88" spans="16:20" x14ac:dyDescent="0.3">
      <c r="P88" s="6">
        <v>1985</v>
      </c>
      <c r="Q88" s="7">
        <v>191400</v>
      </c>
      <c r="S88">
        <v>1985</v>
      </c>
      <c r="T88" s="13">
        <v>191400</v>
      </c>
    </row>
    <row r="89" spans="16:20" x14ac:dyDescent="0.3">
      <c r="P89" s="6">
        <v>1986</v>
      </c>
      <c r="Q89" s="7">
        <v>212000</v>
      </c>
      <c r="S89">
        <v>1986</v>
      </c>
      <c r="T89" s="13">
        <v>212000</v>
      </c>
    </row>
    <row r="90" spans="16:20" x14ac:dyDescent="0.3">
      <c r="P90" s="6">
        <v>1987</v>
      </c>
      <c r="Q90" s="7">
        <v>198000</v>
      </c>
      <c r="S90">
        <v>1987</v>
      </c>
      <c r="T90" s="13">
        <v>198000</v>
      </c>
    </row>
    <row r="91" spans="16:20" x14ac:dyDescent="0.3">
      <c r="P91" s="6">
        <v>1988</v>
      </c>
      <c r="Q91" s="7">
        <v>204636.36363636365</v>
      </c>
      <c r="S91">
        <v>1988</v>
      </c>
      <c r="T91" s="13">
        <v>204636.36363636365</v>
      </c>
    </row>
    <row r="92" spans="16:20" x14ac:dyDescent="0.3">
      <c r="P92" s="6">
        <v>1989</v>
      </c>
      <c r="Q92" s="7">
        <v>279500</v>
      </c>
      <c r="S92">
        <v>1989</v>
      </c>
      <c r="T92" s="13">
        <v>279500</v>
      </c>
    </row>
    <row r="93" spans="16:20" x14ac:dyDescent="0.3">
      <c r="P93" s="6">
        <v>1990</v>
      </c>
      <c r="Q93" s="7">
        <v>220881.66666666666</v>
      </c>
      <c r="S93">
        <v>1990</v>
      </c>
      <c r="T93" s="13">
        <v>220881.66666666666</v>
      </c>
    </row>
    <row r="94" spans="16:20" x14ac:dyDescent="0.3">
      <c r="P94" s="6">
        <v>1991</v>
      </c>
      <c r="Q94" s="7">
        <v>186140</v>
      </c>
      <c r="S94">
        <v>1991</v>
      </c>
      <c r="T94" s="13">
        <v>186140</v>
      </c>
    </row>
    <row r="95" spans="16:20" x14ac:dyDescent="0.3">
      <c r="P95" s="6">
        <v>1992</v>
      </c>
      <c r="Q95" s="7">
        <v>218384.61538461538</v>
      </c>
      <c r="S95">
        <v>1992</v>
      </c>
      <c r="T95" s="13">
        <v>218384.61538461538</v>
      </c>
    </row>
    <row r="96" spans="16:20" x14ac:dyDescent="0.3">
      <c r="P96" s="6">
        <v>1993</v>
      </c>
      <c r="Q96" s="7">
        <v>218058.82352941178</v>
      </c>
      <c r="S96">
        <v>1993</v>
      </c>
      <c r="T96" s="13">
        <v>218058.82352941178</v>
      </c>
    </row>
    <row r="97" spans="16:20" x14ac:dyDescent="0.3">
      <c r="P97" s="6">
        <v>1994</v>
      </c>
      <c r="Q97" s="7">
        <v>247900</v>
      </c>
      <c r="S97">
        <v>1994</v>
      </c>
      <c r="T97" s="13">
        <v>247900</v>
      </c>
    </row>
    <row r="98" spans="16:20" x14ac:dyDescent="0.3">
      <c r="P98" s="6">
        <v>1995</v>
      </c>
      <c r="Q98" s="7">
        <v>262194.44444444444</v>
      </c>
      <c r="S98">
        <v>1995</v>
      </c>
      <c r="T98" s="13">
        <v>262194.44444444444</v>
      </c>
    </row>
    <row r="99" spans="16:20" x14ac:dyDescent="0.3">
      <c r="P99" s="6">
        <v>1996</v>
      </c>
      <c r="Q99" s="7">
        <v>259162.66666666666</v>
      </c>
      <c r="S99">
        <v>1996</v>
      </c>
      <c r="T99" s="13">
        <v>259162.66666666666</v>
      </c>
    </row>
    <row r="100" spans="16:20" x14ac:dyDescent="0.3">
      <c r="P100" s="6">
        <v>1997</v>
      </c>
      <c r="Q100" s="7">
        <v>214925</v>
      </c>
      <c r="S100">
        <v>1997</v>
      </c>
      <c r="T100" s="13">
        <v>214925</v>
      </c>
    </row>
    <row r="101" spans="16:20" x14ac:dyDescent="0.3">
      <c r="P101" s="6">
        <v>1998</v>
      </c>
      <c r="Q101" s="7">
        <v>220450</v>
      </c>
      <c r="S101">
        <v>1998</v>
      </c>
      <c r="T101" s="13">
        <v>220450</v>
      </c>
    </row>
    <row r="102" spans="16:20" x14ac:dyDescent="0.3">
      <c r="P102" s="6">
        <v>1999</v>
      </c>
      <c r="Q102" s="7">
        <v>210614.72</v>
      </c>
      <c r="S102">
        <v>1999</v>
      </c>
      <c r="T102" s="13">
        <v>210614.72</v>
      </c>
    </row>
    <row r="103" spans="16:20" x14ac:dyDescent="0.3">
      <c r="P103" s="6">
        <v>2000</v>
      </c>
      <c r="Q103" s="7">
        <v>210766.66666666666</v>
      </c>
      <c r="S103">
        <v>2000</v>
      </c>
      <c r="T103" s="13">
        <v>210766.66666666666</v>
      </c>
    </row>
    <row r="104" spans="16:20" x14ac:dyDescent="0.3">
      <c r="P104" s="6">
        <v>2001</v>
      </c>
      <c r="Q104" s="7">
        <v>242630</v>
      </c>
      <c r="S104">
        <v>2001</v>
      </c>
      <c r="T104" s="13">
        <v>242630</v>
      </c>
    </row>
    <row r="105" spans="16:20" x14ac:dyDescent="0.3">
      <c r="P105" s="6">
        <v>2002</v>
      </c>
      <c r="Q105" s="7">
        <v>226869.5652173913</v>
      </c>
      <c r="S105">
        <v>2002</v>
      </c>
      <c r="T105" s="13">
        <v>226869.5652173913</v>
      </c>
    </row>
    <row r="106" spans="16:20" x14ac:dyDescent="0.3">
      <c r="P106" s="6">
        <v>2003</v>
      </c>
      <c r="Q106" s="7">
        <v>227408.57777777777</v>
      </c>
      <c r="S106">
        <v>2003</v>
      </c>
      <c r="T106" s="13">
        <v>227408.57777777777</v>
      </c>
    </row>
    <row r="107" spans="16:20" x14ac:dyDescent="0.3">
      <c r="P107" s="6">
        <v>2004</v>
      </c>
      <c r="Q107" s="7">
        <v>210347.72222222222</v>
      </c>
      <c r="S107">
        <v>2004</v>
      </c>
      <c r="T107" s="13">
        <v>210347.72222222222</v>
      </c>
    </row>
    <row r="108" spans="16:20" x14ac:dyDescent="0.3">
      <c r="P108" s="6">
        <v>2005</v>
      </c>
      <c r="Q108" s="7">
        <v>229680.953125</v>
      </c>
      <c r="S108">
        <v>2005</v>
      </c>
      <c r="T108" s="13">
        <v>229680.953125</v>
      </c>
    </row>
    <row r="109" spans="16:20" x14ac:dyDescent="0.3">
      <c r="P109" s="6">
        <v>2006</v>
      </c>
      <c r="Q109" s="7">
        <v>251775.44776119402</v>
      </c>
      <c r="S109">
        <v>2006</v>
      </c>
      <c r="T109" s="13">
        <v>251775.44776119402</v>
      </c>
    </row>
    <row r="110" spans="16:20" x14ac:dyDescent="0.3">
      <c r="P110" s="6">
        <v>2007</v>
      </c>
      <c r="Q110" s="7">
        <v>255362.73469387754</v>
      </c>
      <c r="S110">
        <v>2007</v>
      </c>
      <c r="T110" s="13">
        <v>255362.73469387754</v>
      </c>
    </row>
    <row r="111" spans="16:20" x14ac:dyDescent="0.3">
      <c r="P111" s="6">
        <v>2008</v>
      </c>
      <c r="Q111" s="7">
        <v>348849.13043478259</v>
      </c>
      <c r="S111">
        <v>2008</v>
      </c>
      <c r="T111" s="13">
        <v>348849.13043478259</v>
      </c>
    </row>
    <row r="112" spans="16:20" x14ac:dyDescent="0.3">
      <c r="P112" s="6">
        <v>2009</v>
      </c>
      <c r="Q112" s="7">
        <v>269220</v>
      </c>
      <c r="S112">
        <v>2009</v>
      </c>
      <c r="T112" s="13">
        <v>269220</v>
      </c>
    </row>
    <row r="113" spans="16:20" x14ac:dyDescent="0.3">
      <c r="P113" s="6">
        <v>2010</v>
      </c>
      <c r="Q113" s="7">
        <v>394432</v>
      </c>
      <c r="S113">
        <v>2010</v>
      </c>
      <c r="T113" s="13">
        <v>394432</v>
      </c>
    </row>
    <row r="114" spans="16:20" x14ac:dyDescent="0.3">
      <c r="P114" s="6" t="s">
        <v>293</v>
      </c>
      <c r="Q114" s="7">
        <v>180921.19589041095</v>
      </c>
      <c r="S114" t="s">
        <v>293</v>
      </c>
      <c r="T114" s="13">
        <v>180921.19589041095</v>
      </c>
    </row>
  </sheetData>
  <sheetProtection sheet="1" objects="1" scenarios="1"/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1402"/>
  <sheetViews>
    <sheetView tabSelected="1" zoomScale="70" zoomScaleNormal="70" workbookViewId="0">
      <selection activeCell="J36" sqref="J36"/>
    </sheetView>
  </sheetViews>
  <sheetFormatPr defaultRowHeight="14.4" x14ac:dyDescent="0.3"/>
  <cols>
    <col min="1" max="1" width="12.5546875" bestFit="1" customWidth="1"/>
    <col min="2" max="2" width="15.109375" bestFit="1" customWidth="1"/>
    <col min="4" max="4" width="12.5546875" bestFit="1" customWidth="1"/>
    <col min="5" max="5" width="16.109375" bestFit="1" customWidth="1"/>
    <col min="7" max="7" width="30.77734375" customWidth="1"/>
    <col min="8" max="9" width="13.5546875" bestFit="1" customWidth="1"/>
    <col min="11" max="11" width="13.88671875" bestFit="1" customWidth="1"/>
    <col min="12" max="12" width="12.44140625" bestFit="1" customWidth="1"/>
    <col min="13" max="13" width="13.88671875" bestFit="1" customWidth="1"/>
    <col min="14" max="14" width="8.77734375" customWidth="1"/>
    <col min="16" max="16" width="8.77734375" customWidth="1"/>
    <col min="17" max="17" width="13.5546875" bestFit="1" customWidth="1"/>
    <col min="18" max="18" width="15.77734375" bestFit="1" customWidth="1"/>
  </cols>
  <sheetData>
    <row r="1" spans="1:20" s="14" customFormat="1" x14ac:dyDescent="0.3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</row>
    <row r="2" spans="1:20" s="18" customFormat="1" x14ac:dyDescent="0.3">
      <c r="A2" s="67" t="s">
        <v>409</v>
      </c>
      <c r="B2" s="68"/>
      <c r="C2" s="69"/>
      <c r="D2" s="69"/>
      <c r="E2" s="69"/>
      <c r="F2" s="69"/>
      <c r="G2" s="69"/>
      <c r="H2" s="83" t="s">
        <v>428</v>
      </c>
      <c r="I2" s="69"/>
      <c r="J2" s="69"/>
      <c r="K2" s="69"/>
      <c r="L2" s="69"/>
      <c r="M2" s="69"/>
      <c r="N2" s="69"/>
      <c r="O2" s="69"/>
      <c r="P2" s="74"/>
      <c r="Q2" s="97"/>
    </row>
    <row r="3" spans="1:20" s="14" customFormat="1" x14ac:dyDescent="0.3">
      <c r="A3" s="75" t="s">
        <v>431</v>
      </c>
      <c r="H3" s="14" t="s">
        <v>415</v>
      </c>
      <c r="P3" s="76"/>
      <c r="Q3" s="42"/>
    </row>
    <row r="4" spans="1:20" s="14" customFormat="1" x14ac:dyDescent="0.3">
      <c r="A4" s="75" t="s">
        <v>432</v>
      </c>
      <c r="H4" s="14" t="s">
        <v>400</v>
      </c>
      <c r="P4" s="76"/>
      <c r="Q4" s="42"/>
    </row>
    <row r="5" spans="1:20" s="17" customFormat="1" x14ac:dyDescent="0.3">
      <c r="A5" s="84"/>
      <c r="B5" s="78"/>
      <c r="C5" s="78"/>
      <c r="D5" s="78"/>
      <c r="E5" s="78"/>
      <c r="F5" s="78"/>
      <c r="G5" s="78"/>
      <c r="H5" s="78" t="s">
        <v>401</v>
      </c>
      <c r="I5" s="78"/>
      <c r="J5" s="78"/>
      <c r="K5" s="78"/>
      <c r="L5" s="78"/>
      <c r="M5" s="78"/>
      <c r="N5" s="78"/>
      <c r="O5" s="78"/>
      <c r="P5" s="80"/>
      <c r="Q5" s="66"/>
    </row>
    <row r="6" spans="1:20" s="17" customFormat="1" x14ac:dyDescent="0.3">
      <c r="A6" s="96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</row>
    <row r="7" spans="1:20" s="94" customFormat="1" ht="30" customHeight="1" x14ac:dyDescent="0.3">
      <c r="A7" s="92" t="s">
        <v>19</v>
      </c>
      <c r="B7" s="93">
        <v>2006</v>
      </c>
      <c r="D7" s="92" t="s">
        <v>19</v>
      </c>
      <c r="E7" s="94" t="s">
        <v>410</v>
      </c>
      <c r="G7" s="95" t="s">
        <v>295</v>
      </c>
      <c r="K7" s="110"/>
      <c r="L7" s="110"/>
      <c r="M7" s="110"/>
      <c r="N7" s="110"/>
      <c r="O7" s="110"/>
      <c r="P7" s="110"/>
      <c r="Q7" s="110"/>
      <c r="R7" s="110"/>
      <c r="S7" s="110"/>
      <c r="T7" s="110"/>
    </row>
    <row r="8" spans="1:20" x14ac:dyDescent="0.3">
      <c r="G8" s="8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3">
      <c r="A9" s="5" t="s">
        <v>292</v>
      </c>
      <c r="B9" t="s">
        <v>294</v>
      </c>
      <c r="D9" s="5" t="s">
        <v>292</v>
      </c>
      <c r="E9" t="s">
        <v>294</v>
      </c>
      <c r="G9" s="41" t="s">
        <v>296</v>
      </c>
      <c r="H9" s="41"/>
      <c r="I9" s="41"/>
      <c r="K9" s="39"/>
      <c r="L9" s="39"/>
      <c r="M9" s="39"/>
      <c r="P9" s="9"/>
      <c r="Q9" s="9"/>
      <c r="R9" s="9"/>
    </row>
    <row r="10" spans="1:20" ht="15" thickBot="1" x14ac:dyDescent="0.35">
      <c r="A10" s="6">
        <v>14</v>
      </c>
      <c r="B10" s="7">
        <v>279500</v>
      </c>
      <c r="D10" s="6">
        <v>1</v>
      </c>
      <c r="E10" s="7">
        <v>208500</v>
      </c>
      <c r="G10" s="106"/>
      <c r="H10" s="106"/>
      <c r="I10" s="106"/>
      <c r="K10" s="106"/>
      <c r="L10" s="106"/>
      <c r="M10" s="106"/>
      <c r="P10" s="106"/>
      <c r="Q10" s="106"/>
      <c r="R10" s="106"/>
    </row>
    <row r="11" spans="1:20" x14ac:dyDescent="0.3">
      <c r="A11" s="6">
        <v>48</v>
      </c>
      <c r="B11" s="7">
        <v>249700</v>
      </c>
      <c r="D11" s="6">
        <v>2</v>
      </c>
      <c r="E11" s="7">
        <v>181500</v>
      </c>
      <c r="G11" s="107"/>
      <c r="H11" s="108" t="s">
        <v>420</v>
      </c>
      <c r="I11" s="109" t="s">
        <v>412</v>
      </c>
      <c r="K11" s="107"/>
      <c r="L11" s="108" t="s">
        <v>420</v>
      </c>
      <c r="M11" s="109" t="s">
        <v>412</v>
      </c>
      <c r="P11" s="107"/>
      <c r="Q11" s="108" t="s">
        <v>420</v>
      </c>
      <c r="R11" s="109" t="s">
        <v>442</v>
      </c>
    </row>
    <row r="12" spans="1:20" ht="15" thickBot="1" x14ac:dyDescent="0.35">
      <c r="A12" s="6">
        <v>59</v>
      </c>
      <c r="B12" s="7">
        <v>438780</v>
      </c>
      <c r="D12" s="6">
        <v>3</v>
      </c>
      <c r="E12" s="7">
        <v>223500</v>
      </c>
      <c r="G12" s="59" t="s">
        <v>264</v>
      </c>
      <c r="H12" s="3">
        <v>251775.44776119402</v>
      </c>
      <c r="I12" s="55">
        <v>177513.27422828428</v>
      </c>
      <c r="K12" s="59" t="s">
        <v>264</v>
      </c>
      <c r="L12" s="9">
        <f t="shared" ref="L12:M14" si="0">H12</f>
        <v>251775.44776119402</v>
      </c>
      <c r="M12" s="52">
        <f t="shared" si="0"/>
        <v>177513.27422828428</v>
      </c>
      <c r="P12" s="98" t="s">
        <v>264</v>
      </c>
      <c r="Q12" s="104">
        <v>251775.44776119402</v>
      </c>
      <c r="R12" s="105">
        <v>180921.19589041095</v>
      </c>
    </row>
    <row r="13" spans="1:20" x14ac:dyDescent="0.3">
      <c r="A13" s="6">
        <v>63</v>
      </c>
      <c r="B13" s="7">
        <v>202500</v>
      </c>
      <c r="D13" s="6">
        <v>4</v>
      </c>
      <c r="E13" s="7">
        <v>140000</v>
      </c>
      <c r="G13" s="59" t="s">
        <v>297</v>
      </c>
      <c r="H13" s="3">
        <v>6489665884.7055664</v>
      </c>
      <c r="I13" s="55">
        <v>6053917676.7997427</v>
      </c>
      <c r="K13" s="59" t="s">
        <v>297</v>
      </c>
      <c r="L13" s="9">
        <f t="shared" si="0"/>
        <v>6489665884.7055664</v>
      </c>
      <c r="M13" s="52">
        <f t="shared" si="0"/>
        <v>6053917676.7997427</v>
      </c>
    </row>
    <row r="14" spans="1:20" x14ac:dyDescent="0.3">
      <c r="A14" s="6">
        <v>118</v>
      </c>
      <c r="B14" s="7">
        <v>155000</v>
      </c>
      <c r="D14" s="6">
        <v>5</v>
      </c>
      <c r="E14" s="7">
        <v>250000</v>
      </c>
      <c r="G14" s="59" t="s">
        <v>298</v>
      </c>
      <c r="H14" s="3">
        <v>67</v>
      </c>
      <c r="I14" s="55">
        <v>1393</v>
      </c>
      <c r="K14" s="59" t="s">
        <v>298</v>
      </c>
      <c r="L14" s="9">
        <f t="shared" si="0"/>
        <v>67</v>
      </c>
      <c r="M14" s="52">
        <f t="shared" si="0"/>
        <v>1393</v>
      </c>
    </row>
    <row r="15" spans="1:20" x14ac:dyDescent="0.3">
      <c r="A15" s="6">
        <v>221</v>
      </c>
      <c r="B15" s="7">
        <v>204900</v>
      </c>
      <c r="D15" s="6">
        <v>6</v>
      </c>
      <c r="E15" s="7">
        <v>143000</v>
      </c>
      <c r="G15" s="59" t="s">
        <v>299</v>
      </c>
      <c r="H15" s="3">
        <v>0</v>
      </c>
      <c r="I15" s="55"/>
      <c r="K15" s="61" t="s">
        <v>439</v>
      </c>
      <c r="L15" s="56">
        <f>SQRT(L13)/SQRT(L14)</f>
        <v>9841.7826051153825</v>
      </c>
      <c r="M15" s="57">
        <f>SQRT(M13)/SQRT(M14)</f>
        <v>2084.6958280471522</v>
      </c>
    </row>
    <row r="16" spans="1:20" x14ac:dyDescent="0.3">
      <c r="A16" s="6">
        <v>252</v>
      </c>
      <c r="B16" s="7">
        <v>235000</v>
      </c>
      <c r="D16" s="6">
        <v>7</v>
      </c>
      <c r="E16" s="7">
        <v>307000</v>
      </c>
      <c r="G16" s="59" t="s">
        <v>300</v>
      </c>
      <c r="H16" s="3">
        <v>72</v>
      </c>
      <c r="I16" s="55"/>
      <c r="K16" s="61" t="s">
        <v>440</v>
      </c>
      <c r="L16" s="56">
        <f>L$15*$H$21</f>
        <v>19619.235054304077</v>
      </c>
      <c r="M16" s="57">
        <f>M$15*$H$21</f>
        <v>4155.7651807840002</v>
      </c>
    </row>
    <row r="17" spans="1:13" ht="15" thickBot="1" x14ac:dyDescent="0.35">
      <c r="A17" s="6">
        <v>258</v>
      </c>
      <c r="B17" s="7">
        <v>220000</v>
      </c>
      <c r="D17" s="6">
        <v>8</v>
      </c>
      <c r="E17" s="7">
        <v>200000</v>
      </c>
      <c r="G17" s="59" t="s">
        <v>301</v>
      </c>
      <c r="H17" s="3">
        <v>7.3818148739378886</v>
      </c>
      <c r="I17" s="55"/>
      <c r="K17" s="101" t="s">
        <v>441</v>
      </c>
      <c r="L17" s="102">
        <f>L$15*$H$21</f>
        <v>19619.235054304077</v>
      </c>
      <c r="M17" s="103">
        <f>M$15*$H$21</f>
        <v>4155.7651807840002</v>
      </c>
    </row>
    <row r="18" spans="1:13" x14ac:dyDescent="0.3">
      <c r="A18" s="6">
        <v>271</v>
      </c>
      <c r="B18" s="7">
        <v>266000</v>
      </c>
      <c r="D18" s="6">
        <v>9</v>
      </c>
      <c r="E18" s="7">
        <v>129900</v>
      </c>
      <c r="G18" s="59" t="s">
        <v>302</v>
      </c>
      <c r="H18" s="3">
        <v>1.0863212598894846E-10</v>
      </c>
      <c r="I18" s="55"/>
    </row>
    <row r="19" spans="1:13" x14ac:dyDescent="0.3">
      <c r="A19" s="6">
        <v>279</v>
      </c>
      <c r="B19" s="7">
        <v>415298</v>
      </c>
      <c r="D19" s="6">
        <v>10</v>
      </c>
      <c r="E19" s="7">
        <v>118000</v>
      </c>
      <c r="G19" s="59" t="s">
        <v>303</v>
      </c>
      <c r="H19" s="3">
        <v>1.6662936961315378</v>
      </c>
      <c r="I19" s="55"/>
    </row>
    <row r="20" spans="1:13" x14ac:dyDescent="0.3">
      <c r="A20" s="6">
        <v>282</v>
      </c>
      <c r="B20" s="7">
        <v>185000</v>
      </c>
      <c r="D20" s="6">
        <v>11</v>
      </c>
      <c r="E20" s="7">
        <v>129500</v>
      </c>
      <c r="G20" s="59" t="s">
        <v>304</v>
      </c>
      <c r="H20" s="3">
        <v>2.1726425197789691E-10</v>
      </c>
      <c r="I20" s="55"/>
    </row>
    <row r="21" spans="1:13" ht="15" thickBot="1" x14ac:dyDescent="0.35">
      <c r="A21" s="6">
        <v>286</v>
      </c>
      <c r="B21" s="7">
        <v>164700</v>
      </c>
      <c r="D21" s="6">
        <v>12</v>
      </c>
      <c r="E21" s="7">
        <v>345000</v>
      </c>
      <c r="G21" s="98" t="s">
        <v>305</v>
      </c>
      <c r="H21" s="99">
        <v>1.9934635666618719</v>
      </c>
      <c r="I21" s="100"/>
    </row>
    <row r="22" spans="1:13" ht="15" thickBot="1" x14ac:dyDescent="0.35">
      <c r="A22" s="6">
        <v>291</v>
      </c>
      <c r="B22" s="7">
        <v>233230</v>
      </c>
      <c r="D22" s="6">
        <v>13</v>
      </c>
      <c r="E22" s="7">
        <v>144000</v>
      </c>
      <c r="G22" s="126"/>
      <c r="H22" s="126"/>
    </row>
    <row r="23" spans="1:13" x14ac:dyDescent="0.3">
      <c r="A23" s="6">
        <v>318</v>
      </c>
      <c r="B23" s="7">
        <v>270000</v>
      </c>
      <c r="D23" s="6">
        <v>15</v>
      </c>
      <c r="E23" s="7">
        <v>157000</v>
      </c>
      <c r="G23" s="61" t="s">
        <v>306</v>
      </c>
      <c r="H23" s="52">
        <f>SUM(H14:I14)</f>
        <v>1460</v>
      </c>
    </row>
    <row r="24" spans="1:13" x14ac:dyDescent="0.3">
      <c r="A24" s="6">
        <v>321</v>
      </c>
      <c r="B24" s="7">
        <v>342643</v>
      </c>
      <c r="D24" s="6">
        <v>16</v>
      </c>
      <c r="E24" s="7">
        <v>132000</v>
      </c>
      <c r="G24" s="61" t="s">
        <v>307</v>
      </c>
      <c r="H24" s="52">
        <f>H12-I12</f>
        <v>74262.173532909743</v>
      </c>
    </row>
    <row r="25" spans="1:13" x14ac:dyDescent="0.3">
      <c r="A25" s="6">
        <v>382</v>
      </c>
      <c r="B25" s="7">
        <v>187750</v>
      </c>
      <c r="D25" s="6">
        <v>17</v>
      </c>
      <c r="E25" s="7">
        <v>149000</v>
      </c>
      <c r="G25" s="61" t="s">
        <v>308</v>
      </c>
      <c r="H25" s="52">
        <f>SQRT((H13/H14)+(I13/I14))</f>
        <v>10060.151168935234</v>
      </c>
    </row>
    <row r="26" spans="1:13" x14ac:dyDescent="0.3">
      <c r="A26" s="6">
        <v>383</v>
      </c>
      <c r="B26" s="7">
        <v>213500</v>
      </c>
      <c r="D26" s="6">
        <v>18</v>
      </c>
      <c r="E26" s="7">
        <v>90000</v>
      </c>
      <c r="G26" s="61"/>
      <c r="H26" s="52"/>
    </row>
    <row r="27" spans="1:13" ht="28.8" x14ac:dyDescent="0.3">
      <c r="A27" s="6">
        <v>400</v>
      </c>
      <c r="B27" s="7">
        <v>241000</v>
      </c>
      <c r="D27" s="6">
        <v>19</v>
      </c>
      <c r="E27" s="7">
        <v>159000</v>
      </c>
      <c r="G27" s="62" t="s">
        <v>309</v>
      </c>
      <c r="H27" s="52">
        <f>H25*H21</f>
        <v>20054.544830383231</v>
      </c>
    </row>
    <row r="28" spans="1:13" x14ac:dyDescent="0.3">
      <c r="A28" s="6">
        <v>409</v>
      </c>
      <c r="B28" s="7">
        <v>280000</v>
      </c>
      <c r="D28" s="6">
        <v>20</v>
      </c>
      <c r="E28" s="7">
        <v>139000</v>
      </c>
      <c r="G28" s="61" t="s">
        <v>310</v>
      </c>
      <c r="H28" s="52">
        <f>H24-H27</f>
        <v>54207.628702526512</v>
      </c>
    </row>
    <row r="29" spans="1:13" x14ac:dyDescent="0.3">
      <c r="A29" s="6">
        <v>444</v>
      </c>
      <c r="B29" s="7">
        <v>172500</v>
      </c>
      <c r="D29" s="6">
        <v>21</v>
      </c>
      <c r="E29" s="7">
        <v>325300</v>
      </c>
      <c r="G29" s="61" t="s">
        <v>311</v>
      </c>
      <c r="H29" s="52">
        <f>H24+H27</f>
        <v>94316.718363292981</v>
      </c>
    </row>
    <row r="30" spans="1:13" x14ac:dyDescent="0.3">
      <c r="A30" s="6">
        <v>469</v>
      </c>
      <c r="B30" s="7">
        <v>250000</v>
      </c>
      <c r="D30" s="6">
        <v>22</v>
      </c>
      <c r="E30" s="7">
        <v>139400</v>
      </c>
      <c r="G30" s="61"/>
      <c r="H30" s="52"/>
    </row>
    <row r="31" spans="1:13" x14ac:dyDescent="0.3">
      <c r="A31" s="6">
        <v>474</v>
      </c>
      <c r="B31" s="7">
        <v>440000</v>
      </c>
      <c r="D31" s="6">
        <v>23</v>
      </c>
      <c r="E31" s="7">
        <v>230000</v>
      </c>
      <c r="G31" s="61" t="s">
        <v>312</v>
      </c>
      <c r="H31" s="52">
        <f>SQRT((H13+I13)/2)</f>
        <v>79194.644899466875</v>
      </c>
    </row>
    <row r="32" spans="1:13" x14ac:dyDescent="0.3">
      <c r="A32" s="6">
        <v>478</v>
      </c>
      <c r="B32" s="7">
        <v>380000</v>
      </c>
      <c r="D32" s="6">
        <v>24</v>
      </c>
      <c r="E32" s="7">
        <v>129900</v>
      </c>
      <c r="G32" s="63" t="s">
        <v>313</v>
      </c>
      <c r="H32" s="53">
        <f>H24/H31</f>
        <v>0.9377171098775855</v>
      </c>
    </row>
    <row r="33" spans="1:16" x14ac:dyDescent="0.3">
      <c r="A33" s="6">
        <v>493</v>
      </c>
      <c r="B33" s="7">
        <v>172785</v>
      </c>
      <c r="D33" s="6">
        <v>25</v>
      </c>
      <c r="E33" s="7">
        <v>154000</v>
      </c>
      <c r="O33" s="1"/>
      <c r="P33" s="1"/>
    </row>
    <row r="34" spans="1:16" x14ac:dyDescent="0.3">
      <c r="A34" s="6">
        <v>541</v>
      </c>
      <c r="B34" s="7">
        <v>315000</v>
      </c>
      <c r="D34" s="6">
        <v>26</v>
      </c>
      <c r="E34" s="7">
        <v>256300</v>
      </c>
      <c r="N34" s="1"/>
      <c r="O34" s="1"/>
      <c r="P34" s="1"/>
    </row>
    <row r="35" spans="1:16" x14ac:dyDescent="0.3">
      <c r="A35" s="6">
        <v>545</v>
      </c>
      <c r="B35" s="7">
        <v>179665</v>
      </c>
      <c r="D35" s="6">
        <v>27</v>
      </c>
      <c r="E35" s="7">
        <v>134800</v>
      </c>
      <c r="H35" s="1"/>
      <c r="I35" s="1"/>
      <c r="J35" s="1"/>
      <c r="K35" s="1"/>
      <c r="L35" s="1"/>
      <c r="O35" s="1"/>
      <c r="P35" s="1"/>
    </row>
    <row r="36" spans="1:16" x14ac:dyDescent="0.3">
      <c r="A36" s="6">
        <v>553</v>
      </c>
      <c r="B36" s="7">
        <v>255500</v>
      </c>
      <c r="D36" s="6">
        <v>28</v>
      </c>
      <c r="E36" s="7">
        <v>306000</v>
      </c>
      <c r="H36" s="1"/>
      <c r="I36" s="1"/>
      <c r="J36" s="1"/>
      <c r="K36" s="1"/>
      <c r="L36" s="1"/>
    </row>
    <row r="37" spans="1:16" x14ac:dyDescent="0.3">
      <c r="A37" s="6">
        <v>598</v>
      </c>
      <c r="B37" s="7">
        <v>194201</v>
      </c>
      <c r="D37" s="6">
        <v>29</v>
      </c>
      <c r="E37" s="7">
        <v>207500</v>
      </c>
      <c r="H37" s="1"/>
      <c r="I37" s="1"/>
      <c r="J37" s="1"/>
      <c r="K37" s="1"/>
      <c r="L37" s="1"/>
      <c r="M37" s="1"/>
    </row>
    <row r="38" spans="1:16" x14ac:dyDescent="0.3">
      <c r="A38" s="6">
        <v>632</v>
      </c>
      <c r="B38" s="7">
        <v>209500</v>
      </c>
      <c r="D38" s="6">
        <v>30</v>
      </c>
      <c r="E38" s="7">
        <v>68500</v>
      </c>
    </row>
    <row r="39" spans="1:16" x14ac:dyDescent="0.3">
      <c r="A39" s="6">
        <v>640</v>
      </c>
      <c r="B39" s="7">
        <v>264561</v>
      </c>
      <c r="D39" s="6">
        <v>31</v>
      </c>
      <c r="E39" s="7">
        <v>40000</v>
      </c>
    </row>
    <row r="40" spans="1:16" x14ac:dyDescent="0.3">
      <c r="A40" s="6">
        <v>703</v>
      </c>
      <c r="B40" s="7">
        <v>361919</v>
      </c>
      <c r="D40" s="6">
        <v>32</v>
      </c>
      <c r="E40" s="7">
        <v>149350</v>
      </c>
    </row>
    <row r="41" spans="1:16" x14ac:dyDescent="0.3">
      <c r="A41" s="6">
        <v>708</v>
      </c>
      <c r="B41" s="7">
        <v>254000</v>
      </c>
      <c r="D41" s="6">
        <v>33</v>
      </c>
      <c r="E41" s="7">
        <v>179900</v>
      </c>
    </row>
    <row r="42" spans="1:16" x14ac:dyDescent="0.3">
      <c r="A42" s="6">
        <v>775</v>
      </c>
      <c r="B42" s="7">
        <v>395000</v>
      </c>
      <c r="D42" s="6">
        <v>34</v>
      </c>
      <c r="E42" s="7">
        <v>165500</v>
      </c>
    </row>
    <row r="43" spans="1:16" x14ac:dyDescent="0.3">
      <c r="A43" s="6">
        <v>825</v>
      </c>
      <c r="B43" s="7">
        <v>232600</v>
      </c>
      <c r="D43" s="6">
        <v>35</v>
      </c>
      <c r="E43" s="7">
        <v>277500</v>
      </c>
    </row>
    <row r="44" spans="1:16" x14ac:dyDescent="0.3">
      <c r="A44" s="6">
        <v>867</v>
      </c>
      <c r="B44" s="7">
        <v>248900</v>
      </c>
      <c r="D44" s="6">
        <v>36</v>
      </c>
      <c r="E44" s="7">
        <v>309000</v>
      </c>
    </row>
    <row r="45" spans="1:16" x14ac:dyDescent="0.3">
      <c r="A45" s="6">
        <v>904</v>
      </c>
      <c r="B45" s="7">
        <v>240000</v>
      </c>
      <c r="D45" s="6">
        <v>37</v>
      </c>
      <c r="E45" s="7">
        <v>145000</v>
      </c>
    </row>
    <row r="46" spans="1:16" x14ac:dyDescent="0.3">
      <c r="A46" s="6">
        <v>907</v>
      </c>
      <c r="B46" s="7">
        <v>255000</v>
      </c>
      <c r="D46" s="6">
        <v>38</v>
      </c>
      <c r="E46" s="7">
        <v>153000</v>
      </c>
    </row>
    <row r="47" spans="1:16" x14ac:dyDescent="0.3">
      <c r="A47" s="6">
        <v>933</v>
      </c>
      <c r="B47" s="7">
        <v>320000</v>
      </c>
      <c r="D47" s="6">
        <v>39</v>
      </c>
      <c r="E47" s="7">
        <v>109000</v>
      </c>
    </row>
    <row r="48" spans="1:16" x14ac:dyDescent="0.3">
      <c r="A48" s="6">
        <v>939</v>
      </c>
      <c r="B48" s="7">
        <v>239799</v>
      </c>
      <c r="D48" s="6">
        <v>40</v>
      </c>
      <c r="E48" s="7">
        <v>82000</v>
      </c>
    </row>
    <row r="49" spans="1:5" x14ac:dyDescent="0.3">
      <c r="A49" s="6">
        <v>978</v>
      </c>
      <c r="B49" s="7">
        <v>199900</v>
      </c>
      <c r="D49" s="6">
        <v>41</v>
      </c>
      <c r="E49" s="7">
        <v>160000</v>
      </c>
    </row>
    <row r="50" spans="1:5" x14ac:dyDescent="0.3">
      <c r="A50" s="6">
        <v>990</v>
      </c>
      <c r="B50" s="7">
        <v>197000</v>
      </c>
      <c r="D50" s="6">
        <v>42</v>
      </c>
      <c r="E50" s="7">
        <v>170000</v>
      </c>
    </row>
    <row r="51" spans="1:5" x14ac:dyDescent="0.3">
      <c r="A51" s="6">
        <v>995</v>
      </c>
      <c r="B51" s="7">
        <v>337500</v>
      </c>
      <c r="D51" s="6">
        <v>43</v>
      </c>
      <c r="E51" s="7">
        <v>144000</v>
      </c>
    </row>
    <row r="52" spans="1:5" x14ac:dyDescent="0.3">
      <c r="A52" s="6">
        <v>1000</v>
      </c>
      <c r="B52" s="7">
        <v>206000</v>
      </c>
      <c r="D52" s="6">
        <v>44</v>
      </c>
      <c r="E52" s="7">
        <v>130250</v>
      </c>
    </row>
    <row r="53" spans="1:5" x14ac:dyDescent="0.3">
      <c r="A53" s="6">
        <v>1003</v>
      </c>
      <c r="B53" s="7">
        <v>232000</v>
      </c>
      <c r="D53" s="6">
        <v>45</v>
      </c>
      <c r="E53" s="7">
        <v>141000</v>
      </c>
    </row>
    <row r="54" spans="1:5" x14ac:dyDescent="0.3">
      <c r="A54" s="6">
        <v>1022</v>
      </c>
      <c r="B54" s="7">
        <v>194000</v>
      </c>
      <c r="D54" s="6">
        <v>46</v>
      </c>
      <c r="E54" s="7">
        <v>319900</v>
      </c>
    </row>
    <row r="55" spans="1:5" x14ac:dyDescent="0.3">
      <c r="A55" s="6">
        <v>1075</v>
      </c>
      <c r="B55" s="7">
        <v>194000</v>
      </c>
      <c r="D55" s="6">
        <v>47</v>
      </c>
      <c r="E55" s="7">
        <v>239686</v>
      </c>
    </row>
    <row r="56" spans="1:5" x14ac:dyDescent="0.3">
      <c r="A56" s="6">
        <v>1096</v>
      </c>
      <c r="B56" s="7">
        <v>176432</v>
      </c>
      <c r="D56" s="6">
        <v>49</v>
      </c>
      <c r="E56" s="7">
        <v>113000</v>
      </c>
    </row>
    <row r="57" spans="1:5" x14ac:dyDescent="0.3">
      <c r="A57" s="6">
        <v>1108</v>
      </c>
      <c r="B57" s="7">
        <v>274725</v>
      </c>
      <c r="D57" s="6">
        <v>50</v>
      </c>
      <c r="E57" s="7">
        <v>127000</v>
      </c>
    </row>
    <row r="58" spans="1:5" x14ac:dyDescent="0.3">
      <c r="A58" s="6">
        <v>1143</v>
      </c>
      <c r="B58" s="7">
        <v>424870</v>
      </c>
      <c r="D58" s="6">
        <v>51</v>
      </c>
      <c r="E58" s="7">
        <v>177000</v>
      </c>
    </row>
    <row r="59" spans="1:5" x14ac:dyDescent="0.3">
      <c r="A59" s="6">
        <v>1173</v>
      </c>
      <c r="B59" s="7">
        <v>171900</v>
      </c>
      <c r="D59" s="6">
        <v>52</v>
      </c>
      <c r="E59" s="7">
        <v>114500</v>
      </c>
    </row>
    <row r="60" spans="1:5" x14ac:dyDescent="0.3">
      <c r="A60" s="6">
        <v>1197</v>
      </c>
      <c r="B60" s="7">
        <v>219210</v>
      </c>
      <c r="D60" s="6">
        <v>53</v>
      </c>
      <c r="E60" s="7">
        <v>110000</v>
      </c>
    </row>
    <row r="61" spans="1:5" x14ac:dyDescent="0.3">
      <c r="A61" s="6">
        <v>1210</v>
      </c>
      <c r="B61" s="7">
        <v>290000</v>
      </c>
      <c r="D61" s="6">
        <v>54</v>
      </c>
      <c r="E61" s="7">
        <v>385000</v>
      </c>
    </row>
    <row r="62" spans="1:5" x14ac:dyDescent="0.3">
      <c r="A62" s="6">
        <v>1240</v>
      </c>
      <c r="B62" s="7">
        <v>265900</v>
      </c>
      <c r="D62" s="6">
        <v>55</v>
      </c>
      <c r="E62" s="7">
        <v>130000</v>
      </c>
    </row>
    <row r="63" spans="1:5" x14ac:dyDescent="0.3">
      <c r="A63" s="6">
        <v>1244</v>
      </c>
      <c r="B63" s="7">
        <v>465000</v>
      </c>
      <c r="D63" s="6">
        <v>56</v>
      </c>
      <c r="E63" s="7">
        <v>180500</v>
      </c>
    </row>
    <row r="64" spans="1:5" x14ac:dyDescent="0.3">
      <c r="A64" s="6">
        <v>1290</v>
      </c>
      <c r="B64" s="7">
        <v>281000</v>
      </c>
      <c r="D64" s="6">
        <v>57</v>
      </c>
      <c r="E64" s="7">
        <v>172500</v>
      </c>
    </row>
    <row r="65" spans="1:5" x14ac:dyDescent="0.3">
      <c r="A65" s="6">
        <v>1306</v>
      </c>
      <c r="B65" s="7">
        <v>325000</v>
      </c>
      <c r="D65" s="6">
        <v>58</v>
      </c>
      <c r="E65" s="7">
        <v>196500</v>
      </c>
    </row>
    <row r="66" spans="1:5" x14ac:dyDescent="0.3">
      <c r="A66" s="6">
        <v>1318</v>
      </c>
      <c r="B66" s="7">
        <v>208900</v>
      </c>
      <c r="D66" s="6">
        <v>60</v>
      </c>
      <c r="E66" s="7">
        <v>124900</v>
      </c>
    </row>
    <row r="67" spans="1:5" x14ac:dyDescent="0.3">
      <c r="A67" s="6">
        <v>1325</v>
      </c>
      <c r="B67" s="7">
        <v>147000</v>
      </c>
      <c r="D67" s="6">
        <v>61</v>
      </c>
      <c r="E67" s="7">
        <v>158000</v>
      </c>
    </row>
    <row r="68" spans="1:5" x14ac:dyDescent="0.3">
      <c r="A68" s="6">
        <v>1331</v>
      </c>
      <c r="B68" s="7">
        <v>227000</v>
      </c>
      <c r="D68" s="6">
        <v>62</v>
      </c>
      <c r="E68" s="7">
        <v>101000</v>
      </c>
    </row>
    <row r="69" spans="1:5" x14ac:dyDescent="0.3">
      <c r="A69" s="6">
        <v>1345</v>
      </c>
      <c r="B69" s="7">
        <v>155835</v>
      </c>
      <c r="D69" s="6">
        <v>64</v>
      </c>
      <c r="E69" s="7">
        <v>140000</v>
      </c>
    </row>
    <row r="70" spans="1:5" x14ac:dyDescent="0.3">
      <c r="A70" s="6">
        <v>1348</v>
      </c>
      <c r="B70" s="7">
        <v>283463</v>
      </c>
      <c r="D70" s="6">
        <v>65</v>
      </c>
      <c r="E70" s="7">
        <v>219500</v>
      </c>
    </row>
    <row r="71" spans="1:5" x14ac:dyDescent="0.3">
      <c r="A71" s="6">
        <v>1364</v>
      </c>
      <c r="B71" s="7">
        <v>156932</v>
      </c>
      <c r="D71" s="6">
        <v>66</v>
      </c>
      <c r="E71" s="7">
        <v>317000</v>
      </c>
    </row>
    <row r="72" spans="1:5" x14ac:dyDescent="0.3">
      <c r="A72" s="6">
        <v>1380</v>
      </c>
      <c r="B72" s="7">
        <v>167500</v>
      </c>
      <c r="D72" s="6">
        <v>67</v>
      </c>
      <c r="E72" s="7">
        <v>180000</v>
      </c>
    </row>
    <row r="73" spans="1:5" x14ac:dyDescent="0.3">
      <c r="A73" s="6">
        <v>1389</v>
      </c>
      <c r="B73" s="7">
        <v>377500</v>
      </c>
      <c r="D73" s="6">
        <v>68</v>
      </c>
      <c r="E73" s="7">
        <v>226000</v>
      </c>
    </row>
    <row r="74" spans="1:5" x14ac:dyDescent="0.3">
      <c r="A74" s="6">
        <v>1395</v>
      </c>
      <c r="B74" s="7">
        <v>246578</v>
      </c>
      <c r="D74" s="6">
        <v>69</v>
      </c>
      <c r="E74" s="7">
        <v>80000</v>
      </c>
    </row>
    <row r="75" spans="1:5" x14ac:dyDescent="0.3">
      <c r="A75" s="6">
        <v>1403</v>
      </c>
      <c r="B75" s="7">
        <v>193879</v>
      </c>
      <c r="D75" s="6">
        <v>70</v>
      </c>
      <c r="E75" s="7">
        <v>225000</v>
      </c>
    </row>
    <row r="76" spans="1:5" x14ac:dyDescent="0.3">
      <c r="A76" s="6">
        <v>1454</v>
      </c>
      <c r="B76" s="7">
        <v>84500</v>
      </c>
      <c r="D76" s="6">
        <v>71</v>
      </c>
      <c r="E76" s="7">
        <v>244000</v>
      </c>
    </row>
    <row r="77" spans="1:5" x14ac:dyDescent="0.3">
      <c r="D77" s="6">
        <v>72</v>
      </c>
      <c r="E77" s="7">
        <v>129500</v>
      </c>
    </row>
    <row r="78" spans="1:5" x14ac:dyDescent="0.3">
      <c r="D78" s="6">
        <v>73</v>
      </c>
      <c r="E78" s="7">
        <v>185000</v>
      </c>
    </row>
    <row r="79" spans="1:5" x14ac:dyDescent="0.3">
      <c r="D79" s="6">
        <v>74</v>
      </c>
      <c r="E79" s="7">
        <v>144900</v>
      </c>
    </row>
    <row r="80" spans="1:5" x14ac:dyDescent="0.3">
      <c r="D80" s="6">
        <v>75</v>
      </c>
      <c r="E80" s="7">
        <v>107400</v>
      </c>
    </row>
    <row r="81" spans="4:5" x14ac:dyDescent="0.3">
      <c r="D81" s="6">
        <v>76</v>
      </c>
      <c r="E81" s="7">
        <v>91000</v>
      </c>
    </row>
    <row r="82" spans="4:5" x14ac:dyDescent="0.3">
      <c r="D82" s="6">
        <v>77</v>
      </c>
      <c r="E82" s="7">
        <v>135750</v>
      </c>
    </row>
    <row r="83" spans="4:5" x14ac:dyDescent="0.3">
      <c r="D83" s="6">
        <v>78</v>
      </c>
      <c r="E83" s="7">
        <v>127000</v>
      </c>
    </row>
    <row r="84" spans="4:5" x14ac:dyDescent="0.3">
      <c r="D84" s="6">
        <v>79</v>
      </c>
      <c r="E84" s="7">
        <v>136500</v>
      </c>
    </row>
    <row r="85" spans="4:5" x14ac:dyDescent="0.3">
      <c r="D85" s="6">
        <v>80</v>
      </c>
      <c r="E85" s="7">
        <v>110000</v>
      </c>
    </row>
    <row r="86" spans="4:5" x14ac:dyDescent="0.3">
      <c r="D86" s="6">
        <v>81</v>
      </c>
      <c r="E86" s="7">
        <v>193500</v>
      </c>
    </row>
    <row r="87" spans="4:5" x14ac:dyDescent="0.3">
      <c r="D87" s="6">
        <v>82</v>
      </c>
      <c r="E87" s="7">
        <v>153500</v>
      </c>
    </row>
    <row r="88" spans="4:5" x14ac:dyDescent="0.3">
      <c r="D88" s="6">
        <v>83</v>
      </c>
      <c r="E88" s="7">
        <v>245000</v>
      </c>
    </row>
    <row r="89" spans="4:5" x14ac:dyDescent="0.3">
      <c r="D89" s="6">
        <v>84</v>
      </c>
      <c r="E89" s="7">
        <v>126500</v>
      </c>
    </row>
    <row r="90" spans="4:5" x14ac:dyDescent="0.3">
      <c r="D90" s="6">
        <v>85</v>
      </c>
      <c r="E90" s="7">
        <v>168500</v>
      </c>
    </row>
    <row r="91" spans="4:5" x14ac:dyDescent="0.3">
      <c r="D91" s="6">
        <v>86</v>
      </c>
      <c r="E91" s="7">
        <v>260000</v>
      </c>
    </row>
    <row r="92" spans="4:5" x14ac:dyDescent="0.3">
      <c r="D92" s="6">
        <v>87</v>
      </c>
      <c r="E92" s="7">
        <v>174000</v>
      </c>
    </row>
    <row r="93" spans="4:5" x14ac:dyDescent="0.3">
      <c r="D93" s="6">
        <v>88</v>
      </c>
      <c r="E93" s="7">
        <v>164500</v>
      </c>
    </row>
    <row r="94" spans="4:5" x14ac:dyDescent="0.3">
      <c r="D94" s="6">
        <v>89</v>
      </c>
      <c r="E94" s="7">
        <v>85000</v>
      </c>
    </row>
    <row r="95" spans="4:5" x14ac:dyDescent="0.3">
      <c r="D95" s="6">
        <v>90</v>
      </c>
      <c r="E95" s="7">
        <v>123600</v>
      </c>
    </row>
    <row r="96" spans="4:5" x14ac:dyDescent="0.3">
      <c r="D96" s="6">
        <v>91</v>
      </c>
      <c r="E96" s="7">
        <v>109900</v>
      </c>
    </row>
    <row r="97" spans="4:5" x14ac:dyDescent="0.3">
      <c r="D97" s="6">
        <v>92</v>
      </c>
      <c r="E97" s="7">
        <v>98600</v>
      </c>
    </row>
    <row r="98" spans="4:5" x14ac:dyDescent="0.3">
      <c r="D98" s="6">
        <v>93</v>
      </c>
      <c r="E98" s="7">
        <v>163500</v>
      </c>
    </row>
    <row r="99" spans="4:5" x14ac:dyDescent="0.3">
      <c r="D99" s="6">
        <v>94</v>
      </c>
      <c r="E99" s="7">
        <v>133900</v>
      </c>
    </row>
    <row r="100" spans="4:5" x14ac:dyDescent="0.3">
      <c r="D100" s="6">
        <v>95</v>
      </c>
      <c r="E100" s="7">
        <v>204750</v>
      </c>
    </row>
    <row r="101" spans="4:5" x14ac:dyDescent="0.3">
      <c r="D101" s="6">
        <v>96</v>
      </c>
      <c r="E101" s="7">
        <v>185000</v>
      </c>
    </row>
    <row r="102" spans="4:5" x14ac:dyDescent="0.3">
      <c r="D102" s="6">
        <v>97</v>
      </c>
      <c r="E102" s="7">
        <v>214000</v>
      </c>
    </row>
    <row r="103" spans="4:5" x14ac:dyDescent="0.3">
      <c r="D103" s="6">
        <v>98</v>
      </c>
      <c r="E103" s="7">
        <v>94750</v>
      </c>
    </row>
    <row r="104" spans="4:5" x14ac:dyDescent="0.3">
      <c r="D104" s="6">
        <v>99</v>
      </c>
      <c r="E104" s="7">
        <v>83000</v>
      </c>
    </row>
    <row r="105" spans="4:5" x14ac:dyDescent="0.3">
      <c r="D105" s="6">
        <v>100</v>
      </c>
      <c r="E105" s="7">
        <v>128950</v>
      </c>
    </row>
    <row r="106" spans="4:5" x14ac:dyDescent="0.3">
      <c r="D106" s="6">
        <v>101</v>
      </c>
      <c r="E106" s="7">
        <v>205000</v>
      </c>
    </row>
    <row r="107" spans="4:5" x14ac:dyDescent="0.3">
      <c r="D107" s="6">
        <v>102</v>
      </c>
      <c r="E107" s="7">
        <v>178000</v>
      </c>
    </row>
    <row r="108" spans="4:5" x14ac:dyDescent="0.3">
      <c r="D108" s="6">
        <v>103</v>
      </c>
      <c r="E108" s="7">
        <v>118964</v>
      </c>
    </row>
    <row r="109" spans="4:5" x14ac:dyDescent="0.3">
      <c r="D109" s="6">
        <v>104</v>
      </c>
      <c r="E109" s="7">
        <v>198900</v>
      </c>
    </row>
    <row r="110" spans="4:5" x14ac:dyDescent="0.3">
      <c r="D110" s="6">
        <v>105</v>
      </c>
      <c r="E110" s="7">
        <v>169500</v>
      </c>
    </row>
    <row r="111" spans="4:5" x14ac:dyDescent="0.3">
      <c r="D111" s="6">
        <v>106</v>
      </c>
      <c r="E111" s="7">
        <v>250000</v>
      </c>
    </row>
    <row r="112" spans="4:5" x14ac:dyDescent="0.3">
      <c r="D112" s="6">
        <v>107</v>
      </c>
      <c r="E112" s="7">
        <v>100000</v>
      </c>
    </row>
    <row r="113" spans="4:5" x14ac:dyDescent="0.3">
      <c r="D113" s="6">
        <v>108</v>
      </c>
      <c r="E113" s="7">
        <v>115000</v>
      </c>
    </row>
    <row r="114" spans="4:5" x14ac:dyDescent="0.3">
      <c r="D114" s="6">
        <v>109</v>
      </c>
      <c r="E114" s="7">
        <v>115000</v>
      </c>
    </row>
    <row r="115" spans="4:5" x14ac:dyDescent="0.3">
      <c r="D115" s="6">
        <v>110</v>
      </c>
      <c r="E115" s="7">
        <v>190000</v>
      </c>
    </row>
    <row r="116" spans="4:5" x14ac:dyDescent="0.3">
      <c r="D116" s="6">
        <v>111</v>
      </c>
      <c r="E116" s="7">
        <v>136900</v>
      </c>
    </row>
    <row r="117" spans="4:5" x14ac:dyDescent="0.3">
      <c r="D117" s="6">
        <v>112</v>
      </c>
      <c r="E117" s="7">
        <v>180000</v>
      </c>
    </row>
    <row r="118" spans="4:5" x14ac:dyDescent="0.3">
      <c r="D118" s="6">
        <v>113</v>
      </c>
      <c r="E118" s="7">
        <v>383970</v>
      </c>
    </row>
    <row r="119" spans="4:5" x14ac:dyDescent="0.3">
      <c r="D119" s="6">
        <v>114</v>
      </c>
      <c r="E119" s="7">
        <v>217000</v>
      </c>
    </row>
    <row r="120" spans="4:5" x14ac:dyDescent="0.3">
      <c r="D120" s="6">
        <v>115</v>
      </c>
      <c r="E120" s="7">
        <v>259500</v>
      </c>
    </row>
    <row r="121" spans="4:5" x14ac:dyDescent="0.3">
      <c r="D121" s="6">
        <v>116</v>
      </c>
      <c r="E121" s="7">
        <v>176000</v>
      </c>
    </row>
    <row r="122" spans="4:5" x14ac:dyDescent="0.3">
      <c r="D122" s="6">
        <v>117</v>
      </c>
      <c r="E122" s="7">
        <v>139000</v>
      </c>
    </row>
    <row r="123" spans="4:5" x14ac:dyDescent="0.3">
      <c r="D123" s="6">
        <v>119</v>
      </c>
      <c r="E123" s="7">
        <v>320000</v>
      </c>
    </row>
    <row r="124" spans="4:5" x14ac:dyDescent="0.3">
      <c r="D124" s="6">
        <v>120</v>
      </c>
      <c r="E124" s="7">
        <v>163990</v>
      </c>
    </row>
    <row r="125" spans="4:5" x14ac:dyDescent="0.3">
      <c r="D125" s="6">
        <v>121</v>
      </c>
      <c r="E125" s="7">
        <v>180000</v>
      </c>
    </row>
    <row r="126" spans="4:5" x14ac:dyDescent="0.3">
      <c r="D126" s="6">
        <v>122</v>
      </c>
      <c r="E126" s="7">
        <v>100000</v>
      </c>
    </row>
    <row r="127" spans="4:5" x14ac:dyDescent="0.3">
      <c r="D127" s="6">
        <v>123</v>
      </c>
      <c r="E127" s="7">
        <v>136000</v>
      </c>
    </row>
    <row r="128" spans="4:5" x14ac:dyDescent="0.3">
      <c r="D128" s="6">
        <v>124</v>
      </c>
      <c r="E128" s="7">
        <v>153900</v>
      </c>
    </row>
    <row r="129" spans="4:5" x14ac:dyDescent="0.3">
      <c r="D129" s="6">
        <v>125</v>
      </c>
      <c r="E129" s="7">
        <v>181000</v>
      </c>
    </row>
    <row r="130" spans="4:5" x14ac:dyDescent="0.3">
      <c r="D130" s="6">
        <v>126</v>
      </c>
      <c r="E130" s="7">
        <v>84500</v>
      </c>
    </row>
    <row r="131" spans="4:5" x14ac:dyDescent="0.3">
      <c r="D131" s="6">
        <v>127</v>
      </c>
      <c r="E131" s="7">
        <v>128000</v>
      </c>
    </row>
    <row r="132" spans="4:5" x14ac:dyDescent="0.3">
      <c r="D132" s="6">
        <v>128</v>
      </c>
      <c r="E132" s="7">
        <v>87000</v>
      </c>
    </row>
    <row r="133" spans="4:5" x14ac:dyDescent="0.3">
      <c r="D133" s="6">
        <v>129</v>
      </c>
      <c r="E133" s="7">
        <v>155000</v>
      </c>
    </row>
    <row r="134" spans="4:5" x14ac:dyDescent="0.3">
      <c r="D134" s="6">
        <v>130</v>
      </c>
      <c r="E134" s="7">
        <v>150000</v>
      </c>
    </row>
    <row r="135" spans="4:5" x14ac:dyDescent="0.3">
      <c r="D135" s="6">
        <v>131</v>
      </c>
      <c r="E135" s="7">
        <v>226000</v>
      </c>
    </row>
    <row r="136" spans="4:5" x14ac:dyDescent="0.3">
      <c r="D136" s="6">
        <v>132</v>
      </c>
      <c r="E136" s="7">
        <v>244000</v>
      </c>
    </row>
    <row r="137" spans="4:5" x14ac:dyDescent="0.3">
      <c r="D137" s="6">
        <v>133</v>
      </c>
      <c r="E137" s="7">
        <v>150750</v>
      </c>
    </row>
    <row r="138" spans="4:5" x14ac:dyDescent="0.3">
      <c r="D138" s="6">
        <v>134</v>
      </c>
      <c r="E138" s="7">
        <v>220000</v>
      </c>
    </row>
    <row r="139" spans="4:5" x14ac:dyDescent="0.3">
      <c r="D139" s="6">
        <v>135</v>
      </c>
      <c r="E139" s="7">
        <v>180000</v>
      </c>
    </row>
    <row r="140" spans="4:5" x14ac:dyDescent="0.3">
      <c r="D140" s="6">
        <v>136</v>
      </c>
      <c r="E140" s="7">
        <v>174000</v>
      </c>
    </row>
    <row r="141" spans="4:5" x14ac:dyDescent="0.3">
      <c r="D141" s="6">
        <v>137</v>
      </c>
      <c r="E141" s="7">
        <v>143000</v>
      </c>
    </row>
    <row r="142" spans="4:5" x14ac:dyDescent="0.3">
      <c r="D142" s="6">
        <v>138</v>
      </c>
      <c r="E142" s="7">
        <v>171000</v>
      </c>
    </row>
    <row r="143" spans="4:5" x14ac:dyDescent="0.3">
      <c r="D143" s="6">
        <v>139</v>
      </c>
      <c r="E143" s="7">
        <v>230000</v>
      </c>
    </row>
    <row r="144" spans="4:5" x14ac:dyDescent="0.3">
      <c r="D144" s="6">
        <v>140</v>
      </c>
      <c r="E144" s="7">
        <v>231500</v>
      </c>
    </row>
    <row r="145" spans="4:5" x14ac:dyDescent="0.3">
      <c r="D145" s="6">
        <v>141</v>
      </c>
      <c r="E145" s="7">
        <v>115000</v>
      </c>
    </row>
    <row r="146" spans="4:5" x14ac:dyDescent="0.3">
      <c r="D146" s="6">
        <v>142</v>
      </c>
      <c r="E146" s="7">
        <v>260000</v>
      </c>
    </row>
    <row r="147" spans="4:5" x14ac:dyDescent="0.3">
      <c r="D147" s="6">
        <v>143</v>
      </c>
      <c r="E147" s="7">
        <v>166000</v>
      </c>
    </row>
    <row r="148" spans="4:5" x14ac:dyDescent="0.3">
      <c r="D148" s="6">
        <v>144</v>
      </c>
      <c r="E148" s="7">
        <v>204000</v>
      </c>
    </row>
    <row r="149" spans="4:5" x14ac:dyDescent="0.3">
      <c r="D149" s="6">
        <v>145</v>
      </c>
      <c r="E149" s="7">
        <v>125000</v>
      </c>
    </row>
    <row r="150" spans="4:5" x14ac:dyDescent="0.3">
      <c r="D150" s="6">
        <v>146</v>
      </c>
      <c r="E150" s="7">
        <v>130000</v>
      </c>
    </row>
    <row r="151" spans="4:5" x14ac:dyDescent="0.3">
      <c r="D151" s="6">
        <v>147</v>
      </c>
      <c r="E151" s="7">
        <v>105000</v>
      </c>
    </row>
    <row r="152" spans="4:5" x14ac:dyDescent="0.3">
      <c r="D152" s="6">
        <v>148</v>
      </c>
      <c r="E152" s="7">
        <v>222500</v>
      </c>
    </row>
    <row r="153" spans="4:5" x14ac:dyDescent="0.3">
      <c r="D153" s="6">
        <v>149</v>
      </c>
      <c r="E153" s="7">
        <v>141000</v>
      </c>
    </row>
    <row r="154" spans="4:5" x14ac:dyDescent="0.3">
      <c r="D154" s="6">
        <v>150</v>
      </c>
      <c r="E154" s="7">
        <v>115000</v>
      </c>
    </row>
    <row r="155" spans="4:5" x14ac:dyDescent="0.3">
      <c r="D155" s="6">
        <v>151</v>
      </c>
      <c r="E155" s="7">
        <v>122000</v>
      </c>
    </row>
    <row r="156" spans="4:5" x14ac:dyDescent="0.3">
      <c r="D156" s="6">
        <v>152</v>
      </c>
      <c r="E156" s="7">
        <v>372402</v>
      </c>
    </row>
    <row r="157" spans="4:5" x14ac:dyDescent="0.3">
      <c r="D157" s="6">
        <v>153</v>
      </c>
      <c r="E157" s="7">
        <v>190000</v>
      </c>
    </row>
    <row r="158" spans="4:5" x14ac:dyDescent="0.3">
      <c r="D158" s="6">
        <v>154</v>
      </c>
      <c r="E158" s="7">
        <v>235000</v>
      </c>
    </row>
    <row r="159" spans="4:5" x14ac:dyDescent="0.3">
      <c r="D159" s="6">
        <v>155</v>
      </c>
      <c r="E159" s="7">
        <v>125000</v>
      </c>
    </row>
    <row r="160" spans="4:5" x14ac:dyDescent="0.3">
      <c r="D160" s="6">
        <v>156</v>
      </c>
      <c r="E160" s="7">
        <v>79000</v>
      </c>
    </row>
    <row r="161" spans="4:5" x14ac:dyDescent="0.3">
      <c r="D161" s="6">
        <v>157</v>
      </c>
      <c r="E161" s="7">
        <v>109500</v>
      </c>
    </row>
    <row r="162" spans="4:5" x14ac:dyDescent="0.3">
      <c r="D162" s="6">
        <v>158</v>
      </c>
      <c r="E162" s="7">
        <v>269500</v>
      </c>
    </row>
    <row r="163" spans="4:5" x14ac:dyDescent="0.3">
      <c r="D163" s="6">
        <v>159</v>
      </c>
      <c r="E163" s="7">
        <v>254900</v>
      </c>
    </row>
    <row r="164" spans="4:5" x14ac:dyDescent="0.3">
      <c r="D164" s="6">
        <v>160</v>
      </c>
      <c r="E164" s="7">
        <v>320000</v>
      </c>
    </row>
    <row r="165" spans="4:5" x14ac:dyDescent="0.3">
      <c r="D165" s="6">
        <v>161</v>
      </c>
      <c r="E165" s="7">
        <v>162500</v>
      </c>
    </row>
    <row r="166" spans="4:5" x14ac:dyDescent="0.3">
      <c r="D166" s="6">
        <v>162</v>
      </c>
      <c r="E166" s="7">
        <v>412500</v>
      </c>
    </row>
    <row r="167" spans="4:5" x14ac:dyDescent="0.3">
      <c r="D167" s="6">
        <v>163</v>
      </c>
      <c r="E167" s="7">
        <v>220000</v>
      </c>
    </row>
    <row r="168" spans="4:5" x14ac:dyDescent="0.3">
      <c r="D168" s="6">
        <v>164</v>
      </c>
      <c r="E168" s="7">
        <v>103200</v>
      </c>
    </row>
    <row r="169" spans="4:5" x14ac:dyDescent="0.3">
      <c r="D169" s="6">
        <v>165</v>
      </c>
      <c r="E169" s="7">
        <v>152000</v>
      </c>
    </row>
    <row r="170" spans="4:5" x14ac:dyDescent="0.3">
      <c r="D170" s="6">
        <v>166</v>
      </c>
      <c r="E170" s="7">
        <v>127500</v>
      </c>
    </row>
    <row r="171" spans="4:5" x14ac:dyDescent="0.3">
      <c r="D171" s="6">
        <v>167</v>
      </c>
      <c r="E171" s="7">
        <v>190000</v>
      </c>
    </row>
    <row r="172" spans="4:5" x14ac:dyDescent="0.3">
      <c r="D172" s="6">
        <v>168</v>
      </c>
      <c r="E172" s="7">
        <v>325624</v>
      </c>
    </row>
    <row r="173" spans="4:5" x14ac:dyDescent="0.3">
      <c r="D173" s="6">
        <v>169</v>
      </c>
      <c r="E173" s="7">
        <v>183500</v>
      </c>
    </row>
    <row r="174" spans="4:5" x14ac:dyDescent="0.3">
      <c r="D174" s="6">
        <v>170</v>
      </c>
      <c r="E174" s="7">
        <v>228000</v>
      </c>
    </row>
    <row r="175" spans="4:5" x14ac:dyDescent="0.3">
      <c r="D175" s="6">
        <v>171</v>
      </c>
      <c r="E175" s="7">
        <v>128500</v>
      </c>
    </row>
    <row r="176" spans="4:5" x14ac:dyDescent="0.3">
      <c r="D176" s="6">
        <v>172</v>
      </c>
      <c r="E176" s="7">
        <v>215000</v>
      </c>
    </row>
    <row r="177" spans="4:5" x14ac:dyDescent="0.3">
      <c r="D177" s="6">
        <v>173</v>
      </c>
      <c r="E177" s="7">
        <v>239000</v>
      </c>
    </row>
    <row r="178" spans="4:5" x14ac:dyDescent="0.3">
      <c r="D178" s="6">
        <v>174</v>
      </c>
      <c r="E178" s="7">
        <v>163000</v>
      </c>
    </row>
    <row r="179" spans="4:5" x14ac:dyDescent="0.3">
      <c r="D179" s="6">
        <v>175</v>
      </c>
      <c r="E179" s="7">
        <v>184000</v>
      </c>
    </row>
    <row r="180" spans="4:5" x14ac:dyDescent="0.3">
      <c r="D180" s="6">
        <v>176</v>
      </c>
      <c r="E180" s="7">
        <v>243000</v>
      </c>
    </row>
    <row r="181" spans="4:5" x14ac:dyDescent="0.3">
      <c r="D181" s="6">
        <v>177</v>
      </c>
      <c r="E181" s="7">
        <v>211000</v>
      </c>
    </row>
    <row r="182" spans="4:5" x14ac:dyDescent="0.3">
      <c r="D182" s="6">
        <v>178</v>
      </c>
      <c r="E182" s="7">
        <v>172500</v>
      </c>
    </row>
    <row r="183" spans="4:5" x14ac:dyDescent="0.3">
      <c r="D183" s="6">
        <v>179</v>
      </c>
      <c r="E183" s="7">
        <v>501837</v>
      </c>
    </row>
    <row r="184" spans="4:5" x14ac:dyDescent="0.3">
      <c r="D184" s="6">
        <v>180</v>
      </c>
      <c r="E184" s="7">
        <v>100000</v>
      </c>
    </row>
    <row r="185" spans="4:5" x14ac:dyDescent="0.3">
      <c r="D185" s="6">
        <v>181</v>
      </c>
      <c r="E185" s="7">
        <v>177000</v>
      </c>
    </row>
    <row r="186" spans="4:5" x14ac:dyDescent="0.3">
      <c r="D186" s="6">
        <v>182</v>
      </c>
      <c r="E186" s="7">
        <v>200100</v>
      </c>
    </row>
    <row r="187" spans="4:5" x14ac:dyDescent="0.3">
      <c r="D187" s="6">
        <v>183</v>
      </c>
      <c r="E187" s="7">
        <v>120000</v>
      </c>
    </row>
    <row r="188" spans="4:5" x14ac:dyDescent="0.3">
      <c r="D188" s="6">
        <v>184</v>
      </c>
      <c r="E188" s="7">
        <v>200000</v>
      </c>
    </row>
    <row r="189" spans="4:5" x14ac:dyDescent="0.3">
      <c r="D189" s="6">
        <v>185</v>
      </c>
      <c r="E189" s="7">
        <v>127000</v>
      </c>
    </row>
    <row r="190" spans="4:5" x14ac:dyDescent="0.3">
      <c r="D190" s="6">
        <v>186</v>
      </c>
      <c r="E190" s="7">
        <v>475000</v>
      </c>
    </row>
    <row r="191" spans="4:5" x14ac:dyDescent="0.3">
      <c r="D191" s="6">
        <v>187</v>
      </c>
      <c r="E191" s="7">
        <v>173000</v>
      </c>
    </row>
    <row r="192" spans="4:5" x14ac:dyDescent="0.3">
      <c r="D192" s="6">
        <v>188</v>
      </c>
      <c r="E192" s="7">
        <v>135000</v>
      </c>
    </row>
    <row r="193" spans="4:5" x14ac:dyDescent="0.3">
      <c r="D193" s="6">
        <v>189</v>
      </c>
      <c r="E193" s="7">
        <v>153337</v>
      </c>
    </row>
    <row r="194" spans="4:5" x14ac:dyDescent="0.3">
      <c r="D194" s="6">
        <v>190</v>
      </c>
      <c r="E194" s="7">
        <v>286000</v>
      </c>
    </row>
    <row r="195" spans="4:5" x14ac:dyDescent="0.3">
      <c r="D195" s="6">
        <v>191</v>
      </c>
      <c r="E195" s="7">
        <v>315000</v>
      </c>
    </row>
    <row r="196" spans="4:5" x14ac:dyDescent="0.3">
      <c r="D196" s="6">
        <v>192</v>
      </c>
      <c r="E196" s="7">
        <v>184000</v>
      </c>
    </row>
    <row r="197" spans="4:5" x14ac:dyDescent="0.3">
      <c r="D197" s="6">
        <v>193</v>
      </c>
      <c r="E197" s="7">
        <v>192000</v>
      </c>
    </row>
    <row r="198" spans="4:5" x14ac:dyDescent="0.3">
      <c r="D198" s="6">
        <v>194</v>
      </c>
      <c r="E198" s="7">
        <v>130000</v>
      </c>
    </row>
    <row r="199" spans="4:5" x14ac:dyDescent="0.3">
      <c r="D199" s="6">
        <v>195</v>
      </c>
      <c r="E199" s="7">
        <v>127000</v>
      </c>
    </row>
    <row r="200" spans="4:5" x14ac:dyDescent="0.3">
      <c r="D200" s="6">
        <v>196</v>
      </c>
      <c r="E200" s="7">
        <v>148500</v>
      </c>
    </row>
    <row r="201" spans="4:5" x14ac:dyDescent="0.3">
      <c r="D201" s="6">
        <v>197</v>
      </c>
      <c r="E201" s="7">
        <v>311872</v>
      </c>
    </row>
    <row r="202" spans="4:5" x14ac:dyDescent="0.3">
      <c r="D202" s="6">
        <v>198</v>
      </c>
      <c r="E202" s="7">
        <v>235000</v>
      </c>
    </row>
    <row r="203" spans="4:5" x14ac:dyDescent="0.3">
      <c r="D203" s="6">
        <v>199</v>
      </c>
      <c r="E203" s="7">
        <v>104000</v>
      </c>
    </row>
    <row r="204" spans="4:5" x14ac:dyDescent="0.3">
      <c r="D204" s="6">
        <v>200</v>
      </c>
      <c r="E204" s="7">
        <v>274900</v>
      </c>
    </row>
    <row r="205" spans="4:5" x14ac:dyDescent="0.3">
      <c r="D205" s="6">
        <v>201</v>
      </c>
      <c r="E205" s="7">
        <v>140000</v>
      </c>
    </row>
    <row r="206" spans="4:5" x14ac:dyDescent="0.3">
      <c r="D206" s="6">
        <v>202</v>
      </c>
      <c r="E206" s="7">
        <v>171500</v>
      </c>
    </row>
    <row r="207" spans="4:5" x14ac:dyDescent="0.3">
      <c r="D207" s="6">
        <v>203</v>
      </c>
      <c r="E207" s="7">
        <v>112000</v>
      </c>
    </row>
    <row r="208" spans="4:5" x14ac:dyDescent="0.3">
      <c r="D208" s="6">
        <v>204</v>
      </c>
      <c r="E208" s="7">
        <v>149000</v>
      </c>
    </row>
    <row r="209" spans="4:5" x14ac:dyDescent="0.3">
      <c r="D209" s="6">
        <v>205</v>
      </c>
      <c r="E209" s="7">
        <v>110000</v>
      </c>
    </row>
    <row r="210" spans="4:5" x14ac:dyDescent="0.3">
      <c r="D210" s="6">
        <v>206</v>
      </c>
      <c r="E210" s="7">
        <v>180500</v>
      </c>
    </row>
    <row r="211" spans="4:5" x14ac:dyDescent="0.3">
      <c r="D211" s="6">
        <v>207</v>
      </c>
      <c r="E211" s="7">
        <v>143900</v>
      </c>
    </row>
    <row r="212" spans="4:5" x14ac:dyDescent="0.3">
      <c r="D212" s="6">
        <v>208</v>
      </c>
      <c r="E212" s="7">
        <v>141000</v>
      </c>
    </row>
    <row r="213" spans="4:5" x14ac:dyDescent="0.3">
      <c r="D213" s="6">
        <v>209</v>
      </c>
      <c r="E213" s="7">
        <v>277000</v>
      </c>
    </row>
    <row r="214" spans="4:5" x14ac:dyDescent="0.3">
      <c r="D214" s="6">
        <v>210</v>
      </c>
      <c r="E214" s="7">
        <v>145000</v>
      </c>
    </row>
    <row r="215" spans="4:5" x14ac:dyDescent="0.3">
      <c r="D215" s="6">
        <v>211</v>
      </c>
      <c r="E215" s="7">
        <v>98000</v>
      </c>
    </row>
    <row r="216" spans="4:5" x14ac:dyDescent="0.3">
      <c r="D216" s="6">
        <v>212</v>
      </c>
      <c r="E216" s="7">
        <v>186000</v>
      </c>
    </row>
    <row r="217" spans="4:5" x14ac:dyDescent="0.3">
      <c r="D217" s="6">
        <v>213</v>
      </c>
      <c r="E217" s="7">
        <v>252678</v>
      </c>
    </row>
    <row r="218" spans="4:5" x14ac:dyDescent="0.3">
      <c r="D218" s="6">
        <v>214</v>
      </c>
      <c r="E218" s="7">
        <v>156000</v>
      </c>
    </row>
    <row r="219" spans="4:5" x14ac:dyDescent="0.3">
      <c r="D219" s="6">
        <v>215</v>
      </c>
      <c r="E219" s="7">
        <v>161750</v>
      </c>
    </row>
    <row r="220" spans="4:5" x14ac:dyDescent="0.3">
      <c r="D220" s="6">
        <v>216</v>
      </c>
      <c r="E220" s="7">
        <v>134450</v>
      </c>
    </row>
    <row r="221" spans="4:5" x14ac:dyDescent="0.3">
      <c r="D221" s="6">
        <v>217</v>
      </c>
      <c r="E221" s="7">
        <v>210000</v>
      </c>
    </row>
    <row r="222" spans="4:5" x14ac:dyDescent="0.3">
      <c r="D222" s="6">
        <v>218</v>
      </c>
      <c r="E222" s="7">
        <v>107000</v>
      </c>
    </row>
    <row r="223" spans="4:5" x14ac:dyDescent="0.3">
      <c r="D223" s="6">
        <v>219</v>
      </c>
      <c r="E223" s="7">
        <v>311500</v>
      </c>
    </row>
    <row r="224" spans="4:5" x14ac:dyDescent="0.3">
      <c r="D224" s="6">
        <v>220</v>
      </c>
      <c r="E224" s="7">
        <v>167240</v>
      </c>
    </row>
    <row r="225" spans="4:5" x14ac:dyDescent="0.3">
      <c r="D225" s="6">
        <v>222</v>
      </c>
      <c r="E225" s="7">
        <v>200000</v>
      </c>
    </row>
    <row r="226" spans="4:5" x14ac:dyDescent="0.3">
      <c r="D226" s="6">
        <v>223</v>
      </c>
      <c r="E226" s="7">
        <v>179900</v>
      </c>
    </row>
    <row r="227" spans="4:5" x14ac:dyDescent="0.3">
      <c r="D227" s="6">
        <v>224</v>
      </c>
      <c r="E227" s="7">
        <v>97000</v>
      </c>
    </row>
    <row r="228" spans="4:5" x14ac:dyDescent="0.3">
      <c r="D228" s="6">
        <v>225</v>
      </c>
      <c r="E228" s="7">
        <v>386250</v>
      </c>
    </row>
    <row r="229" spans="4:5" x14ac:dyDescent="0.3">
      <c r="D229" s="6">
        <v>226</v>
      </c>
      <c r="E229" s="7">
        <v>112000</v>
      </c>
    </row>
    <row r="230" spans="4:5" x14ac:dyDescent="0.3">
      <c r="D230" s="6">
        <v>227</v>
      </c>
      <c r="E230" s="7">
        <v>290000</v>
      </c>
    </row>
    <row r="231" spans="4:5" x14ac:dyDescent="0.3">
      <c r="D231" s="6">
        <v>228</v>
      </c>
      <c r="E231" s="7">
        <v>106000</v>
      </c>
    </row>
    <row r="232" spans="4:5" x14ac:dyDescent="0.3">
      <c r="D232" s="6">
        <v>229</v>
      </c>
      <c r="E232" s="7">
        <v>125000</v>
      </c>
    </row>
    <row r="233" spans="4:5" x14ac:dyDescent="0.3">
      <c r="D233" s="6">
        <v>230</v>
      </c>
      <c r="E233" s="7">
        <v>192500</v>
      </c>
    </row>
    <row r="234" spans="4:5" x14ac:dyDescent="0.3">
      <c r="D234" s="6">
        <v>231</v>
      </c>
      <c r="E234" s="7">
        <v>148000</v>
      </c>
    </row>
    <row r="235" spans="4:5" x14ac:dyDescent="0.3">
      <c r="D235" s="6">
        <v>232</v>
      </c>
      <c r="E235" s="7">
        <v>403000</v>
      </c>
    </row>
    <row r="236" spans="4:5" x14ac:dyDescent="0.3">
      <c r="D236" s="6">
        <v>233</v>
      </c>
      <c r="E236" s="7">
        <v>94500</v>
      </c>
    </row>
    <row r="237" spans="4:5" x14ac:dyDescent="0.3">
      <c r="D237" s="6">
        <v>234</v>
      </c>
      <c r="E237" s="7">
        <v>128200</v>
      </c>
    </row>
    <row r="238" spans="4:5" x14ac:dyDescent="0.3">
      <c r="D238" s="6">
        <v>235</v>
      </c>
      <c r="E238" s="7">
        <v>216500</v>
      </c>
    </row>
    <row r="239" spans="4:5" x14ac:dyDescent="0.3">
      <c r="D239" s="6">
        <v>236</v>
      </c>
      <c r="E239" s="7">
        <v>89500</v>
      </c>
    </row>
    <row r="240" spans="4:5" x14ac:dyDescent="0.3">
      <c r="D240" s="6">
        <v>237</v>
      </c>
      <c r="E240" s="7">
        <v>185500</v>
      </c>
    </row>
    <row r="241" spans="4:5" x14ac:dyDescent="0.3">
      <c r="D241" s="6">
        <v>238</v>
      </c>
      <c r="E241" s="7">
        <v>194500</v>
      </c>
    </row>
    <row r="242" spans="4:5" x14ac:dyDescent="0.3">
      <c r="D242" s="6">
        <v>239</v>
      </c>
      <c r="E242" s="7">
        <v>318000</v>
      </c>
    </row>
    <row r="243" spans="4:5" x14ac:dyDescent="0.3">
      <c r="D243" s="6">
        <v>240</v>
      </c>
      <c r="E243" s="7">
        <v>113000</v>
      </c>
    </row>
    <row r="244" spans="4:5" x14ac:dyDescent="0.3">
      <c r="D244" s="6">
        <v>241</v>
      </c>
      <c r="E244" s="7">
        <v>262500</v>
      </c>
    </row>
    <row r="245" spans="4:5" x14ac:dyDescent="0.3">
      <c r="D245" s="6">
        <v>242</v>
      </c>
      <c r="E245" s="7">
        <v>110500</v>
      </c>
    </row>
    <row r="246" spans="4:5" x14ac:dyDescent="0.3">
      <c r="D246" s="6">
        <v>243</v>
      </c>
      <c r="E246" s="7">
        <v>79000</v>
      </c>
    </row>
    <row r="247" spans="4:5" x14ac:dyDescent="0.3">
      <c r="D247" s="6">
        <v>244</v>
      </c>
      <c r="E247" s="7">
        <v>120000</v>
      </c>
    </row>
    <row r="248" spans="4:5" x14ac:dyDescent="0.3">
      <c r="D248" s="6">
        <v>245</v>
      </c>
      <c r="E248" s="7">
        <v>205000</v>
      </c>
    </row>
    <row r="249" spans="4:5" x14ac:dyDescent="0.3">
      <c r="D249" s="6">
        <v>246</v>
      </c>
      <c r="E249" s="7">
        <v>241500</v>
      </c>
    </row>
    <row r="250" spans="4:5" x14ac:dyDescent="0.3">
      <c r="D250" s="6">
        <v>247</v>
      </c>
      <c r="E250" s="7">
        <v>137000</v>
      </c>
    </row>
    <row r="251" spans="4:5" x14ac:dyDescent="0.3">
      <c r="D251" s="6">
        <v>248</v>
      </c>
      <c r="E251" s="7">
        <v>140000</v>
      </c>
    </row>
    <row r="252" spans="4:5" x14ac:dyDescent="0.3">
      <c r="D252" s="6">
        <v>249</v>
      </c>
      <c r="E252" s="7">
        <v>180000</v>
      </c>
    </row>
    <row r="253" spans="4:5" x14ac:dyDescent="0.3">
      <c r="D253" s="6">
        <v>250</v>
      </c>
      <c r="E253" s="7">
        <v>277000</v>
      </c>
    </row>
    <row r="254" spans="4:5" x14ac:dyDescent="0.3">
      <c r="D254" s="6">
        <v>251</v>
      </c>
      <c r="E254" s="7">
        <v>76500</v>
      </c>
    </row>
    <row r="255" spans="4:5" x14ac:dyDescent="0.3">
      <c r="D255" s="6">
        <v>253</v>
      </c>
      <c r="E255" s="7">
        <v>173000</v>
      </c>
    </row>
    <row r="256" spans="4:5" x14ac:dyDescent="0.3">
      <c r="D256" s="6">
        <v>254</v>
      </c>
      <c r="E256" s="7">
        <v>158000</v>
      </c>
    </row>
    <row r="257" spans="4:5" x14ac:dyDescent="0.3">
      <c r="D257" s="6">
        <v>255</v>
      </c>
      <c r="E257" s="7">
        <v>145000</v>
      </c>
    </row>
    <row r="258" spans="4:5" x14ac:dyDescent="0.3">
      <c r="D258" s="6">
        <v>256</v>
      </c>
      <c r="E258" s="7">
        <v>230000</v>
      </c>
    </row>
    <row r="259" spans="4:5" x14ac:dyDescent="0.3">
      <c r="D259" s="6">
        <v>257</v>
      </c>
      <c r="E259" s="7">
        <v>207500</v>
      </c>
    </row>
    <row r="260" spans="4:5" x14ac:dyDescent="0.3">
      <c r="D260" s="6">
        <v>259</v>
      </c>
      <c r="E260" s="7">
        <v>231500</v>
      </c>
    </row>
    <row r="261" spans="4:5" x14ac:dyDescent="0.3">
      <c r="D261" s="6">
        <v>260</v>
      </c>
      <c r="E261" s="7">
        <v>97000</v>
      </c>
    </row>
    <row r="262" spans="4:5" x14ac:dyDescent="0.3">
      <c r="D262" s="6">
        <v>261</v>
      </c>
      <c r="E262" s="7">
        <v>176000</v>
      </c>
    </row>
    <row r="263" spans="4:5" x14ac:dyDescent="0.3">
      <c r="D263" s="6">
        <v>262</v>
      </c>
      <c r="E263" s="7">
        <v>276000</v>
      </c>
    </row>
    <row r="264" spans="4:5" x14ac:dyDescent="0.3">
      <c r="D264" s="6">
        <v>263</v>
      </c>
      <c r="E264" s="7">
        <v>151000</v>
      </c>
    </row>
    <row r="265" spans="4:5" x14ac:dyDescent="0.3">
      <c r="D265" s="6">
        <v>264</v>
      </c>
      <c r="E265" s="7">
        <v>130000</v>
      </c>
    </row>
    <row r="266" spans="4:5" x14ac:dyDescent="0.3">
      <c r="D266" s="6">
        <v>265</v>
      </c>
      <c r="E266" s="7">
        <v>73000</v>
      </c>
    </row>
    <row r="267" spans="4:5" x14ac:dyDescent="0.3">
      <c r="D267" s="6">
        <v>266</v>
      </c>
      <c r="E267" s="7">
        <v>175500</v>
      </c>
    </row>
    <row r="268" spans="4:5" x14ac:dyDescent="0.3">
      <c r="D268" s="6">
        <v>267</v>
      </c>
      <c r="E268" s="7">
        <v>185000</v>
      </c>
    </row>
    <row r="269" spans="4:5" x14ac:dyDescent="0.3">
      <c r="D269" s="6">
        <v>268</v>
      </c>
      <c r="E269" s="7">
        <v>179500</v>
      </c>
    </row>
    <row r="270" spans="4:5" x14ac:dyDescent="0.3">
      <c r="D270" s="6">
        <v>269</v>
      </c>
      <c r="E270" s="7">
        <v>120500</v>
      </c>
    </row>
    <row r="271" spans="4:5" x14ac:dyDescent="0.3">
      <c r="D271" s="6">
        <v>270</v>
      </c>
      <c r="E271" s="7">
        <v>148000</v>
      </c>
    </row>
    <row r="272" spans="4:5" x14ac:dyDescent="0.3">
      <c r="D272" s="6">
        <v>272</v>
      </c>
      <c r="E272" s="7">
        <v>241500</v>
      </c>
    </row>
    <row r="273" spans="4:5" x14ac:dyDescent="0.3">
      <c r="D273" s="6">
        <v>273</v>
      </c>
      <c r="E273" s="7">
        <v>290000</v>
      </c>
    </row>
    <row r="274" spans="4:5" x14ac:dyDescent="0.3">
      <c r="D274" s="6">
        <v>274</v>
      </c>
      <c r="E274" s="7">
        <v>139000</v>
      </c>
    </row>
    <row r="275" spans="4:5" x14ac:dyDescent="0.3">
      <c r="D275" s="6">
        <v>275</v>
      </c>
      <c r="E275" s="7">
        <v>124500</v>
      </c>
    </row>
    <row r="276" spans="4:5" x14ac:dyDescent="0.3">
      <c r="D276" s="6">
        <v>276</v>
      </c>
      <c r="E276" s="7">
        <v>205000</v>
      </c>
    </row>
    <row r="277" spans="4:5" x14ac:dyDescent="0.3">
      <c r="D277" s="6">
        <v>277</v>
      </c>
      <c r="E277" s="7">
        <v>201000</v>
      </c>
    </row>
    <row r="278" spans="4:5" x14ac:dyDescent="0.3">
      <c r="D278" s="6">
        <v>278</v>
      </c>
      <c r="E278" s="7">
        <v>141000</v>
      </c>
    </row>
    <row r="279" spans="4:5" x14ac:dyDescent="0.3">
      <c r="D279" s="6">
        <v>280</v>
      </c>
      <c r="E279" s="7">
        <v>192000</v>
      </c>
    </row>
    <row r="280" spans="4:5" x14ac:dyDescent="0.3">
      <c r="D280" s="6">
        <v>281</v>
      </c>
      <c r="E280" s="7">
        <v>228500</v>
      </c>
    </row>
    <row r="281" spans="4:5" x14ac:dyDescent="0.3">
      <c r="D281" s="6">
        <v>283</v>
      </c>
      <c r="E281" s="7">
        <v>207500</v>
      </c>
    </row>
    <row r="282" spans="4:5" x14ac:dyDescent="0.3">
      <c r="D282" s="6">
        <v>284</v>
      </c>
      <c r="E282" s="7">
        <v>244600</v>
      </c>
    </row>
    <row r="283" spans="4:5" x14ac:dyDescent="0.3">
      <c r="D283" s="6">
        <v>285</v>
      </c>
      <c r="E283" s="7">
        <v>179200</v>
      </c>
    </row>
    <row r="284" spans="4:5" x14ac:dyDescent="0.3">
      <c r="D284" s="6">
        <v>287</v>
      </c>
      <c r="E284" s="7">
        <v>159000</v>
      </c>
    </row>
    <row r="285" spans="4:5" x14ac:dyDescent="0.3">
      <c r="D285" s="6">
        <v>288</v>
      </c>
      <c r="E285" s="7">
        <v>88000</v>
      </c>
    </row>
    <row r="286" spans="4:5" x14ac:dyDescent="0.3">
      <c r="D286" s="6">
        <v>289</v>
      </c>
      <c r="E286" s="7">
        <v>122000</v>
      </c>
    </row>
    <row r="287" spans="4:5" x14ac:dyDescent="0.3">
      <c r="D287" s="6">
        <v>290</v>
      </c>
      <c r="E287" s="7">
        <v>153575</v>
      </c>
    </row>
    <row r="288" spans="4:5" x14ac:dyDescent="0.3">
      <c r="D288" s="6">
        <v>292</v>
      </c>
      <c r="E288" s="7">
        <v>135900</v>
      </c>
    </row>
    <row r="289" spans="4:5" x14ac:dyDescent="0.3">
      <c r="D289" s="6">
        <v>293</v>
      </c>
      <c r="E289" s="7">
        <v>131000</v>
      </c>
    </row>
    <row r="290" spans="4:5" x14ac:dyDescent="0.3">
      <c r="D290" s="6">
        <v>294</v>
      </c>
      <c r="E290" s="7">
        <v>235000</v>
      </c>
    </row>
    <row r="291" spans="4:5" x14ac:dyDescent="0.3">
      <c r="D291" s="6">
        <v>295</v>
      </c>
      <c r="E291" s="7">
        <v>167000</v>
      </c>
    </row>
    <row r="292" spans="4:5" x14ac:dyDescent="0.3">
      <c r="D292" s="6">
        <v>296</v>
      </c>
      <c r="E292" s="7">
        <v>142500</v>
      </c>
    </row>
    <row r="293" spans="4:5" x14ac:dyDescent="0.3">
      <c r="D293" s="6">
        <v>297</v>
      </c>
      <c r="E293" s="7">
        <v>152000</v>
      </c>
    </row>
    <row r="294" spans="4:5" x14ac:dyDescent="0.3">
      <c r="D294" s="6">
        <v>298</v>
      </c>
      <c r="E294" s="7">
        <v>239000</v>
      </c>
    </row>
    <row r="295" spans="4:5" x14ac:dyDescent="0.3">
      <c r="D295" s="6">
        <v>299</v>
      </c>
      <c r="E295" s="7">
        <v>175000</v>
      </c>
    </row>
    <row r="296" spans="4:5" x14ac:dyDescent="0.3">
      <c r="D296" s="6">
        <v>300</v>
      </c>
      <c r="E296" s="7">
        <v>158500</v>
      </c>
    </row>
    <row r="297" spans="4:5" x14ac:dyDescent="0.3">
      <c r="D297" s="6">
        <v>301</v>
      </c>
      <c r="E297" s="7">
        <v>157000</v>
      </c>
    </row>
    <row r="298" spans="4:5" x14ac:dyDescent="0.3">
      <c r="D298" s="6">
        <v>302</v>
      </c>
      <c r="E298" s="7">
        <v>267000</v>
      </c>
    </row>
    <row r="299" spans="4:5" x14ac:dyDescent="0.3">
      <c r="D299" s="6">
        <v>303</v>
      </c>
      <c r="E299" s="7">
        <v>205000</v>
      </c>
    </row>
    <row r="300" spans="4:5" x14ac:dyDescent="0.3">
      <c r="D300" s="6">
        <v>304</v>
      </c>
      <c r="E300" s="7">
        <v>149900</v>
      </c>
    </row>
    <row r="301" spans="4:5" x14ac:dyDescent="0.3">
      <c r="D301" s="6">
        <v>305</v>
      </c>
      <c r="E301" s="7">
        <v>295000</v>
      </c>
    </row>
    <row r="302" spans="4:5" x14ac:dyDescent="0.3">
      <c r="D302" s="6">
        <v>306</v>
      </c>
      <c r="E302" s="7">
        <v>305900</v>
      </c>
    </row>
    <row r="303" spans="4:5" x14ac:dyDescent="0.3">
      <c r="D303" s="6">
        <v>307</v>
      </c>
      <c r="E303" s="7">
        <v>225000</v>
      </c>
    </row>
    <row r="304" spans="4:5" x14ac:dyDescent="0.3">
      <c r="D304" s="6">
        <v>308</v>
      </c>
      <c r="E304" s="7">
        <v>89500</v>
      </c>
    </row>
    <row r="305" spans="4:5" x14ac:dyDescent="0.3">
      <c r="D305" s="6">
        <v>309</v>
      </c>
      <c r="E305" s="7">
        <v>82500</v>
      </c>
    </row>
    <row r="306" spans="4:5" x14ac:dyDescent="0.3">
      <c r="D306" s="6">
        <v>310</v>
      </c>
      <c r="E306" s="7">
        <v>360000</v>
      </c>
    </row>
    <row r="307" spans="4:5" x14ac:dyDescent="0.3">
      <c r="D307" s="6">
        <v>311</v>
      </c>
      <c r="E307" s="7">
        <v>165600</v>
      </c>
    </row>
    <row r="308" spans="4:5" x14ac:dyDescent="0.3">
      <c r="D308" s="6">
        <v>312</v>
      </c>
      <c r="E308" s="7">
        <v>132000</v>
      </c>
    </row>
    <row r="309" spans="4:5" x14ac:dyDescent="0.3">
      <c r="D309" s="6">
        <v>313</v>
      </c>
      <c r="E309" s="7">
        <v>119900</v>
      </c>
    </row>
    <row r="310" spans="4:5" x14ac:dyDescent="0.3">
      <c r="D310" s="6">
        <v>314</v>
      </c>
      <c r="E310" s="7">
        <v>375000</v>
      </c>
    </row>
    <row r="311" spans="4:5" x14ac:dyDescent="0.3">
      <c r="D311" s="6">
        <v>315</v>
      </c>
      <c r="E311" s="7">
        <v>178000</v>
      </c>
    </row>
    <row r="312" spans="4:5" x14ac:dyDescent="0.3">
      <c r="D312" s="6">
        <v>316</v>
      </c>
      <c r="E312" s="7">
        <v>188500</v>
      </c>
    </row>
    <row r="313" spans="4:5" x14ac:dyDescent="0.3">
      <c r="D313" s="6">
        <v>317</v>
      </c>
      <c r="E313" s="7">
        <v>260000</v>
      </c>
    </row>
    <row r="314" spans="4:5" x14ac:dyDescent="0.3">
      <c r="D314" s="6">
        <v>319</v>
      </c>
      <c r="E314" s="7">
        <v>260000</v>
      </c>
    </row>
    <row r="315" spans="4:5" x14ac:dyDescent="0.3">
      <c r="D315" s="6">
        <v>320</v>
      </c>
      <c r="E315" s="7">
        <v>187500</v>
      </c>
    </row>
    <row r="316" spans="4:5" x14ac:dyDescent="0.3">
      <c r="D316" s="6">
        <v>322</v>
      </c>
      <c r="E316" s="7">
        <v>354000</v>
      </c>
    </row>
    <row r="317" spans="4:5" x14ac:dyDescent="0.3">
      <c r="D317" s="6">
        <v>323</v>
      </c>
      <c r="E317" s="7">
        <v>301000</v>
      </c>
    </row>
    <row r="318" spans="4:5" x14ac:dyDescent="0.3">
      <c r="D318" s="6">
        <v>324</v>
      </c>
      <c r="E318" s="7">
        <v>126175</v>
      </c>
    </row>
    <row r="319" spans="4:5" x14ac:dyDescent="0.3">
      <c r="D319" s="6">
        <v>325</v>
      </c>
      <c r="E319" s="7">
        <v>242000</v>
      </c>
    </row>
    <row r="320" spans="4:5" x14ac:dyDescent="0.3">
      <c r="D320" s="6">
        <v>326</v>
      </c>
      <c r="E320" s="7">
        <v>87000</v>
      </c>
    </row>
    <row r="321" spans="4:5" x14ac:dyDescent="0.3">
      <c r="D321" s="6">
        <v>327</v>
      </c>
      <c r="E321" s="7">
        <v>324000</v>
      </c>
    </row>
    <row r="322" spans="4:5" x14ac:dyDescent="0.3">
      <c r="D322" s="6">
        <v>328</v>
      </c>
      <c r="E322" s="7">
        <v>145250</v>
      </c>
    </row>
    <row r="323" spans="4:5" x14ac:dyDescent="0.3">
      <c r="D323" s="6">
        <v>329</v>
      </c>
      <c r="E323" s="7">
        <v>214500</v>
      </c>
    </row>
    <row r="324" spans="4:5" x14ac:dyDescent="0.3">
      <c r="D324" s="6">
        <v>330</v>
      </c>
      <c r="E324" s="7">
        <v>78000</v>
      </c>
    </row>
    <row r="325" spans="4:5" x14ac:dyDescent="0.3">
      <c r="D325" s="6">
        <v>331</v>
      </c>
      <c r="E325" s="7">
        <v>119000</v>
      </c>
    </row>
    <row r="326" spans="4:5" x14ac:dyDescent="0.3">
      <c r="D326" s="6">
        <v>332</v>
      </c>
      <c r="E326" s="7">
        <v>139000</v>
      </c>
    </row>
    <row r="327" spans="4:5" x14ac:dyDescent="0.3">
      <c r="D327" s="6">
        <v>333</v>
      </c>
      <c r="E327" s="7">
        <v>284000</v>
      </c>
    </row>
    <row r="328" spans="4:5" x14ac:dyDescent="0.3">
      <c r="D328" s="6">
        <v>334</v>
      </c>
      <c r="E328" s="7">
        <v>207000</v>
      </c>
    </row>
    <row r="329" spans="4:5" x14ac:dyDescent="0.3">
      <c r="D329" s="6">
        <v>335</v>
      </c>
      <c r="E329" s="7">
        <v>192000</v>
      </c>
    </row>
    <row r="330" spans="4:5" x14ac:dyDescent="0.3">
      <c r="D330" s="6">
        <v>336</v>
      </c>
      <c r="E330" s="7">
        <v>228950</v>
      </c>
    </row>
    <row r="331" spans="4:5" x14ac:dyDescent="0.3">
      <c r="D331" s="6">
        <v>337</v>
      </c>
      <c r="E331" s="7">
        <v>377426</v>
      </c>
    </row>
    <row r="332" spans="4:5" x14ac:dyDescent="0.3">
      <c r="D332" s="6">
        <v>338</v>
      </c>
      <c r="E332" s="7">
        <v>214000</v>
      </c>
    </row>
    <row r="333" spans="4:5" x14ac:dyDescent="0.3">
      <c r="D333" s="6">
        <v>339</v>
      </c>
      <c r="E333" s="7">
        <v>202500</v>
      </c>
    </row>
    <row r="334" spans="4:5" x14ac:dyDescent="0.3">
      <c r="D334" s="6">
        <v>340</v>
      </c>
      <c r="E334" s="7">
        <v>155000</v>
      </c>
    </row>
    <row r="335" spans="4:5" x14ac:dyDescent="0.3">
      <c r="D335" s="6">
        <v>341</v>
      </c>
      <c r="E335" s="7">
        <v>202900</v>
      </c>
    </row>
    <row r="336" spans="4:5" x14ac:dyDescent="0.3">
      <c r="D336" s="6">
        <v>342</v>
      </c>
      <c r="E336" s="7">
        <v>82000</v>
      </c>
    </row>
    <row r="337" spans="4:5" x14ac:dyDescent="0.3">
      <c r="D337" s="6">
        <v>343</v>
      </c>
      <c r="E337" s="7">
        <v>87500</v>
      </c>
    </row>
    <row r="338" spans="4:5" x14ac:dyDescent="0.3">
      <c r="D338" s="6">
        <v>344</v>
      </c>
      <c r="E338" s="7">
        <v>266000</v>
      </c>
    </row>
    <row r="339" spans="4:5" x14ac:dyDescent="0.3">
      <c r="D339" s="6">
        <v>345</v>
      </c>
      <c r="E339" s="7">
        <v>85000</v>
      </c>
    </row>
    <row r="340" spans="4:5" x14ac:dyDescent="0.3">
      <c r="D340" s="6">
        <v>346</v>
      </c>
      <c r="E340" s="7">
        <v>140200</v>
      </c>
    </row>
    <row r="341" spans="4:5" x14ac:dyDescent="0.3">
      <c r="D341" s="6">
        <v>347</v>
      </c>
      <c r="E341" s="7">
        <v>151500</v>
      </c>
    </row>
    <row r="342" spans="4:5" x14ac:dyDescent="0.3">
      <c r="D342" s="6">
        <v>348</v>
      </c>
      <c r="E342" s="7">
        <v>157500</v>
      </c>
    </row>
    <row r="343" spans="4:5" x14ac:dyDescent="0.3">
      <c r="D343" s="6">
        <v>349</v>
      </c>
      <c r="E343" s="7">
        <v>154000</v>
      </c>
    </row>
    <row r="344" spans="4:5" x14ac:dyDescent="0.3">
      <c r="D344" s="6">
        <v>350</v>
      </c>
      <c r="E344" s="7">
        <v>437154</v>
      </c>
    </row>
    <row r="345" spans="4:5" x14ac:dyDescent="0.3">
      <c r="D345" s="6">
        <v>351</v>
      </c>
      <c r="E345" s="7">
        <v>318061</v>
      </c>
    </row>
    <row r="346" spans="4:5" x14ac:dyDescent="0.3">
      <c r="D346" s="6">
        <v>352</v>
      </c>
      <c r="E346" s="7">
        <v>190000</v>
      </c>
    </row>
    <row r="347" spans="4:5" x14ac:dyDescent="0.3">
      <c r="D347" s="6">
        <v>353</v>
      </c>
      <c r="E347" s="7">
        <v>95000</v>
      </c>
    </row>
    <row r="348" spans="4:5" x14ac:dyDescent="0.3">
      <c r="D348" s="6">
        <v>354</v>
      </c>
      <c r="E348" s="7">
        <v>105900</v>
      </c>
    </row>
    <row r="349" spans="4:5" x14ac:dyDescent="0.3">
      <c r="D349" s="6">
        <v>355</v>
      </c>
      <c r="E349" s="7">
        <v>140000</v>
      </c>
    </row>
    <row r="350" spans="4:5" x14ac:dyDescent="0.3">
      <c r="D350" s="6">
        <v>356</v>
      </c>
      <c r="E350" s="7">
        <v>177500</v>
      </c>
    </row>
    <row r="351" spans="4:5" x14ac:dyDescent="0.3">
      <c r="D351" s="6">
        <v>357</v>
      </c>
      <c r="E351" s="7">
        <v>173000</v>
      </c>
    </row>
    <row r="352" spans="4:5" x14ac:dyDescent="0.3">
      <c r="D352" s="6">
        <v>358</v>
      </c>
      <c r="E352" s="7">
        <v>134000</v>
      </c>
    </row>
    <row r="353" spans="4:5" x14ac:dyDescent="0.3">
      <c r="D353" s="6">
        <v>359</v>
      </c>
      <c r="E353" s="7">
        <v>130000</v>
      </c>
    </row>
    <row r="354" spans="4:5" x14ac:dyDescent="0.3">
      <c r="D354" s="6">
        <v>360</v>
      </c>
      <c r="E354" s="7">
        <v>280000</v>
      </c>
    </row>
    <row r="355" spans="4:5" x14ac:dyDescent="0.3">
      <c r="D355" s="6">
        <v>361</v>
      </c>
      <c r="E355" s="7">
        <v>156000</v>
      </c>
    </row>
    <row r="356" spans="4:5" x14ac:dyDescent="0.3">
      <c r="D356" s="6">
        <v>362</v>
      </c>
      <c r="E356" s="7">
        <v>145000</v>
      </c>
    </row>
    <row r="357" spans="4:5" x14ac:dyDescent="0.3">
      <c r="D357" s="6">
        <v>363</v>
      </c>
      <c r="E357" s="7">
        <v>198500</v>
      </c>
    </row>
    <row r="358" spans="4:5" x14ac:dyDescent="0.3">
      <c r="D358" s="6">
        <v>364</v>
      </c>
      <c r="E358" s="7">
        <v>118000</v>
      </c>
    </row>
    <row r="359" spans="4:5" x14ac:dyDescent="0.3">
      <c r="D359" s="6">
        <v>365</v>
      </c>
      <c r="E359" s="7">
        <v>190000</v>
      </c>
    </row>
    <row r="360" spans="4:5" x14ac:dyDescent="0.3">
      <c r="D360" s="6">
        <v>366</v>
      </c>
      <c r="E360" s="7">
        <v>147000</v>
      </c>
    </row>
    <row r="361" spans="4:5" x14ac:dyDescent="0.3">
      <c r="D361" s="6">
        <v>367</v>
      </c>
      <c r="E361" s="7">
        <v>159000</v>
      </c>
    </row>
    <row r="362" spans="4:5" x14ac:dyDescent="0.3">
      <c r="D362" s="6">
        <v>368</v>
      </c>
      <c r="E362" s="7">
        <v>165000</v>
      </c>
    </row>
    <row r="363" spans="4:5" x14ac:dyDescent="0.3">
      <c r="D363" s="6">
        <v>369</v>
      </c>
      <c r="E363" s="7">
        <v>132000</v>
      </c>
    </row>
    <row r="364" spans="4:5" x14ac:dyDescent="0.3">
      <c r="D364" s="6">
        <v>370</v>
      </c>
      <c r="E364" s="7">
        <v>162000</v>
      </c>
    </row>
    <row r="365" spans="4:5" x14ac:dyDescent="0.3">
      <c r="D365" s="6">
        <v>371</v>
      </c>
      <c r="E365" s="7">
        <v>172400</v>
      </c>
    </row>
    <row r="366" spans="4:5" x14ac:dyDescent="0.3">
      <c r="D366" s="6">
        <v>372</v>
      </c>
      <c r="E366" s="7">
        <v>134432</v>
      </c>
    </row>
    <row r="367" spans="4:5" x14ac:dyDescent="0.3">
      <c r="D367" s="6">
        <v>373</v>
      </c>
      <c r="E367" s="7">
        <v>125000</v>
      </c>
    </row>
    <row r="368" spans="4:5" x14ac:dyDescent="0.3">
      <c r="D368" s="6">
        <v>374</v>
      </c>
      <c r="E368" s="7">
        <v>123000</v>
      </c>
    </row>
    <row r="369" spans="4:5" x14ac:dyDescent="0.3">
      <c r="D369" s="6">
        <v>375</v>
      </c>
      <c r="E369" s="7">
        <v>219500</v>
      </c>
    </row>
    <row r="370" spans="4:5" x14ac:dyDescent="0.3">
      <c r="D370" s="6">
        <v>376</v>
      </c>
      <c r="E370" s="7">
        <v>61000</v>
      </c>
    </row>
    <row r="371" spans="4:5" x14ac:dyDescent="0.3">
      <c r="D371" s="6">
        <v>377</v>
      </c>
      <c r="E371" s="7">
        <v>148000</v>
      </c>
    </row>
    <row r="372" spans="4:5" x14ac:dyDescent="0.3">
      <c r="D372" s="6">
        <v>378</v>
      </c>
      <c r="E372" s="7">
        <v>340000</v>
      </c>
    </row>
    <row r="373" spans="4:5" x14ac:dyDescent="0.3">
      <c r="D373" s="6">
        <v>379</v>
      </c>
      <c r="E373" s="7">
        <v>394432</v>
      </c>
    </row>
    <row r="374" spans="4:5" x14ac:dyDescent="0.3">
      <c r="D374" s="6">
        <v>380</v>
      </c>
      <c r="E374" s="7">
        <v>179000</v>
      </c>
    </row>
    <row r="375" spans="4:5" x14ac:dyDescent="0.3">
      <c r="D375" s="6">
        <v>381</v>
      </c>
      <c r="E375" s="7">
        <v>127000</v>
      </c>
    </row>
    <row r="376" spans="4:5" x14ac:dyDescent="0.3">
      <c r="D376" s="6">
        <v>384</v>
      </c>
      <c r="E376" s="7">
        <v>76000</v>
      </c>
    </row>
    <row r="377" spans="4:5" x14ac:dyDescent="0.3">
      <c r="D377" s="6">
        <v>385</v>
      </c>
      <c r="E377" s="7">
        <v>240000</v>
      </c>
    </row>
    <row r="378" spans="4:5" x14ac:dyDescent="0.3">
      <c r="D378" s="6">
        <v>386</v>
      </c>
      <c r="E378" s="7">
        <v>192000</v>
      </c>
    </row>
    <row r="379" spans="4:5" x14ac:dyDescent="0.3">
      <c r="D379" s="6">
        <v>387</v>
      </c>
      <c r="E379" s="7">
        <v>81000</v>
      </c>
    </row>
    <row r="380" spans="4:5" x14ac:dyDescent="0.3">
      <c r="D380" s="6">
        <v>388</v>
      </c>
      <c r="E380" s="7">
        <v>125000</v>
      </c>
    </row>
    <row r="381" spans="4:5" x14ac:dyDescent="0.3">
      <c r="D381" s="6">
        <v>389</v>
      </c>
      <c r="E381" s="7">
        <v>191000</v>
      </c>
    </row>
    <row r="382" spans="4:5" x14ac:dyDescent="0.3">
      <c r="D382" s="6">
        <v>390</v>
      </c>
      <c r="E382" s="7">
        <v>426000</v>
      </c>
    </row>
    <row r="383" spans="4:5" x14ac:dyDescent="0.3">
      <c r="D383" s="6">
        <v>391</v>
      </c>
      <c r="E383" s="7">
        <v>119000</v>
      </c>
    </row>
    <row r="384" spans="4:5" x14ac:dyDescent="0.3">
      <c r="D384" s="6">
        <v>392</v>
      </c>
      <c r="E384" s="7">
        <v>215000</v>
      </c>
    </row>
    <row r="385" spans="4:5" x14ac:dyDescent="0.3">
      <c r="D385" s="6">
        <v>393</v>
      </c>
      <c r="E385" s="7">
        <v>106500</v>
      </c>
    </row>
    <row r="386" spans="4:5" x14ac:dyDescent="0.3">
      <c r="D386" s="6">
        <v>394</v>
      </c>
      <c r="E386" s="7">
        <v>100000</v>
      </c>
    </row>
    <row r="387" spans="4:5" x14ac:dyDescent="0.3">
      <c r="D387" s="6">
        <v>395</v>
      </c>
      <c r="E387" s="7">
        <v>109000</v>
      </c>
    </row>
    <row r="388" spans="4:5" x14ac:dyDescent="0.3">
      <c r="D388" s="6">
        <v>396</v>
      </c>
      <c r="E388" s="7">
        <v>129000</v>
      </c>
    </row>
    <row r="389" spans="4:5" x14ac:dyDescent="0.3">
      <c r="D389" s="6">
        <v>397</v>
      </c>
      <c r="E389" s="7">
        <v>123000</v>
      </c>
    </row>
    <row r="390" spans="4:5" x14ac:dyDescent="0.3">
      <c r="D390" s="6">
        <v>398</v>
      </c>
      <c r="E390" s="7">
        <v>169500</v>
      </c>
    </row>
    <row r="391" spans="4:5" x14ac:dyDescent="0.3">
      <c r="D391" s="6">
        <v>399</v>
      </c>
      <c r="E391" s="7">
        <v>67000</v>
      </c>
    </row>
    <row r="392" spans="4:5" x14ac:dyDescent="0.3">
      <c r="D392" s="6">
        <v>401</v>
      </c>
      <c r="E392" s="7">
        <v>245500</v>
      </c>
    </row>
    <row r="393" spans="4:5" x14ac:dyDescent="0.3">
      <c r="D393" s="6">
        <v>402</v>
      </c>
      <c r="E393" s="7">
        <v>164990</v>
      </c>
    </row>
    <row r="394" spans="4:5" x14ac:dyDescent="0.3">
      <c r="D394" s="6">
        <v>403</v>
      </c>
      <c r="E394" s="7">
        <v>108000</v>
      </c>
    </row>
    <row r="395" spans="4:5" x14ac:dyDescent="0.3">
      <c r="D395" s="6">
        <v>404</v>
      </c>
      <c r="E395" s="7">
        <v>258000</v>
      </c>
    </row>
    <row r="396" spans="4:5" x14ac:dyDescent="0.3">
      <c r="D396" s="6">
        <v>405</v>
      </c>
      <c r="E396" s="7">
        <v>168000</v>
      </c>
    </row>
    <row r="397" spans="4:5" x14ac:dyDescent="0.3">
      <c r="D397" s="6">
        <v>406</v>
      </c>
      <c r="E397" s="7">
        <v>150000</v>
      </c>
    </row>
    <row r="398" spans="4:5" x14ac:dyDescent="0.3">
      <c r="D398" s="6">
        <v>407</v>
      </c>
      <c r="E398" s="7">
        <v>115000</v>
      </c>
    </row>
    <row r="399" spans="4:5" x14ac:dyDescent="0.3">
      <c r="D399" s="6">
        <v>408</v>
      </c>
      <c r="E399" s="7">
        <v>177000</v>
      </c>
    </row>
    <row r="400" spans="4:5" x14ac:dyDescent="0.3">
      <c r="D400" s="6">
        <v>410</v>
      </c>
      <c r="E400" s="7">
        <v>339750</v>
      </c>
    </row>
    <row r="401" spans="4:5" x14ac:dyDescent="0.3">
      <c r="D401" s="6">
        <v>411</v>
      </c>
      <c r="E401" s="7">
        <v>60000</v>
      </c>
    </row>
    <row r="402" spans="4:5" x14ac:dyDescent="0.3">
      <c r="D402" s="6">
        <v>412</v>
      </c>
      <c r="E402" s="7">
        <v>145000</v>
      </c>
    </row>
    <row r="403" spans="4:5" x14ac:dyDescent="0.3">
      <c r="D403" s="6">
        <v>413</v>
      </c>
      <c r="E403" s="7">
        <v>222000</v>
      </c>
    </row>
    <row r="404" spans="4:5" x14ac:dyDescent="0.3">
      <c r="D404" s="6">
        <v>414</v>
      </c>
      <c r="E404" s="7">
        <v>115000</v>
      </c>
    </row>
    <row r="405" spans="4:5" x14ac:dyDescent="0.3">
      <c r="D405" s="6">
        <v>415</v>
      </c>
      <c r="E405" s="7">
        <v>228000</v>
      </c>
    </row>
    <row r="406" spans="4:5" x14ac:dyDescent="0.3">
      <c r="D406" s="6">
        <v>416</v>
      </c>
      <c r="E406" s="7">
        <v>181134</v>
      </c>
    </row>
    <row r="407" spans="4:5" x14ac:dyDescent="0.3">
      <c r="D407" s="6">
        <v>417</v>
      </c>
      <c r="E407" s="7">
        <v>149500</v>
      </c>
    </row>
    <row r="408" spans="4:5" x14ac:dyDescent="0.3">
      <c r="D408" s="6">
        <v>418</v>
      </c>
      <c r="E408" s="7">
        <v>239000</v>
      </c>
    </row>
    <row r="409" spans="4:5" x14ac:dyDescent="0.3">
      <c r="D409" s="6">
        <v>419</v>
      </c>
      <c r="E409" s="7">
        <v>126000</v>
      </c>
    </row>
    <row r="410" spans="4:5" x14ac:dyDescent="0.3">
      <c r="D410" s="6">
        <v>420</v>
      </c>
      <c r="E410" s="7">
        <v>142000</v>
      </c>
    </row>
    <row r="411" spans="4:5" x14ac:dyDescent="0.3">
      <c r="D411" s="6">
        <v>421</v>
      </c>
      <c r="E411" s="7">
        <v>206300</v>
      </c>
    </row>
    <row r="412" spans="4:5" x14ac:dyDescent="0.3">
      <c r="D412" s="6">
        <v>422</v>
      </c>
      <c r="E412" s="7">
        <v>215000</v>
      </c>
    </row>
    <row r="413" spans="4:5" x14ac:dyDescent="0.3">
      <c r="D413" s="6">
        <v>423</v>
      </c>
      <c r="E413" s="7">
        <v>113000</v>
      </c>
    </row>
    <row r="414" spans="4:5" x14ac:dyDescent="0.3">
      <c r="D414" s="6">
        <v>424</v>
      </c>
      <c r="E414" s="7">
        <v>315000</v>
      </c>
    </row>
    <row r="415" spans="4:5" x14ac:dyDescent="0.3">
      <c r="D415" s="6">
        <v>425</v>
      </c>
      <c r="E415" s="7">
        <v>139000</v>
      </c>
    </row>
    <row r="416" spans="4:5" x14ac:dyDescent="0.3">
      <c r="D416" s="6">
        <v>426</v>
      </c>
      <c r="E416" s="7">
        <v>135000</v>
      </c>
    </row>
    <row r="417" spans="4:5" x14ac:dyDescent="0.3">
      <c r="D417" s="6">
        <v>427</v>
      </c>
      <c r="E417" s="7">
        <v>275000</v>
      </c>
    </row>
    <row r="418" spans="4:5" x14ac:dyDescent="0.3">
      <c r="D418" s="6">
        <v>428</v>
      </c>
      <c r="E418" s="7">
        <v>109008</v>
      </c>
    </row>
    <row r="419" spans="4:5" x14ac:dyDescent="0.3">
      <c r="D419" s="6">
        <v>429</v>
      </c>
      <c r="E419" s="7">
        <v>195400</v>
      </c>
    </row>
    <row r="420" spans="4:5" x14ac:dyDescent="0.3">
      <c r="D420" s="6">
        <v>430</v>
      </c>
      <c r="E420" s="7">
        <v>175000</v>
      </c>
    </row>
    <row r="421" spans="4:5" x14ac:dyDescent="0.3">
      <c r="D421" s="6">
        <v>431</v>
      </c>
      <c r="E421" s="7">
        <v>85400</v>
      </c>
    </row>
    <row r="422" spans="4:5" x14ac:dyDescent="0.3">
      <c r="D422" s="6">
        <v>432</v>
      </c>
      <c r="E422" s="7">
        <v>79900</v>
      </c>
    </row>
    <row r="423" spans="4:5" x14ac:dyDescent="0.3">
      <c r="D423" s="6">
        <v>433</v>
      </c>
      <c r="E423" s="7">
        <v>122500</v>
      </c>
    </row>
    <row r="424" spans="4:5" x14ac:dyDescent="0.3">
      <c r="D424" s="6">
        <v>434</v>
      </c>
      <c r="E424" s="7">
        <v>181000</v>
      </c>
    </row>
    <row r="425" spans="4:5" x14ac:dyDescent="0.3">
      <c r="D425" s="6">
        <v>435</v>
      </c>
      <c r="E425" s="7">
        <v>81000</v>
      </c>
    </row>
    <row r="426" spans="4:5" x14ac:dyDescent="0.3">
      <c r="D426" s="6">
        <v>436</v>
      </c>
      <c r="E426" s="7">
        <v>212000</v>
      </c>
    </row>
    <row r="427" spans="4:5" x14ac:dyDescent="0.3">
      <c r="D427" s="6">
        <v>437</v>
      </c>
      <c r="E427" s="7">
        <v>116000</v>
      </c>
    </row>
    <row r="428" spans="4:5" x14ac:dyDescent="0.3">
      <c r="D428" s="6">
        <v>438</v>
      </c>
      <c r="E428" s="7">
        <v>119000</v>
      </c>
    </row>
    <row r="429" spans="4:5" x14ac:dyDescent="0.3">
      <c r="D429" s="6">
        <v>439</v>
      </c>
      <c r="E429" s="7">
        <v>90350</v>
      </c>
    </row>
    <row r="430" spans="4:5" x14ac:dyDescent="0.3">
      <c r="D430" s="6">
        <v>440</v>
      </c>
      <c r="E430" s="7">
        <v>110000</v>
      </c>
    </row>
    <row r="431" spans="4:5" x14ac:dyDescent="0.3">
      <c r="D431" s="6">
        <v>441</v>
      </c>
      <c r="E431" s="7">
        <v>555000</v>
      </c>
    </row>
    <row r="432" spans="4:5" x14ac:dyDescent="0.3">
      <c r="D432" s="6">
        <v>442</v>
      </c>
      <c r="E432" s="7">
        <v>118000</v>
      </c>
    </row>
    <row r="433" spans="4:5" x14ac:dyDescent="0.3">
      <c r="D433" s="6">
        <v>443</v>
      </c>
      <c r="E433" s="7">
        <v>162900</v>
      </c>
    </row>
    <row r="434" spans="4:5" x14ac:dyDescent="0.3">
      <c r="D434" s="6">
        <v>445</v>
      </c>
      <c r="E434" s="7">
        <v>210000</v>
      </c>
    </row>
    <row r="435" spans="4:5" x14ac:dyDescent="0.3">
      <c r="D435" s="6">
        <v>446</v>
      </c>
      <c r="E435" s="7">
        <v>127500</v>
      </c>
    </row>
    <row r="436" spans="4:5" x14ac:dyDescent="0.3">
      <c r="D436" s="6">
        <v>447</v>
      </c>
      <c r="E436" s="7">
        <v>190000</v>
      </c>
    </row>
    <row r="437" spans="4:5" x14ac:dyDescent="0.3">
      <c r="D437" s="6">
        <v>448</v>
      </c>
      <c r="E437" s="7">
        <v>199900</v>
      </c>
    </row>
    <row r="438" spans="4:5" x14ac:dyDescent="0.3">
      <c r="D438" s="6">
        <v>449</v>
      </c>
      <c r="E438" s="7">
        <v>119500</v>
      </c>
    </row>
    <row r="439" spans="4:5" x14ac:dyDescent="0.3">
      <c r="D439" s="6">
        <v>450</v>
      </c>
      <c r="E439" s="7">
        <v>120000</v>
      </c>
    </row>
    <row r="440" spans="4:5" x14ac:dyDescent="0.3">
      <c r="D440" s="6">
        <v>451</v>
      </c>
      <c r="E440" s="7">
        <v>110000</v>
      </c>
    </row>
    <row r="441" spans="4:5" x14ac:dyDescent="0.3">
      <c r="D441" s="6">
        <v>452</v>
      </c>
      <c r="E441" s="7">
        <v>280000</v>
      </c>
    </row>
    <row r="442" spans="4:5" x14ac:dyDescent="0.3">
      <c r="D442" s="6">
        <v>453</v>
      </c>
      <c r="E442" s="7">
        <v>204000</v>
      </c>
    </row>
    <row r="443" spans="4:5" x14ac:dyDescent="0.3">
      <c r="D443" s="6">
        <v>454</v>
      </c>
      <c r="E443" s="7">
        <v>210000</v>
      </c>
    </row>
    <row r="444" spans="4:5" x14ac:dyDescent="0.3">
      <c r="D444" s="6">
        <v>455</v>
      </c>
      <c r="E444" s="7">
        <v>188000</v>
      </c>
    </row>
    <row r="445" spans="4:5" x14ac:dyDescent="0.3">
      <c r="D445" s="6">
        <v>456</v>
      </c>
      <c r="E445" s="7">
        <v>175500</v>
      </c>
    </row>
    <row r="446" spans="4:5" x14ac:dyDescent="0.3">
      <c r="D446" s="6">
        <v>457</v>
      </c>
      <c r="E446" s="7">
        <v>98000</v>
      </c>
    </row>
    <row r="447" spans="4:5" x14ac:dyDescent="0.3">
      <c r="D447" s="6">
        <v>458</v>
      </c>
      <c r="E447" s="7">
        <v>256000</v>
      </c>
    </row>
    <row r="448" spans="4:5" x14ac:dyDescent="0.3">
      <c r="D448" s="6">
        <v>459</v>
      </c>
      <c r="E448" s="7">
        <v>161000</v>
      </c>
    </row>
    <row r="449" spans="4:5" x14ac:dyDescent="0.3">
      <c r="D449" s="6">
        <v>460</v>
      </c>
      <c r="E449" s="7">
        <v>110000</v>
      </c>
    </row>
    <row r="450" spans="4:5" x14ac:dyDescent="0.3">
      <c r="D450" s="6">
        <v>461</v>
      </c>
      <c r="E450" s="7">
        <v>263435</v>
      </c>
    </row>
    <row r="451" spans="4:5" x14ac:dyDescent="0.3">
      <c r="D451" s="6">
        <v>462</v>
      </c>
      <c r="E451" s="7">
        <v>155000</v>
      </c>
    </row>
    <row r="452" spans="4:5" x14ac:dyDescent="0.3">
      <c r="D452" s="6">
        <v>463</v>
      </c>
      <c r="E452" s="7">
        <v>62383</v>
      </c>
    </row>
    <row r="453" spans="4:5" x14ac:dyDescent="0.3">
      <c r="D453" s="6">
        <v>464</v>
      </c>
      <c r="E453" s="7">
        <v>188700</v>
      </c>
    </row>
    <row r="454" spans="4:5" x14ac:dyDescent="0.3">
      <c r="D454" s="6">
        <v>465</v>
      </c>
      <c r="E454" s="7">
        <v>124000</v>
      </c>
    </row>
    <row r="455" spans="4:5" x14ac:dyDescent="0.3">
      <c r="D455" s="6">
        <v>466</v>
      </c>
      <c r="E455" s="7">
        <v>178740</v>
      </c>
    </row>
    <row r="456" spans="4:5" x14ac:dyDescent="0.3">
      <c r="D456" s="6">
        <v>467</v>
      </c>
      <c r="E456" s="7">
        <v>167000</v>
      </c>
    </row>
    <row r="457" spans="4:5" x14ac:dyDescent="0.3">
      <c r="D457" s="6">
        <v>468</v>
      </c>
      <c r="E457" s="7">
        <v>146500</v>
      </c>
    </row>
    <row r="458" spans="4:5" x14ac:dyDescent="0.3">
      <c r="D458" s="6">
        <v>470</v>
      </c>
      <c r="E458" s="7">
        <v>187000</v>
      </c>
    </row>
    <row r="459" spans="4:5" x14ac:dyDescent="0.3">
      <c r="D459" s="6">
        <v>471</v>
      </c>
      <c r="E459" s="7">
        <v>212000</v>
      </c>
    </row>
    <row r="460" spans="4:5" x14ac:dyDescent="0.3">
      <c r="D460" s="6">
        <v>472</v>
      </c>
      <c r="E460" s="7">
        <v>190000</v>
      </c>
    </row>
    <row r="461" spans="4:5" x14ac:dyDescent="0.3">
      <c r="D461" s="6">
        <v>473</v>
      </c>
      <c r="E461" s="7">
        <v>148000</v>
      </c>
    </row>
    <row r="462" spans="4:5" x14ac:dyDescent="0.3">
      <c r="D462" s="6">
        <v>475</v>
      </c>
      <c r="E462" s="7">
        <v>251000</v>
      </c>
    </row>
    <row r="463" spans="4:5" x14ac:dyDescent="0.3">
      <c r="D463" s="6">
        <v>476</v>
      </c>
      <c r="E463" s="7">
        <v>132500</v>
      </c>
    </row>
    <row r="464" spans="4:5" x14ac:dyDescent="0.3">
      <c r="D464" s="6">
        <v>477</v>
      </c>
      <c r="E464" s="7">
        <v>208900</v>
      </c>
    </row>
    <row r="465" spans="4:5" x14ac:dyDescent="0.3">
      <c r="D465" s="6">
        <v>479</v>
      </c>
      <c r="E465" s="7">
        <v>297000</v>
      </c>
    </row>
    <row r="466" spans="4:5" x14ac:dyDescent="0.3">
      <c r="D466" s="6">
        <v>480</v>
      </c>
      <c r="E466" s="7">
        <v>89471</v>
      </c>
    </row>
    <row r="467" spans="4:5" x14ac:dyDescent="0.3">
      <c r="D467" s="6">
        <v>481</v>
      </c>
      <c r="E467" s="7">
        <v>326000</v>
      </c>
    </row>
    <row r="468" spans="4:5" x14ac:dyDescent="0.3">
      <c r="D468" s="6">
        <v>482</v>
      </c>
      <c r="E468" s="7">
        <v>374000</v>
      </c>
    </row>
    <row r="469" spans="4:5" x14ac:dyDescent="0.3">
      <c r="D469" s="6">
        <v>483</v>
      </c>
      <c r="E469" s="7">
        <v>155000</v>
      </c>
    </row>
    <row r="470" spans="4:5" x14ac:dyDescent="0.3">
      <c r="D470" s="6">
        <v>484</v>
      </c>
      <c r="E470" s="7">
        <v>164000</v>
      </c>
    </row>
    <row r="471" spans="4:5" x14ac:dyDescent="0.3">
      <c r="D471" s="6">
        <v>485</v>
      </c>
      <c r="E471" s="7">
        <v>132500</v>
      </c>
    </row>
    <row r="472" spans="4:5" x14ac:dyDescent="0.3">
      <c r="D472" s="6">
        <v>486</v>
      </c>
      <c r="E472" s="7">
        <v>147000</v>
      </c>
    </row>
    <row r="473" spans="4:5" x14ac:dyDescent="0.3">
      <c r="D473" s="6">
        <v>487</v>
      </c>
      <c r="E473" s="7">
        <v>156000</v>
      </c>
    </row>
    <row r="474" spans="4:5" x14ac:dyDescent="0.3">
      <c r="D474" s="6">
        <v>488</v>
      </c>
      <c r="E474" s="7">
        <v>175000</v>
      </c>
    </row>
    <row r="475" spans="4:5" x14ac:dyDescent="0.3">
      <c r="D475" s="6">
        <v>489</v>
      </c>
      <c r="E475" s="7">
        <v>160000</v>
      </c>
    </row>
    <row r="476" spans="4:5" x14ac:dyDescent="0.3">
      <c r="D476" s="6">
        <v>490</v>
      </c>
      <c r="E476" s="7">
        <v>86000</v>
      </c>
    </row>
    <row r="477" spans="4:5" x14ac:dyDescent="0.3">
      <c r="D477" s="6">
        <v>491</v>
      </c>
      <c r="E477" s="7">
        <v>115000</v>
      </c>
    </row>
    <row r="478" spans="4:5" x14ac:dyDescent="0.3">
      <c r="D478" s="6">
        <v>492</v>
      </c>
      <c r="E478" s="7">
        <v>133000</v>
      </c>
    </row>
    <row r="479" spans="4:5" x14ac:dyDescent="0.3">
      <c r="D479" s="6">
        <v>494</v>
      </c>
      <c r="E479" s="7">
        <v>155000</v>
      </c>
    </row>
    <row r="480" spans="4:5" x14ac:dyDescent="0.3">
      <c r="D480" s="6">
        <v>495</v>
      </c>
      <c r="E480" s="7">
        <v>91300</v>
      </c>
    </row>
    <row r="481" spans="4:5" x14ac:dyDescent="0.3">
      <c r="D481" s="6">
        <v>496</v>
      </c>
      <c r="E481" s="7">
        <v>34900</v>
      </c>
    </row>
    <row r="482" spans="4:5" x14ac:dyDescent="0.3">
      <c r="D482" s="6">
        <v>497</v>
      </c>
      <c r="E482" s="7">
        <v>430000</v>
      </c>
    </row>
    <row r="483" spans="4:5" x14ac:dyDescent="0.3">
      <c r="D483" s="6">
        <v>498</v>
      </c>
      <c r="E483" s="7">
        <v>184000</v>
      </c>
    </row>
    <row r="484" spans="4:5" x14ac:dyDescent="0.3">
      <c r="D484" s="6">
        <v>499</v>
      </c>
      <c r="E484" s="7">
        <v>130000</v>
      </c>
    </row>
    <row r="485" spans="4:5" x14ac:dyDescent="0.3">
      <c r="D485" s="6">
        <v>500</v>
      </c>
      <c r="E485" s="7">
        <v>120000</v>
      </c>
    </row>
    <row r="486" spans="4:5" x14ac:dyDescent="0.3">
      <c r="D486" s="6">
        <v>501</v>
      </c>
      <c r="E486" s="7">
        <v>113000</v>
      </c>
    </row>
    <row r="487" spans="4:5" x14ac:dyDescent="0.3">
      <c r="D487" s="6">
        <v>502</v>
      </c>
      <c r="E487" s="7">
        <v>226700</v>
      </c>
    </row>
    <row r="488" spans="4:5" x14ac:dyDescent="0.3">
      <c r="D488" s="6">
        <v>503</v>
      </c>
      <c r="E488" s="7">
        <v>140000</v>
      </c>
    </row>
    <row r="489" spans="4:5" x14ac:dyDescent="0.3">
      <c r="D489" s="6">
        <v>504</v>
      </c>
      <c r="E489" s="7">
        <v>289000</v>
      </c>
    </row>
    <row r="490" spans="4:5" x14ac:dyDescent="0.3">
      <c r="D490" s="6">
        <v>505</v>
      </c>
      <c r="E490" s="7">
        <v>147000</v>
      </c>
    </row>
    <row r="491" spans="4:5" x14ac:dyDescent="0.3">
      <c r="D491" s="6">
        <v>506</v>
      </c>
      <c r="E491" s="7">
        <v>124500</v>
      </c>
    </row>
    <row r="492" spans="4:5" x14ac:dyDescent="0.3">
      <c r="D492" s="6">
        <v>507</v>
      </c>
      <c r="E492" s="7">
        <v>215000</v>
      </c>
    </row>
    <row r="493" spans="4:5" x14ac:dyDescent="0.3">
      <c r="D493" s="6">
        <v>508</v>
      </c>
      <c r="E493" s="7">
        <v>208300</v>
      </c>
    </row>
    <row r="494" spans="4:5" x14ac:dyDescent="0.3">
      <c r="D494" s="6">
        <v>509</v>
      </c>
      <c r="E494" s="7">
        <v>161000</v>
      </c>
    </row>
    <row r="495" spans="4:5" x14ac:dyDescent="0.3">
      <c r="D495" s="6">
        <v>510</v>
      </c>
      <c r="E495" s="7">
        <v>124500</v>
      </c>
    </row>
    <row r="496" spans="4:5" x14ac:dyDescent="0.3">
      <c r="D496" s="6">
        <v>511</v>
      </c>
      <c r="E496" s="7">
        <v>164900</v>
      </c>
    </row>
    <row r="497" spans="4:5" x14ac:dyDescent="0.3">
      <c r="D497" s="6">
        <v>512</v>
      </c>
      <c r="E497" s="7">
        <v>202665</v>
      </c>
    </row>
    <row r="498" spans="4:5" x14ac:dyDescent="0.3">
      <c r="D498" s="6">
        <v>513</v>
      </c>
      <c r="E498" s="7">
        <v>129900</v>
      </c>
    </row>
    <row r="499" spans="4:5" x14ac:dyDescent="0.3">
      <c r="D499" s="6">
        <v>514</v>
      </c>
      <c r="E499" s="7">
        <v>134000</v>
      </c>
    </row>
    <row r="500" spans="4:5" x14ac:dyDescent="0.3">
      <c r="D500" s="6">
        <v>515</v>
      </c>
      <c r="E500" s="7">
        <v>96500</v>
      </c>
    </row>
    <row r="501" spans="4:5" x14ac:dyDescent="0.3">
      <c r="D501" s="6">
        <v>516</v>
      </c>
      <c r="E501" s="7">
        <v>402861</v>
      </c>
    </row>
    <row r="502" spans="4:5" x14ac:dyDescent="0.3">
      <c r="D502" s="6">
        <v>517</v>
      </c>
      <c r="E502" s="7">
        <v>158000</v>
      </c>
    </row>
    <row r="503" spans="4:5" x14ac:dyDescent="0.3">
      <c r="D503" s="6">
        <v>518</v>
      </c>
      <c r="E503" s="7">
        <v>265000</v>
      </c>
    </row>
    <row r="504" spans="4:5" x14ac:dyDescent="0.3">
      <c r="D504" s="6">
        <v>519</v>
      </c>
      <c r="E504" s="7">
        <v>211000</v>
      </c>
    </row>
    <row r="505" spans="4:5" x14ac:dyDescent="0.3">
      <c r="D505" s="6">
        <v>520</v>
      </c>
      <c r="E505" s="7">
        <v>234000</v>
      </c>
    </row>
    <row r="506" spans="4:5" x14ac:dyDescent="0.3">
      <c r="D506" s="6">
        <v>521</v>
      </c>
      <c r="E506" s="7">
        <v>106250</v>
      </c>
    </row>
    <row r="507" spans="4:5" x14ac:dyDescent="0.3">
      <c r="D507" s="6">
        <v>522</v>
      </c>
      <c r="E507" s="7">
        <v>150000</v>
      </c>
    </row>
    <row r="508" spans="4:5" x14ac:dyDescent="0.3">
      <c r="D508" s="6">
        <v>523</v>
      </c>
      <c r="E508" s="7">
        <v>159000</v>
      </c>
    </row>
    <row r="509" spans="4:5" x14ac:dyDescent="0.3">
      <c r="D509" s="6">
        <v>524</v>
      </c>
      <c r="E509" s="7">
        <v>184750</v>
      </c>
    </row>
    <row r="510" spans="4:5" x14ac:dyDescent="0.3">
      <c r="D510" s="6">
        <v>525</v>
      </c>
      <c r="E510" s="7">
        <v>315750</v>
      </c>
    </row>
    <row r="511" spans="4:5" x14ac:dyDescent="0.3">
      <c r="D511" s="6">
        <v>526</v>
      </c>
      <c r="E511" s="7">
        <v>176000</v>
      </c>
    </row>
    <row r="512" spans="4:5" x14ac:dyDescent="0.3">
      <c r="D512" s="6">
        <v>527</v>
      </c>
      <c r="E512" s="7">
        <v>132000</v>
      </c>
    </row>
    <row r="513" spans="4:5" x14ac:dyDescent="0.3">
      <c r="D513" s="6">
        <v>528</v>
      </c>
      <c r="E513" s="7">
        <v>446261</v>
      </c>
    </row>
    <row r="514" spans="4:5" x14ac:dyDescent="0.3">
      <c r="D514" s="6">
        <v>529</v>
      </c>
      <c r="E514" s="7">
        <v>86000</v>
      </c>
    </row>
    <row r="515" spans="4:5" x14ac:dyDescent="0.3">
      <c r="D515" s="6">
        <v>530</v>
      </c>
      <c r="E515" s="7">
        <v>200624</v>
      </c>
    </row>
    <row r="516" spans="4:5" x14ac:dyDescent="0.3">
      <c r="D516" s="6">
        <v>531</v>
      </c>
      <c r="E516" s="7">
        <v>175000</v>
      </c>
    </row>
    <row r="517" spans="4:5" x14ac:dyDescent="0.3">
      <c r="D517" s="6">
        <v>532</v>
      </c>
      <c r="E517" s="7">
        <v>128000</v>
      </c>
    </row>
    <row r="518" spans="4:5" x14ac:dyDescent="0.3">
      <c r="D518" s="6">
        <v>533</v>
      </c>
      <c r="E518" s="7">
        <v>107500</v>
      </c>
    </row>
    <row r="519" spans="4:5" x14ac:dyDescent="0.3">
      <c r="D519" s="6">
        <v>534</v>
      </c>
      <c r="E519" s="7">
        <v>39300</v>
      </c>
    </row>
    <row r="520" spans="4:5" x14ac:dyDescent="0.3">
      <c r="D520" s="6">
        <v>535</v>
      </c>
      <c r="E520" s="7">
        <v>178000</v>
      </c>
    </row>
    <row r="521" spans="4:5" x14ac:dyDescent="0.3">
      <c r="D521" s="6">
        <v>536</v>
      </c>
      <c r="E521" s="7">
        <v>107500</v>
      </c>
    </row>
    <row r="522" spans="4:5" x14ac:dyDescent="0.3">
      <c r="D522" s="6">
        <v>537</v>
      </c>
      <c r="E522" s="7">
        <v>188000</v>
      </c>
    </row>
    <row r="523" spans="4:5" x14ac:dyDescent="0.3">
      <c r="D523" s="6">
        <v>538</v>
      </c>
      <c r="E523" s="7">
        <v>111250</v>
      </c>
    </row>
    <row r="524" spans="4:5" x14ac:dyDescent="0.3">
      <c r="D524" s="6">
        <v>539</v>
      </c>
      <c r="E524" s="7">
        <v>158000</v>
      </c>
    </row>
    <row r="525" spans="4:5" x14ac:dyDescent="0.3">
      <c r="D525" s="6">
        <v>540</v>
      </c>
      <c r="E525" s="7">
        <v>272000</v>
      </c>
    </row>
    <row r="526" spans="4:5" x14ac:dyDescent="0.3">
      <c r="D526" s="6">
        <v>542</v>
      </c>
      <c r="E526" s="7">
        <v>248000</v>
      </c>
    </row>
    <row r="527" spans="4:5" x14ac:dyDescent="0.3">
      <c r="D527" s="6">
        <v>543</v>
      </c>
      <c r="E527" s="7">
        <v>213250</v>
      </c>
    </row>
    <row r="528" spans="4:5" x14ac:dyDescent="0.3">
      <c r="D528" s="6">
        <v>544</v>
      </c>
      <c r="E528" s="7">
        <v>133000</v>
      </c>
    </row>
    <row r="529" spans="4:5" x14ac:dyDescent="0.3">
      <c r="D529" s="6">
        <v>546</v>
      </c>
      <c r="E529" s="7">
        <v>229000</v>
      </c>
    </row>
    <row r="530" spans="4:5" x14ac:dyDescent="0.3">
      <c r="D530" s="6">
        <v>547</v>
      </c>
      <c r="E530" s="7">
        <v>210000</v>
      </c>
    </row>
    <row r="531" spans="4:5" x14ac:dyDescent="0.3">
      <c r="D531" s="6">
        <v>548</v>
      </c>
      <c r="E531" s="7">
        <v>129500</v>
      </c>
    </row>
    <row r="532" spans="4:5" x14ac:dyDescent="0.3">
      <c r="D532" s="6">
        <v>549</v>
      </c>
      <c r="E532" s="7">
        <v>125000</v>
      </c>
    </row>
    <row r="533" spans="4:5" x14ac:dyDescent="0.3">
      <c r="D533" s="6">
        <v>550</v>
      </c>
      <c r="E533" s="7">
        <v>263000</v>
      </c>
    </row>
    <row r="534" spans="4:5" x14ac:dyDescent="0.3">
      <c r="D534" s="6">
        <v>551</v>
      </c>
      <c r="E534" s="7">
        <v>140000</v>
      </c>
    </row>
    <row r="535" spans="4:5" x14ac:dyDescent="0.3">
      <c r="D535" s="6">
        <v>552</v>
      </c>
      <c r="E535" s="7">
        <v>112500</v>
      </c>
    </row>
    <row r="536" spans="4:5" x14ac:dyDescent="0.3">
      <c r="D536" s="6">
        <v>554</v>
      </c>
      <c r="E536" s="7">
        <v>108000</v>
      </c>
    </row>
    <row r="537" spans="4:5" x14ac:dyDescent="0.3">
      <c r="D537" s="6">
        <v>555</v>
      </c>
      <c r="E537" s="7">
        <v>284000</v>
      </c>
    </row>
    <row r="538" spans="4:5" x14ac:dyDescent="0.3">
      <c r="D538" s="6">
        <v>556</v>
      </c>
      <c r="E538" s="7">
        <v>113000</v>
      </c>
    </row>
    <row r="539" spans="4:5" x14ac:dyDescent="0.3">
      <c r="D539" s="6">
        <v>557</v>
      </c>
      <c r="E539" s="7">
        <v>141000</v>
      </c>
    </row>
    <row r="540" spans="4:5" x14ac:dyDescent="0.3">
      <c r="D540" s="6">
        <v>558</v>
      </c>
      <c r="E540" s="7">
        <v>108000</v>
      </c>
    </row>
    <row r="541" spans="4:5" x14ac:dyDescent="0.3">
      <c r="D541" s="6">
        <v>559</v>
      </c>
      <c r="E541" s="7">
        <v>175000</v>
      </c>
    </row>
    <row r="542" spans="4:5" x14ac:dyDescent="0.3">
      <c r="D542" s="6">
        <v>560</v>
      </c>
      <c r="E542" s="7">
        <v>234000</v>
      </c>
    </row>
    <row r="543" spans="4:5" x14ac:dyDescent="0.3">
      <c r="D543" s="6">
        <v>561</v>
      </c>
      <c r="E543" s="7">
        <v>121500</v>
      </c>
    </row>
    <row r="544" spans="4:5" x14ac:dyDescent="0.3">
      <c r="D544" s="6">
        <v>562</v>
      </c>
      <c r="E544" s="7">
        <v>170000</v>
      </c>
    </row>
    <row r="545" spans="4:5" x14ac:dyDescent="0.3">
      <c r="D545" s="6">
        <v>563</v>
      </c>
      <c r="E545" s="7">
        <v>108000</v>
      </c>
    </row>
    <row r="546" spans="4:5" x14ac:dyDescent="0.3">
      <c r="D546" s="6">
        <v>564</v>
      </c>
      <c r="E546" s="7">
        <v>185000</v>
      </c>
    </row>
    <row r="547" spans="4:5" x14ac:dyDescent="0.3">
      <c r="D547" s="6">
        <v>565</v>
      </c>
      <c r="E547" s="7">
        <v>268000</v>
      </c>
    </row>
    <row r="548" spans="4:5" x14ac:dyDescent="0.3">
      <c r="D548" s="6">
        <v>566</v>
      </c>
      <c r="E548" s="7">
        <v>128000</v>
      </c>
    </row>
    <row r="549" spans="4:5" x14ac:dyDescent="0.3">
      <c r="D549" s="6">
        <v>567</v>
      </c>
      <c r="E549" s="7">
        <v>325000</v>
      </c>
    </row>
    <row r="550" spans="4:5" x14ac:dyDescent="0.3">
      <c r="D550" s="6">
        <v>568</v>
      </c>
      <c r="E550" s="7">
        <v>214000</v>
      </c>
    </row>
    <row r="551" spans="4:5" x14ac:dyDescent="0.3">
      <c r="D551" s="6">
        <v>569</v>
      </c>
      <c r="E551" s="7">
        <v>316600</v>
      </c>
    </row>
    <row r="552" spans="4:5" x14ac:dyDescent="0.3">
      <c r="D552" s="6">
        <v>570</v>
      </c>
      <c r="E552" s="7">
        <v>135960</v>
      </c>
    </row>
    <row r="553" spans="4:5" x14ac:dyDescent="0.3">
      <c r="D553" s="6">
        <v>571</v>
      </c>
      <c r="E553" s="7">
        <v>142600</v>
      </c>
    </row>
    <row r="554" spans="4:5" x14ac:dyDescent="0.3">
      <c r="D554" s="6">
        <v>572</v>
      </c>
      <c r="E554" s="7">
        <v>120000</v>
      </c>
    </row>
    <row r="555" spans="4:5" x14ac:dyDescent="0.3">
      <c r="D555" s="6">
        <v>573</v>
      </c>
      <c r="E555" s="7">
        <v>224500</v>
      </c>
    </row>
    <row r="556" spans="4:5" x14ac:dyDescent="0.3">
      <c r="D556" s="6">
        <v>574</v>
      </c>
      <c r="E556" s="7">
        <v>170000</v>
      </c>
    </row>
    <row r="557" spans="4:5" x14ac:dyDescent="0.3">
      <c r="D557" s="6">
        <v>575</v>
      </c>
      <c r="E557" s="7">
        <v>139000</v>
      </c>
    </row>
    <row r="558" spans="4:5" x14ac:dyDescent="0.3">
      <c r="D558" s="6">
        <v>576</v>
      </c>
      <c r="E558" s="7">
        <v>118500</v>
      </c>
    </row>
    <row r="559" spans="4:5" x14ac:dyDescent="0.3">
      <c r="D559" s="6">
        <v>577</v>
      </c>
      <c r="E559" s="7">
        <v>145000</v>
      </c>
    </row>
    <row r="560" spans="4:5" x14ac:dyDescent="0.3">
      <c r="D560" s="6">
        <v>578</v>
      </c>
      <c r="E560" s="7">
        <v>164500</v>
      </c>
    </row>
    <row r="561" spans="4:5" x14ac:dyDescent="0.3">
      <c r="D561" s="6">
        <v>579</v>
      </c>
      <c r="E561" s="7">
        <v>146000</v>
      </c>
    </row>
    <row r="562" spans="4:5" x14ac:dyDescent="0.3">
      <c r="D562" s="6">
        <v>580</v>
      </c>
      <c r="E562" s="7">
        <v>131500</v>
      </c>
    </row>
    <row r="563" spans="4:5" x14ac:dyDescent="0.3">
      <c r="D563" s="6">
        <v>581</v>
      </c>
      <c r="E563" s="7">
        <v>181900</v>
      </c>
    </row>
    <row r="564" spans="4:5" x14ac:dyDescent="0.3">
      <c r="D564" s="6">
        <v>582</v>
      </c>
      <c r="E564" s="7">
        <v>253293</v>
      </c>
    </row>
    <row r="565" spans="4:5" x14ac:dyDescent="0.3">
      <c r="D565" s="6">
        <v>583</v>
      </c>
      <c r="E565" s="7">
        <v>118500</v>
      </c>
    </row>
    <row r="566" spans="4:5" x14ac:dyDescent="0.3">
      <c r="D566" s="6">
        <v>584</v>
      </c>
      <c r="E566" s="7">
        <v>325000</v>
      </c>
    </row>
    <row r="567" spans="4:5" x14ac:dyDescent="0.3">
      <c r="D567" s="6">
        <v>585</v>
      </c>
      <c r="E567" s="7">
        <v>133000</v>
      </c>
    </row>
    <row r="568" spans="4:5" x14ac:dyDescent="0.3">
      <c r="D568" s="6">
        <v>586</v>
      </c>
      <c r="E568" s="7">
        <v>369900</v>
      </c>
    </row>
    <row r="569" spans="4:5" x14ac:dyDescent="0.3">
      <c r="D569" s="6">
        <v>587</v>
      </c>
      <c r="E569" s="7">
        <v>130000</v>
      </c>
    </row>
    <row r="570" spans="4:5" x14ac:dyDescent="0.3">
      <c r="D570" s="6">
        <v>588</v>
      </c>
      <c r="E570" s="7">
        <v>137000</v>
      </c>
    </row>
    <row r="571" spans="4:5" x14ac:dyDescent="0.3">
      <c r="D571" s="6">
        <v>589</v>
      </c>
      <c r="E571" s="7">
        <v>143000</v>
      </c>
    </row>
    <row r="572" spans="4:5" x14ac:dyDescent="0.3">
      <c r="D572" s="6">
        <v>590</v>
      </c>
      <c r="E572" s="7">
        <v>79500</v>
      </c>
    </row>
    <row r="573" spans="4:5" x14ac:dyDescent="0.3">
      <c r="D573" s="6">
        <v>591</v>
      </c>
      <c r="E573" s="7">
        <v>185900</v>
      </c>
    </row>
    <row r="574" spans="4:5" x14ac:dyDescent="0.3">
      <c r="D574" s="6">
        <v>592</v>
      </c>
      <c r="E574" s="7">
        <v>451950</v>
      </c>
    </row>
    <row r="575" spans="4:5" x14ac:dyDescent="0.3">
      <c r="D575" s="6">
        <v>593</v>
      </c>
      <c r="E575" s="7">
        <v>138000</v>
      </c>
    </row>
    <row r="576" spans="4:5" x14ac:dyDescent="0.3">
      <c r="D576" s="6">
        <v>594</v>
      </c>
      <c r="E576" s="7">
        <v>140000</v>
      </c>
    </row>
    <row r="577" spans="4:5" x14ac:dyDescent="0.3">
      <c r="D577" s="6">
        <v>595</v>
      </c>
      <c r="E577" s="7">
        <v>110000</v>
      </c>
    </row>
    <row r="578" spans="4:5" x14ac:dyDescent="0.3">
      <c r="D578" s="6">
        <v>596</v>
      </c>
      <c r="E578" s="7">
        <v>319000</v>
      </c>
    </row>
    <row r="579" spans="4:5" x14ac:dyDescent="0.3">
      <c r="D579" s="6">
        <v>597</v>
      </c>
      <c r="E579" s="7">
        <v>114504</v>
      </c>
    </row>
    <row r="580" spans="4:5" x14ac:dyDescent="0.3">
      <c r="D580" s="6">
        <v>599</v>
      </c>
      <c r="E580" s="7">
        <v>217500</v>
      </c>
    </row>
    <row r="581" spans="4:5" x14ac:dyDescent="0.3">
      <c r="D581" s="6">
        <v>600</v>
      </c>
      <c r="E581" s="7">
        <v>151000</v>
      </c>
    </row>
    <row r="582" spans="4:5" x14ac:dyDescent="0.3">
      <c r="D582" s="6">
        <v>601</v>
      </c>
      <c r="E582" s="7">
        <v>275000</v>
      </c>
    </row>
    <row r="583" spans="4:5" x14ac:dyDescent="0.3">
      <c r="D583" s="6">
        <v>602</v>
      </c>
      <c r="E583" s="7">
        <v>141000</v>
      </c>
    </row>
    <row r="584" spans="4:5" x14ac:dyDescent="0.3">
      <c r="D584" s="6">
        <v>603</v>
      </c>
      <c r="E584" s="7">
        <v>220000</v>
      </c>
    </row>
    <row r="585" spans="4:5" x14ac:dyDescent="0.3">
      <c r="D585" s="6">
        <v>604</v>
      </c>
      <c r="E585" s="7">
        <v>151000</v>
      </c>
    </row>
    <row r="586" spans="4:5" x14ac:dyDescent="0.3">
      <c r="D586" s="6">
        <v>605</v>
      </c>
      <c r="E586" s="7">
        <v>221000</v>
      </c>
    </row>
    <row r="587" spans="4:5" x14ac:dyDescent="0.3">
      <c r="D587" s="6">
        <v>606</v>
      </c>
      <c r="E587" s="7">
        <v>205000</v>
      </c>
    </row>
    <row r="588" spans="4:5" x14ac:dyDescent="0.3">
      <c r="D588" s="6">
        <v>607</v>
      </c>
      <c r="E588" s="7">
        <v>152000</v>
      </c>
    </row>
    <row r="589" spans="4:5" x14ac:dyDescent="0.3">
      <c r="D589" s="6">
        <v>608</v>
      </c>
      <c r="E589" s="7">
        <v>225000</v>
      </c>
    </row>
    <row r="590" spans="4:5" x14ac:dyDescent="0.3">
      <c r="D590" s="6">
        <v>609</v>
      </c>
      <c r="E590" s="7">
        <v>359100</v>
      </c>
    </row>
    <row r="591" spans="4:5" x14ac:dyDescent="0.3">
      <c r="D591" s="6">
        <v>610</v>
      </c>
      <c r="E591" s="7">
        <v>118500</v>
      </c>
    </row>
    <row r="592" spans="4:5" x14ac:dyDescent="0.3">
      <c r="D592" s="6">
        <v>611</v>
      </c>
      <c r="E592" s="7">
        <v>313000</v>
      </c>
    </row>
    <row r="593" spans="4:5" x14ac:dyDescent="0.3">
      <c r="D593" s="6">
        <v>612</v>
      </c>
      <c r="E593" s="7">
        <v>148000</v>
      </c>
    </row>
    <row r="594" spans="4:5" x14ac:dyDescent="0.3">
      <c r="D594" s="6">
        <v>613</v>
      </c>
      <c r="E594" s="7">
        <v>261500</v>
      </c>
    </row>
    <row r="595" spans="4:5" x14ac:dyDescent="0.3">
      <c r="D595" s="6">
        <v>614</v>
      </c>
      <c r="E595" s="7">
        <v>147000</v>
      </c>
    </row>
    <row r="596" spans="4:5" x14ac:dyDescent="0.3">
      <c r="D596" s="6">
        <v>615</v>
      </c>
      <c r="E596" s="7">
        <v>75500</v>
      </c>
    </row>
    <row r="597" spans="4:5" x14ac:dyDescent="0.3">
      <c r="D597" s="6">
        <v>616</v>
      </c>
      <c r="E597" s="7">
        <v>137500</v>
      </c>
    </row>
    <row r="598" spans="4:5" x14ac:dyDescent="0.3">
      <c r="D598" s="6">
        <v>617</v>
      </c>
      <c r="E598" s="7">
        <v>183200</v>
      </c>
    </row>
    <row r="599" spans="4:5" x14ac:dyDescent="0.3">
      <c r="D599" s="6">
        <v>618</v>
      </c>
      <c r="E599" s="7">
        <v>105500</v>
      </c>
    </row>
    <row r="600" spans="4:5" x14ac:dyDescent="0.3">
      <c r="D600" s="6">
        <v>619</v>
      </c>
      <c r="E600" s="7">
        <v>314813</v>
      </c>
    </row>
    <row r="601" spans="4:5" x14ac:dyDescent="0.3">
      <c r="D601" s="6">
        <v>620</v>
      </c>
      <c r="E601" s="7">
        <v>305000</v>
      </c>
    </row>
    <row r="602" spans="4:5" x14ac:dyDescent="0.3">
      <c r="D602" s="6">
        <v>621</v>
      </c>
      <c r="E602" s="7">
        <v>67000</v>
      </c>
    </row>
    <row r="603" spans="4:5" x14ac:dyDescent="0.3">
      <c r="D603" s="6">
        <v>622</v>
      </c>
      <c r="E603" s="7">
        <v>240000</v>
      </c>
    </row>
    <row r="604" spans="4:5" x14ac:dyDescent="0.3">
      <c r="D604" s="6">
        <v>623</v>
      </c>
      <c r="E604" s="7">
        <v>135000</v>
      </c>
    </row>
    <row r="605" spans="4:5" x14ac:dyDescent="0.3">
      <c r="D605" s="6">
        <v>624</v>
      </c>
      <c r="E605" s="7">
        <v>168500</v>
      </c>
    </row>
    <row r="606" spans="4:5" x14ac:dyDescent="0.3">
      <c r="D606" s="6">
        <v>625</v>
      </c>
      <c r="E606" s="7">
        <v>165150</v>
      </c>
    </row>
    <row r="607" spans="4:5" x14ac:dyDescent="0.3">
      <c r="D607" s="6">
        <v>626</v>
      </c>
      <c r="E607" s="7">
        <v>160000</v>
      </c>
    </row>
    <row r="608" spans="4:5" x14ac:dyDescent="0.3">
      <c r="D608" s="6">
        <v>627</v>
      </c>
      <c r="E608" s="7">
        <v>139900</v>
      </c>
    </row>
    <row r="609" spans="4:5" x14ac:dyDescent="0.3">
      <c r="D609" s="6">
        <v>628</v>
      </c>
      <c r="E609" s="7">
        <v>153000</v>
      </c>
    </row>
    <row r="610" spans="4:5" x14ac:dyDescent="0.3">
      <c r="D610" s="6">
        <v>629</v>
      </c>
      <c r="E610" s="7">
        <v>135000</v>
      </c>
    </row>
    <row r="611" spans="4:5" x14ac:dyDescent="0.3">
      <c r="D611" s="6">
        <v>630</v>
      </c>
      <c r="E611" s="7">
        <v>168500</v>
      </c>
    </row>
    <row r="612" spans="4:5" x14ac:dyDescent="0.3">
      <c r="D612" s="6">
        <v>631</v>
      </c>
      <c r="E612" s="7">
        <v>124000</v>
      </c>
    </row>
    <row r="613" spans="4:5" x14ac:dyDescent="0.3">
      <c r="D613" s="6">
        <v>633</v>
      </c>
      <c r="E613" s="7">
        <v>82500</v>
      </c>
    </row>
    <row r="614" spans="4:5" x14ac:dyDescent="0.3">
      <c r="D614" s="6">
        <v>634</v>
      </c>
      <c r="E614" s="7">
        <v>139400</v>
      </c>
    </row>
    <row r="615" spans="4:5" x14ac:dyDescent="0.3">
      <c r="D615" s="6">
        <v>635</v>
      </c>
      <c r="E615" s="7">
        <v>144000</v>
      </c>
    </row>
    <row r="616" spans="4:5" x14ac:dyDescent="0.3">
      <c r="D616" s="6">
        <v>636</v>
      </c>
      <c r="E616" s="7">
        <v>200000</v>
      </c>
    </row>
    <row r="617" spans="4:5" x14ac:dyDescent="0.3">
      <c r="D617" s="6">
        <v>637</v>
      </c>
      <c r="E617" s="7">
        <v>60000</v>
      </c>
    </row>
    <row r="618" spans="4:5" x14ac:dyDescent="0.3">
      <c r="D618" s="6">
        <v>638</v>
      </c>
      <c r="E618" s="7">
        <v>93000</v>
      </c>
    </row>
    <row r="619" spans="4:5" x14ac:dyDescent="0.3">
      <c r="D619" s="6">
        <v>639</v>
      </c>
      <c r="E619" s="7">
        <v>85000</v>
      </c>
    </row>
    <row r="620" spans="4:5" x14ac:dyDescent="0.3">
      <c r="D620" s="6">
        <v>641</v>
      </c>
      <c r="E620" s="7">
        <v>274000</v>
      </c>
    </row>
    <row r="621" spans="4:5" x14ac:dyDescent="0.3">
      <c r="D621" s="6">
        <v>642</v>
      </c>
      <c r="E621" s="7">
        <v>226000</v>
      </c>
    </row>
    <row r="622" spans="4:5" x14ac:dyDescent="0.3">
      <c r="D622" s="6">
        <v>643</v>
      </c>
      <c r="E622" s="7">
        <v>345000</v>
      </c>
    </row>
    <row r="623" spans="4:5" x14ac:dyDescent="0.3">
      <c r="D623" s="6">
        <v>644</v>
      </c>
      <c r="E623" s="7">
        <v>152000</v>
      </c>
    </row>
    <row r="624" spans="4:5" x14ac:dyDescent="0.3">
      <c r="D624" s="6">
        <v>645</v>
      </c>
      <c r="E624" s="7">
        <v>370878</v>
      </c>
    </row>
    <row r="625" spans="4:5" x14ac:dyDescent="0.3">
      <c r="D625" s="6">
        <v>646</v>
      </c>
      <c r="E625" s="7">
        <v>143250</v>
      </c>
    </row>
    <row r="626" spans="4:5" x14ac:dyDescent="0.3">
      <c r="D626" s="6">
        <v>647</v>
      </c>
      <c r="E626" s="7">
        <v>98300</v>
      </c>
    </row>
    <row r="627" spans="4:5" x14ac:dyDescent="0.3">
      <c r="D627" s="6">
        <v>648</v>
      </c>
      <c r="E627" s="7">
        <v>155000</v>
      </c>
    </row>
    <row r="628" spans="4:5" x14ac:dyDescent="0.3">
      <c r="D628" s="6">
        <v>649</v>
      </c>
      <c r="E628" s="7">
        <v>155000</v>
      </c>
    </row>
    <row r="629" spans="4:5" x14ac:dyDescent="0.3">
      <c r="D629" s="6">
        <v>650</v>
      </c>
      <c r="E629" s="7">
        <v>84500</v>
      </c>
    </row>
    <row r="630" spans="4:5" x14ac:dyDescent="0.3">
      <c r="D630" s="6">
        <v>651</v>
      </c>
      <c r="E630" s="7">
        <v>205950</v>
      </c>
    </row>
    <row r="631" spans="4:5" x14ac:dyDescent="0.3">
      <c r="D631" s="6">
        <v>652</v>
      </c>
      <c r="E631" s="7">
        <v>108000</v>
      </c>
    </row>
    <row r="632" spans="4:5" x14ac:dyDescent="0.3">
      <c r="D632" s="6">
        <v>653</v>
      </c>
      <c r="E632" s="7">
        <v>191000</v>
      </c>
    </row>
    <row r="633" spans="4:5" x14ac:dyDescent="0.3">
      <c r="D633" s="6">
        <v>654</v>
      </c>
      <c r="E633" s="7">
        <v>135000</v>
      </c>
    </row>
    <row r="634" spans="4:5" x14ac:dyDescent="0.3">
      <c r="D634" s="6">
        <v>655</v>
      </c>
      <c r="E634" s="7">
        <v>350000</v>
      </c>
    </row>
    <row r="635" spans="4:5" x14ac:dyDescent="0.3">
      <c r="D635" s="6">
        <v>656</v>
      </c>
      <c r="E635" s="7">
        <v>88000</v>
      </c>
    </row>
    <row r="636" spans="4:5" x14ac:dyDescent="0.3">
      <c r="D636" s="6">
        <v>657</v>
      </c>
      <c r="E636" s="7">
        <v>145500</v>
      </c>
    </row>
    <row r="637" spans="4:5" x14ac:dyDescent="0.3">
      <c r="D637" s="6">
        <v>658</v>
      </c>
      <c r="E637" s="7">
        <v>149000</v>
      </c>
    </row>
    <row r="638" spans="4:5" x14ac:dyDescent="0.3">
      <c r="D638" s="6">
        <v>659</v>
      </c>
      <c r="E638" s="7">
        <v>97500</v>
      </c>
    </row>
    <row r="639" spans="4:5" x14ac:dyDescent="0.3">
      <c r="D639" s="6">
        <v>660</v>
      </c>
      <c r="E639" s="7">
        <v>167000</v>
      </c>
    </row>
    <row r="640" spans="4:5" x14ac:dyDescent="0.3">
      <c r="D640" s="6">
        <v>661</v>
      </c>
      <c r="E640" s="7">
        <v>197900</v>
      </c>
    </row>
    <row r="641" spans="4:5" x14ac:dyDescent="0.3">
      <c r="D641" s="6">
        <v>662</v>
      </c>
      <c r="E641" s="7">
        <v>402000</v>
      </c>
    </row>
    <row r="642" spans="4:5" x14ac:dyDescent="0.3">
      <c r="D642" s="6">
        <v>663</v>
      </c>
      <c r="E642" s="7">
        <v>110000</v>
      </c>
    </row>
    <row r="643" spans="4:5" x14ac:dyDescent="0.3">
      <c r="D643" s="6">
        <v>664</v>
      </c>
      <c r="E643" s="7">
        <v>137500</v>
      </c>
    </row>
    <row r="644" spans="4:5" x14ac:dyDescent="0.3">
      <c r="D644" s="6">
        <v>665</v>
      </c>
      <c r="E644" s="7">
        <v>423000</v>
      </c>
    </row>
    <row r="645" spans="4:5" x14ac:dyDescent="0.3">
      <c r="D645" s="6">
        <v>666</v>
      </c>
      <c r="E645" s="7">
        <v>230500</v>
      </c>
    </row>
    <row r="646" spans="4:5" x14ac:dyDescent="0.3">
      <c r="D646" s="6">
        <v>667</v>
      </c>
      <c r="E646" s="7">
        <v>129000</v>
      </c>
    </row>
    <row r="647" spans="4:5" x14ac:dyDescent="0.3">
      <c r="D647" s="6">
        <v>668</v>
      </c>
      <c r="E647" s="7">
        <v>193500</v>
      </c>
    </row>
    <row r="648" spans="4:5" x14ac:dyDescent="0.3">
      <c r="D648" s="6">
        <v>669</v>
      </c>
      <c r="E648" s="7">
        <v>168000</v>
      </c>
    </row>
    <row r="649" spans="4:5" x14ac:dyDescent="0.3">
      <c r="D649" s="6">
        <v>670</v>
      </c>
      <c r="E649" s="7">
        <v>137500</v>
      </c>
    </row>
    <row r="650" spans="4:5" x14ac:dyDescent="0.3">
      <c r="D650" s="6">
        <v>671</v>
      </c>
      <c r="E650" s="7">
        <v>173500</v>
      </c>
    </row>
    <row r="651" spans="4:5" x14ac:dyDescent="0.3">
      <c r="D651" s="6">
        <v>672</v>
      </c>
      <c r="E651" s="7">
        <v>103600</v>
      </c>
    </row>
    <row r="652" spans="4:5" x14ac:dyDescent="0.3">
      <c r="D652" s="6">
        <v>673</v>
      </c>
      <c r="E652" s="7">
        <v>165000</v>
      </c>
    </row>
    <row r="653" spans="4:5" x14ac:dyDescent="0.3">
      <c r="D653" s="6">
        <v>674</v>
      </c>
      <c r="E653" s="7">
        <v>257500</v>
      </c>
    </row>
    <row r="654" spans="4:5" x14ac:dyDescent="0.3">
      <c r="D654" s="6">
        <v>675</v>
      </c>
      <c r="E654" s="7">
        <v>140000</v>
      </c>
    </row>
    <row r="655" spans="4:5" x14ac:dyDescent="0.3">
      <c r="D655" s="6">
        <v>676</v>
      </c>
      <c r="E655" s="7">
        <v>148500</v>
      </c>
    </row>
    <row r="656" spans="4:5" x14ac:dyDescent="0.3">
      <c r="D656" s="6">
        <v>677</v>
      </c>
      <c r="E656" s="7">
        <v>87000</v>
      </c>
    </row>
    <row r="657" spans="4:5" x14ac:dyDescent="0.3">
      <c r="D657" s="6">
        <v>678</v>
      </c>
      <c r="E657" s="7">
        <v>109500</v>
      </c>
    </row>
    <row r="658" spans="4:5" x14ac:dyDescent="0.3">
      <c r="D658" s="6">
        <v>679</v>
      </c>
      <c r="E658" s="7">
        <v>372500</v>
      </c>
    </row>
    <row r="659" spans="4:5" x14ac:dyDescent="0.3">
      <c r="D659" s="6">
        <v>680</v>
      </c>
      <c r="E659" s="7">
        <v>128500</v>
      </c>
    </row>
    <row r="660" spans="4:5" x14ac:dyDescent="0.3">
      <c r="D660" s="6">
        <v>681</v>
      </c>
      <c r="E660" s="7">
        <v>143000</v>
      </c>
    </row>
    <row r="661" spans="4:5" x14ac:dyDescent="0.3">
      <c r="D661" s="6">
        <v>682</v>
      </c>
      <c r="E661" s="7">
        <v>159434</v>
      </c>
    </row>
    <row r="662" spans="4:5" x14ac:dyDescent="0.3">
      <c r="D662" s="6">
        <v>683</v>
      </c>
      <c r="E662" s="7">
        <v>173000</v>
      </c>
    </row>
    <row r="663" spans="4:5" x14ac:dyDescent="0.3">
      <c r="D663" s="6">
        <v>684</v>
      </c>
      <c r="E663" s="7">
        <v>285000</v>
      </c>
    </row>
    <row r="664" spans="4:5" x14ac:dyDescent="0.3">
      <c r="D664" s="6">
        <v>685</v>
      </c>
      <c r="E664" s="7">
        <v>221000</v>
      </c>
    </row>
    <row r="665" spans="4:5" x14ac:dyDescent="0.3">
      <c r="D665" s="6">
        <v>686</v>
      </c>
      <c r="E665" s="7">
        <v>207500</v>
      </c>
    </row>
    <row r="666" spans="4:5" x14ac:dyDescent="0.3">
      <c r="D666" s="6">
        <v>687</v>
      </c>
      <c r="E666" s="7">
        <v>227875</v>
      </c>
    </row>
    <row r="667" spans="4:5" x14ac:dyDescent="0.3">
      <c r="D667" s="6">
        <v>688</v>
      </c>
      <c r="E667" s="7">
        <v>148800</v>
      </c>
    </row>
    <row r="668" spans="4:5" x14ac:dyDescent="0.3">
      <c r="D668" s="6">
        <v>689</v>
      </c>
      <c r="E668" s="7">
        <v>392000</v>
      </c>
    </row>
    <row r="669" spans="4:5" x14ac:dyDescent="0.3">
      <c r="D669" s="6">
        <v>690</v>
      </c>
      <c r="E669" s="7">
        <v>194700</v>
      </c>
    </row>
    <row r="670" spans="4:5" x14ac:dyDescent="0.3">
      <c r="D670" s="6">
        <v>691</v>
      </c>
      <c r="E670" s="7">
        <v>141000</v>
      </c>
    </row>
    <row r="671" spans="4:5" x14ac:dyDescent="0.3">
      <c r="D671" s="6">
        <v>692</v>
      </c>
      <c r="E671" s="7">
        <v>755000</v>
      </c>
    </row>
    <row r="672" spans="4:5" x14ac:dyDescent="0.3">
      <c r="D672" s="6">
        <v>693</v>
      </c>
      <c r="E672" s="7">
        <v>335000</v>
      </c>
    </row>
    <row r="673" spans="4:5" x14ac:dyDescent="0.3">
      <c r="D673" s="6">
        <v>694</v>
      </c>
      <c r="E673" s="7">
        <v>108480</v>
      </c>
    </row>
    <row r="674" spans="4:5" x14ac:dyDescent="0.3">
      <c r="D674" s="6">
        <v>695</v>
      </c>
      <c r="E674" s="7">
        <v>141500</v>
      </c>
    </row>
    <row r="675" spans="4:5" x14ac:dyDescent="0.3">
      <c r="D675" s="6">
        <v>696</v>
      </c>
      <c r="E675" s="7">
        <v>176000</v>
      </c>
    </row>
    <row r="676" spans="4:5" x14ac:dyDescent="0.3">
      <c r="D676" s="6">
        <v>697</v>
      </c>
      <c r="E676" s="7">
        <v>89000</v>
      </c>
    </row>
    <row r="677" spans="4:5" x14ac:dyDescent="0.3">
      <c r="D677" s="6">
        <v>698</v>
      </c>
      <c r="E677" s="7">
        <v>123500</v>
      </c>
    </row>
    <row r="678" spans="4:5" x14ac:dyDescent="0.3">
      <c r="D678" s="6">
        <v>699</v>
      </c>
      <c r="E678" s="7">
        <v>138500</v>
      </c>
    </row>
    <row r="679" spans="4:5" x14ac:dyDescent="0.3">
      <c r="D679" s="6">
        <v>700</v>
      </c>
      <c r="E679" s="7">
        <v>196000</v>
      </c>
    </row>
    <row r="680" spans="4:5" x14ac:dyDescent="0.3">
      <c r="D680" s="6">
        <v>701</v>
      </c>
      <c r="E680" s="7">
        <v>312500</v>
      </c>
    </row>
    <row r="681" spans="4:5" x14ac:dyDescent="0.3">
      <c r="D681" s="6">
        <v>702</v>
      </c>
      <c r="E681" s="7">
        <v>140000</v>
      </c>
    </row>
    <row r="682" spans="4:5" x14ac:dyDescent="0.3">
      <c r="D682" s="6">
        <v>704</v>
      </c>
      <c r="E682" s="7">
        <v>140000</v>
      </c>
    </row>
    <row r="683" spans="4:5" x14ac:dyDescent="0.3">
      <c r="D683" s="6">
        <v>705</v>
      </c>
      <c r="E683" s="7">
        <v>213000</v>
      </c>
    </row>
    <row r="684" spans="4:5" x14ac:dyDescent="0.3">
      <c r="D684" s="6">
        <v>706</v>
      </c>
      <c r="E684" s="7">
        <v>55000</v>
      </c>
    </row>
    <row r="685" spans="4:5" x14ac:dyDescent="0.3">
      <c r="D685" s="6">
        <v>707</v>
      </c>
      <c r="E685" s="7">
        <v>302000</v>
      </c>
    </row>
    <row r="686" spans="4:5" x14ac:dyDescent="0.3">
      <c r="D686" s="6">
        <v>709</v>
      </c>
      <c r="E686" s="7">
        <v>179540</v>
      </c>
    </row>
    <row r="687" spans="4:5" x14ac:dyDescent="0.3">
      <c r="D687" s="6">
        <v>710</v>
      </c>
      <c r="E687" s="7">
        <v>109900</v>
      </c>
    </row>
    <row r="688" spans="4:5" x14ac:dyDescent="0.3">
      <c r="D688" s="6">
        <v>711</v>
      </c>
      <c r="E688" s="7">
        <v>52000</v>
      </c>
    </row>
    <row r="689" spans="4:5" x14ac:dyDescent="0.3">
      <c r="D689" s="6">
        <v>712</v>
      </c>
      <c r="E689" s="7">
        <v>102776</v>
      </c>
    </row>
    <row r="690" spans="4:5" x14ac:dyDescent="0.3">
      <c r="D690" s="6">
        <v>713</v>
      </c>
      <c r="E690" s="7">
        <v>189000</v>
      </c>
    </row>
    <row r="691" spans="4:5" x14ac:dyDescent="0.3">
      <c r="D691" s="6">
        <v>714</v>
      </c>
      <c r="E691" s="7">
        <v>129000</v>
      </c>
    </row>
    <row r="692" spans="4:5" x14ac:dyDescent="0.3">
      <c r="D692" s="6">
        <v>715</v>
      </c>
      <c r="E692" s="7">
        <v>130500</v>
      </c>
    </row>
    <row r="693" spans="4:5" x14ac:dyDescent="0.3">
      <c r="D693" s="6">
        <v>716</v>
      </c>
      <c r="E693" s="7">
        <v>165000</v>
      </c>
    </row>
    <row r="694" spans="4:5" x14ac:dyDescent="0.3">
      <c r="D694" s="6">
        <v>717</v>
      </c>
      <c r="E694" s="7">
        <v>159500</v>
      </c>
    </row>
    <row r="695" spans="4:5" x14ac:dyDescent="0.3">
      <c r="D695" s="6">
        <v>718</v>
      </c>
      <c r="E695" s="7">
        <v>157000</v>
      </c>
    </row>
    <row r="696" spans="4:5" x14ac:dyDescent="0.3">
      <c r="D696" s="6">
        <v>719</v>
      </c>
      <c r="E696" s="7">
        <v>341000</v>
      </c>
    </row>
    <row r="697" spans="4:5" x14ac:dyDescent="0.3">
      <c r="D697" s="6">
        <v>720</v>
      </c>
      <c r="E697" s="7">
        <v>128500</v>
      </c>
    </row>
    <row r="698" spans="4:5" x14ac:dyDescent="0.3">
      <c r="D698" s="6">
        <v>721</v>
      </c>
      <c r="E698" s="7">
        <v>275000</v>
      </c>
    </row>
    <row r="699" spans="4:5" x14ac:dyDescent="0.3">
      <c r="D699" s="6">
        <v>722</v>
      </c>
      <c r="E699" s="7">
        <v>143000</v>
      </c>
    </row>
    <row r="700" spans="4:5" x14ac:dyDescent="0.3">
      <c r="D700" s="6">
        <v>723</v>
      </c>
      <c r="E700" s="7">
        <v>124500</v>
      </c>
    </row>
    <row r="701" spans="4:5" x14ac:dyDescent="0.3">
      <c r="D701" s="6">
        <v>724</v>
      </c>
      <c r="E701" s="7">
        <v>135000</v>
      </c>
    </row>
    <row r="702" spans="4:5" x14ac:dyDescent="0.3">
      <c r="D702" s="6">
        <v>725</v>
      </c>
      <c r="E702" s="7">
        <v>320000</v>
      </c>
    </row>
    <row r="703" spans="4:5" x14ac:dyDescent="0.3">
      <c r="D703" s="6">
        <v>726</v>
      </c>
      <c r="E703" s="7">
        <v>120500</v>
      </c>
    </row>
    <row r="704" spans="4:5" x14ac:dyDescent="0.3">
      <c r="D704" s="6">
        <v>727</v>
      </c>
      <c r="E704" s="7">
        <v>222000</v>
      </c>
    </row>
    <row r="705" spans="4:5" x14ac:dyDescent="0.3">
      <c r="D705" s="6">
        <v>728</v>
      </c>
      <c r="E705" s="7">
        <v>194500</v>
      </c>
    </row>
    <row r="706" spans="4:5" x14ac:dyDescent="0.3">
      <c r="D706" s="6">
        <v>729</v>
      </c>
      <c r="E706" s="7">
        <v>110000</v>
      </c>
    </row>
    <row r="707" spans="4:5" x14ac:dyDescent="0.3">
      <c r="D707" s="6">
        <v>730</v>
      </c>
      <c r="E707" s="7">
        <v>103000</v>
      </c>
    </row>
    <row r="708" spans="4:5" x14ac:dyDescent="0.3">
      <c r="D708" s="6">
        <v>731</v>
      </c>
      <c r="E708" s="7">
        <v>236500</v>
      </c>
    </row>
    <row r="709" spans="4:5" x14ac:dyDescent="0.3">
      <c r="D709" s="6">
        <v>732</v>
      </c>
      <c r="E709" s="7">
        <v>187500</v>
      </c>
    </row>
    <row r="710" spans="4:5" x14ac:dyDescent="0.3">
      <c r="D710" s="6">
        <v>733</v>
      </c>
      <c r="E710" s="7">
        <v>222500</v>
      </c>
    </row>
    <row r="711" spans="4:5" x14ac:dyDescent="0.3">
      <c r="D711" s="6">
        <v>734</v>
      </c>
      <c r="E711" s="7">
        <v>131400</v>
      </c>
    </row>
    <row r="712" spans="4:5" x14ac:dyDescent="0.3">
      <c r="D712" s="6">
        <v>735</v>
      </c>
      <c r="E712" s="7">
        <v>108000</v>
      </c>
    </row>
    <row r="713" spans="4:5" x14ac:dyDescent="0.3">
      <c r="D713" s="6">
        <v>736</v>
      </c>
      <c r="E713" s="7">
        <v>163000</v>
      </c>
    </row>
    <row r="714" spans="4:5" x14ac:dyDescent="0.3">
      <c r="D714" s="6">
        <v>737</v>
      </c>
      <c r="E714" s="7">
        <v>93500</v>
      </c>
    </row>
    <row r="715" spans="4:5" x14ac:dyDescent="0.3">
      <c r="D715" s="6">
        <v>738</v>
      </c>
      <c r="E715" s="7">
        <v>239900</v>
      </c>
    </row>
    <row r="716" spans="4:5" x14ac:dyDescent="0.3">
      <c r="D716" s="6">
        <v>739</v>
      </c>
      <c r="E716" s="7">
        <v>179000</v>
      </c>
    </row>
    <row r="717" spans="4:5" x14ac:dyDescent="0.3">
      <c r="D717" s="6">
        <v>740</v>
      </c>
      <c r="E717" s="7">
        <v>190000</v>
      </c>
    </row>
    <row r="718" spans="4:5" x14ac:dyDescent="0.3">
      <c r="D718" s="6">
        <v>741</v>
      </c>
      <c r="E718" s="7">
        <v>132000</v>
      </c>
    </row>
    <row r="719" spans="4:5" x14ac:dyDescent="0.3">
      <c r="D719" s="6">
        <v>742</v>
      </c>
      <c r="E719" s="7">
        <v>142000</v>
      </c>
    </row>
    <row r="720" spans="4:5" x14ac:dyDescent="0.3">
      <c r="D720" s="6">
        <v>743</v>
      </c>
      <c r="E720" s="7">
        <v>179000</v>
      </c>
    </row>
    <row r="721" spans="4:5" x14ac:dyDescent="0.3">
      <c r="D721" s="6">
        <v>744</v>
      </c>
      <c r="E721" s="7">
        <v>175000</v>
      </c>
    </row>
    <row r="722" spans="4:5" x14ac:dyDescent="0.3">
      <c r="D722" s="6">
        <v>745</v>
      </c>
      <c r="E722" s="7">
        <v>180000</v>
      </c>
    </row>
    <row r="723" spans="4:5" x14ac:dyDescent="0.3">
      <c r="D723" s="6">
        <v>746</v>
      </c>
      <c r="E723" s="7">
        <v>299800</v>
      </c>
    </row>
    <row r="724" spans="4:5" x14ac:dyDescent="0.3">
      <c r="D724" s="6">
        <v>747</v>
      </c>
      <c r="E724" s="7">
        <v>236000</v>
      </c>
    </row>
    <row r="725" spans="4:5" x14ac:dyDescent="0.3">
      <c r="D725" s="6">
        <v>748</v>
      </c>
      <c r="E725" s="7">
        <v>265979</v>
      </c>
    </row>
    <row r="726" spans="4:5" x14ac:dyDescent="0.3">
      <c r="D726" s="6">
        <v>749</v>
      </c>
      <c r="E726" s="7">
        <v>260400</v>
      </c>
    </row>
    <row r="727" spans="4:5" x14ac:dyDescent="0.3">
      <c r="D727" s="6">
        <v>750</v>
      </c>
      <c r="E727" s="7">
        <v>98000</v>
      </c>
    </row>
    <row r="728" spans="4:5" x14ac:dyDescent="0.3">
      <c r="D728" s="6">
        <v>751</v>
      </c>
      <c r="E728" s="7">
        <v>96500</v>
      </c>
    </row>
    <row r="729" spans="4:5" x14ac:dyDescent="0.3">
      <c r="D729" s="6">
        <v>752</v>
      </c>
      <c r="E729" s="7">
        <v>162000</v>
      </c>
    </row>
    <row r="730" spans="4:5" x14ac:dyDescent="0.3">
      <c r="D730" s="6">
        <v>753</v>
      </c>
      <c r="E730" s="7">
        <v>217000</v>
      </c>
    </row>
    <row r="731" spans="4:5" x14ac:dyDescent="0.3">
      <c r="D731" s="6">
        <v>754</v>
      </c>
      <c r="E731" s="7">
        <v>275500</v>
      </c>
    </row>
    <row r="732" spans="4:5" x14ac:dyDescent="0.3">
      <c r="D732" s="6">
        <v>755</v>
      </c>
      <c r="E732" s="7">
        <v>156000</v>
      </c>
    </row>
    <row r="733" spans="4:5" x14ac:dyDescent="0.3">
      <c r="D733" s="6">
        <v>756</v>
      </c>
      <c r="E733" s="7">
        <v>172500</v>
      </c>
    </row>
    <row r="734" spans="4:5" x14ac:dyDescent="0.3">
      <c r="D734" s="6">
        <v>757</v>
      </c>
      <c r="E734" s="7">
        <v>212000</v>
      </c>
    </row>
    <row r="735" spans="4:5" x14ac:dyDescent="0.3">
      <c r="D735" s="6">
        <v>758</v>
      </c>
      <c r="E735" s="7">
        <v>158900</v>
      </c>
    </row>
    <row r="736" spans="4:5" x14ac:dyDescent="0.3">
      <c r="D736" s="6">
        <v>759</v>
      </c>
      <c r="E736" s="7">
        <v>179400</v>
      </c>
    </row>
    <row r="737" spans="4:5" x14ac:dyDescent="0.3">
      <c r="D737" s="6">
        <v>760</v>
      </c>
      <c r="E737" s="7">
        <v>290000</v>
      </c>
    </row>
    <row r="738" spans="4:5" x14ac:dyDescent="0.3">
      <c r="D738" s="6">
        <v>761</v>
      </c>
      <c r="E738" s="7">
        <v>127500</v>
      </c>
    </row>
    <row r="739" spans="4:5" x14ac:dyDescent="0.3">
      <c r="D739" s="6">
        <v>762</v>
      </c>
      <c r="E739" s="7">
        <v>100000</v>
      </c>
    </row>
    <row r="740" spans="4:5" x14ac:dyDescent="0.3">
      <c r="D740" s="6">
        <v>763</v>
      </c>
      <c r="E740" s="7">
        <v>215200</v>
      </c>
    </row>
    <row r="741" spans="4:5" x14ac:dyDescent="0.3">
      <c r="D741" s="6">
        <v>764</v>
      </c>
      <c r="E741" s="7">
        <v>337000</v>
      </c>
    </row>
    <row r="742" spans="4:5" x14ac:dyDescent="0.3">
      <c r="D742" s="6">
        <v>765</v>
      </c>
      <c r="E742" s="7">
        <v>270000</v>
      </c>
    </row>
    <row r="743" spans="4:5" x14ac:dyDescent="0.3">
      <c r="D743" s="6">
        <v>766</v>
      </c>
      <c r="E743" s="7">
        <v>264132</v>
      </c>
    </row>
    <row r="744" spans="4:5" x14ac:dyDescent="0.3">
      <c r="D744" s="6">
        <v>767</v>
      </c>
      <c r="E744" s="7">
        <v>196500</v>
      </c>
    </row>
    <row r="745" spans="4:5" x14ac:dyDescent="0.3">
      <c r="D745" s="6">
        <v>768</v>
      </c>
      <c r="E745" s="7">
        <v>160000</v>
      </c>
    </row>
    <row r="746" spans="4:5" x14ac:dyDescent="0.3">
      <c r="D746" s="6">
        <v>769</v>
      </c>
      <c r="E746" s="7">
        <v>216837</v>
      </c>
    </row>
    <row r="747" spans="4:5" x14ac:dyDescent="0.3">
      <c r="D747" s="6">
        <v>770</v>
      </c>
      <c r="E747" s="7">
        <v>538000</v>
      </c>
    </row>
    <row r="748" spans="4:5" x14ac:dyDescent="0.3">
      <c r="D748" s="6">
        <v>771</v>
      </c>
      <c r="E748" s="7">
        <v>134900</v>
      </c>
    </row>
    <row r="749" spans="4:5" x14ac:dyDescent="0.3">
      <c r="D749" s="6">
        <v>772</v>
      </c>
      <c r="E749" s="7">
        <v>102000</v>
      </c>
    </row>
    <row r="750" spans="4:5" x14ac:dyDescent="0.3">
      <c r="D750" s="6">
        <v>773</v>
      </c>
      <c r="E750" s="7">
        <v>107000</v>
      </c>
    </row>
    <row r="751" spans="4:5" x14ac:dyDescent="0.3">
      <c r="D751" s="6">
        <v>774</v>
      </c>
      <c r="E751" s="7">
        <v>114500</v>
      </c>
    </row>
    <row r="752" spans="4:5" x14ac:dyDescent="0.3">
      <c r="D752" s="6">
        <v>776</v>
      </c>
      <c r="E752" s="7">
        <v>162000</v>
      </c>
    </row>
    <row r="753" spans="4:5" x14ac:dyDescent="0.3">
      <c r="D753" s="6">
        <v>777</v>
      </c>
      <c r="E753" s="7">
        <v>221500</v>
      </c>
    </row>
    <row r="754" spans="4:5" x14ac:dyDescent="0.3">
      <c r="D754" s="6">
        <v>778</v>
      </c>
      <c r="E754" s="7">
        <v>142500</v>
      </c>
    </row>
    <row r="755" spans="4:5" x14ac:dyDescent="0.3">
      <c r="D755" s="6">
        <v>779</v>
      </c>
      <c r="E755" s="7">
        <v>144000</v>
      </c>
    </row>
    <row r="756" spans="4:5" x14ac:dyDescent="0.3">
      <c r="D756" s="6">
        <v>780</v>
      </c>
      <c r="E756" s="7">
        <v>135000</v>
      </c>
    </row>
    <row r="757" spans="4:5" x14ac:dyDescent="0.3">
      <c r="D757" s="6">
        <v>781</v>
      </c>
      <c r="E757" s="7">
        <v>176000</v>
      </c>
    </row>
    <row r="758" spans="4:5" x14ac:dyDescent="0.3">
      <c r="D758" s="6">
        <v>782</v>
      </c>
      <c r="E758" s="7">
        <v>175900</v>
      </c>
    </row>
    <row r="759" spans="4:5" x14ac:dyDescent="0.3">
      <c r="D759" s="6">
        <v>783</v>
      </c>
      <c r="E759" s="7">
        <v>187100</v>
      </c>
    </row>
    <row r="760" spans="4:5" x14ac:dyDescent="0.3">
      <c r="D760" s="6">
        <v>784</v>
      </c>
      <c r="E760" s="7">
        <v>165500</v>
      </c>
    </row>
    <row r="761" spans="4:5" x14ac:dyDescent="0.3">
      <c r="D761" s="6">
        <v>785</v>
      </c>
      <c r="E761" s="7">
        <v>128000</v>
      </c>
    </row>
    <row r="762" spans="4:5" x14ac:dyDescent="0.3">
      <c r="D762" s="6">
        <v>786</v>
      </c>
      <c r="E762" s="7">
        <v>161500</v>
      </c>
    </row>
    <row r="763" spans="4:5" x14ac:dyDescent="0.3">
      <c r="D763" s="6">
        <v>787</v>
      </c>
      <c r="E763" s="7">
        <v>139000</v>
      </c>
    </row>
    <row r="764" spans="4:5" x14ac:dyDescent="0.3">
      <c r="D764" s="6">
        <v>788</v>
      </c>
      <c r="E764" s="7">
        <v>233000</v>
      </c>
    </row>
    <row r="765" spans="4:5" x14ac:dyDescent="0.3">
      <c r="D765" s="6">
        <v>789</v>
      </c>
      <c r="E765" s="7">
        <v>107900</v>
      </c>
    </row>
    <row r="766" spans="4:5" x14ac:dyDescent="0.3">
      <c r="D766" s="6">
        <v>790</v>
      </c>
      <c r="E766" s="7">
        <v>187500</v>
      </c>
    </row>
    <row r="767" spans="4:5" x14ac:dyDescent="0.3">
      <c r="D767" s="6">
        <v>791</v>
      </c>
      <c r="E767" s="7">
        <v>160200</v>
      </c>
    </row>
    <row r="768" spans="4:5" x14ac:dyDescent="0.3">
      <c r="D768" s="6">
        <v>792</v>
      </c>
      <c r="E768" s="7">
        <v>146800</v>
      </c>
    </row>
    <row r="769" spans="4:5" x14ac:dyDescent="0.3">
      <c r="D769" s="6">
        <v>793</v>
      </c>
      <c r="E769" s="7">
        <v>269790</v>
      </c>
    </row>
    <row r="770" spans="4:5" x14ac:dyDescent="0.3">
      <c r="D770" s="6">
        <v>794</v>
      </c>
      <c r="E770" s="7">
        <v>225000</v>
      </c>
    </row>
    <row r="771" spans="4:5" x14ac:dyDescent="0.3">
      <c r="D771" s="6">
        <v>795</v>
      </c>
      <c r="E771" s="7">
        <v>194500</v>
      </c>
    </row>
    <row r="772" spans="4:5" x14ac:dyDescent="0.3">
      <c r="D772" s="6">
        <v>796</v>
      </c>
      <c r="E772" s="7">
        <v>171000</v>
      </c>
    </row>
    <row r="773" spans="4:5" x14ac:dyDescent="0.3">
      <c r="D773" s="6">
        <v>797</v>
      </c>
      <c r="E773" s="7">
        <v>143500</v>
      </c>
    </row>
    <row r="774" spans="4:5" x14ac:dyDescent="0.3">
      <c r="D774" s="6">
        <v>798</v>
      </c>
      <c r="E774" s="7">
        <v>110000</v>
      </c>
    </row>
    <row r="775" spans="4:5" x14ac:dyDescent="0.3">
      <c r="D775" s="6">
        <v>799</v>
      </c>
      <c r="E775" s="7">
        <v>485000</v>
      </c>
    </row>
    <row r="776" spans="4:5" x14ac:dyDescent="0.3">
      <c r="D776" s="6">
        <v>800</v>
      </c>
      <c r="E776" s="7">
        <v>175000</v>
      </c>
    </row>
    <row r="777" spans="4:5" x14ac:dyDescent="0.3">
      <c r="D777" s="6">
        <v>801</v>
      </c>
      <c r="E777" s="7">
        <v>200000</v>
      </c>
    </row>
    <row r="778" spans="4:5" x14ac:dyDescent="0.3">
      <c r="D778" s="6">
        <v>802</v>
      </c>
      <c r="E778" s="7">
        <v>109900</v>
      </c>
    </row>
    <row r="779" spans="4:5" x14ac:dyDescent="0.3">
      <c r="D779" s="6">
        <v>803</v>
      </c>
      <c r="E779" s="7">
        <v>189000</v>
      </c>
    </row>
    <row r="780" spans="4:5" x14ac:dyDescent="0.3">
      <c r="D780" s="6">
        <v>804</v>
      </c>
      <c r="E780" s="7">
        <v>582933</v>
      </c>
    </row>
    <row r="781" spans="4:5" x14ac:dyDescent="0.3">
      <c r="D781" s="6">
        <v>805</v>
      </c>
      <c r="E781" s="7">
        <v>118000</v>
      </c>
    </row>
    <row r="782" spans="4:5" x14ac:dyDescent="0.3">
      <c r="D782" s="6">
        <v>806</v>
      </c>
      <c r="E782" s="7">
        <v>227680</v>
      </c>
    </row>
    <row r="783" spans="4:5" x14ac:dyDescent="0.3">
      <c r="D783" s="6">
        <v>807</v>
      </c>
      <c r="E783" s="7">
        <v>135500</v>
      </c>
    </row>
    <row r="784" spans="4:5" x14ac:dyDescent="0.3">
      <c r="D784" s="6">
        <v>808</v>
      </c>
      <c r="E784" s="7">
        <v>223500</v>
      </c>
    </row>
    <row r="785" spans="4:5" x14ac:dyDescent="0.3">
      <c r="D785" s="6">
        <v>809</v>
      </c>
      <c r="E785" s="7">
        <v>159950</v>
      </c>
    </row>
    <row r="786" spans="4:5" x14ac:dyDescent="0.3">
      <c r="D786" s="6">
        <v>810</v>
      </c>
      <c r="E786" s="7">
        <v>106000</v>
      </c>
    </row>
    <row r="787" spans="4:5" x14ac:dyDescent="0.3">
      <c r="D787" s="6">
        <v>811</v>
      </c>
      <c r="E787" s="7">
        <v>181000</v>
      </c>
    </row>
    <row r="788" spans="4:5" x14ac:dyDescent="0.3">
      <c r="D788" s="6">
        <v>812</v>
      </c>
      <c r="E788" s="7">
        <v>144500</v>
      </c>
    </row>
    <row r="789" spans="4:5" x14ac:dyDescent="0.3">
      <c r="D789" s="6">
        <v>813</v>
      </c>
      <c r="E789" s="7">
        <v>55993</v>
      </c>
    </row>
    <row r="790" spans="4:5" x14ac:dyDescent="0.3">
      <c r="D790" s="6">
        <v>814</v>
      </c>
      <c r="E790" s="7">
        <v>157900</v>
      </c>
    </row>
    <row r="791" spans="4:5" x14ac:dyDescent="0.3">
      <c r="D791" s="6">
        <v>815</v>
      </c>
      <c r="E791" s="7">
        <v>116000</v>
      </c>
    </row>
    <row r="792" spans="4:5" x14ac:dyDescent="0.3">
      <c r="D792" s="6">
        <v>816</v>
      </c>
      <c r="E792" s="7">
        <v>224900</v>
      </c>
    </row>
    <row r="793" spans="4:5" x14ac:dyDescent="0.3">
      <c r="D793" s="6">
        <v>817</v>
      </c>
      <c r="E793" s="7">
        <v>137000</v>
      </c>
    </row>
    <row r="794" spans="4:5" x14ac:dyDescent="0.3">
      <c r="D794" s="6">
        <v>818</v>
      </c>
      <c r="E794" s="7">
        <v>271000</v>
      </c>
    </row>
    <row r="795" spans="4:5" x14ac:dyDescent="0.3">
      <c r="D795" s="6">
        <v>819</v>
      </c>
      <c r="E795" s="7">
        <v>155000</v>
      </c>
    </row>
    <row r="796" spans="4:5" x14ac:dyDescent="0.3">
      <c r="D796" s="6">
        <v>820</v>
      </c>
      <c r="E796" s="7">
        <v>224000</v>
      </c>
    </row>
    <row r="797" spans="4:5" x14ac:dyDescent="0.3">
      <c r="D797" s="6">
        <v>821</v>
      </c>
      <c r="E797" s="7">
        <v>183000</v>
      </c>
    </row>
    <row r="798" spans="4:5" x14ac:dyDescent="0.3">
      <c r="D798" s="6">
        <v>822</v>
      </c>
      <c r="E798" s="7">
        <v>93000</v>
      </c>
    </row>
    <row r="799" spans="4:5" x14ac:dyDescent="0.3">
      <c r="D799" s="6">
        <v>823</v>
      </c>
      <c r="E799" s="7">
        <v>225000</v>
      </c>
    </row>
    <row r="800" spans="4:5" x14ac:dyDescent="0.3">
      <c r="D800" s="6">
        <v>824</v>
      </c>
      <c r="E800" s="7">
        <v>139500</v>
      </c>
    </row>
    <row r="801" spans="4:5" x14ac:dyDescent="0.3">
      <c r="D801" s="6">
        <v>826</v>
      </c>
      <c r="E801" s="7">
        <v>385000</v>
      </c>
    </row>
    <row r="802" spans="4:5" x14ac:dyDescent="0.3">
      <c r="D802" s="6">
        <v>827</v>
      </c>
      <c r="E802" s="7">
        <v>109500</v>
      </c>
    </row>
    <row r="803" spans="4:5" x14ac:dyDescent="0.3">
      <c r="D803" s="6">
        <v>828</v>
      </c>
      <c r="E803" s="7">
        <v>189000</v>
      </c>
    </row>
    <row r="804" spans="4:5" x14ac:dyDescent="0.3">
      <c r="D804" s="6">
        <v>829</v>
      </c>
      <c r="E804" s="7">
        <v>185000</v>
      </c>
    </row>
    <row r="805" spans="4:5" x14ac:dyDescent="0.3">
      <c r="D805" s="6">
        <v>830</v>
      </c>
      <c r="E805" s="7">
        <v>147400</v>
      </c>
    </row>
    <row r="806" spans="4:5" x14ac:dyDescent="0.3">
      <c r="D806" s="6">
        <v>831</v>
      </c>
      <c r="E806" s="7">
        <v>166000</v>
      </c>
    </row>
    <row r="807" spans="4:5" x14ac:dyDescent="0.3">
      <c r="D807" s="6">
        <v>832</v>
      </c>
      <c r="E807" s="7">
        <v>151000</v>
      </c>
    </row>
    <row r="808" spans="4:5" x14ac:dyDescent="0.3">
      <c r="D808" s="6">
        <v>833</v>
      </c>
      <c r="E808" s="7">
        <v>237000</v>
      </c>
    </row>
    <row r="809" spans="4:5" x14ac:dyDescent="0.3">
      <c r="D809" s="6">
        <v>834</v>
      </c>
      <c r="E809" s="7">
        <v>167000</v>
      </c>
    </row>
    <row r="810" spans="4:5" x14ac:dyDescent="0.3">
      <c r="D810" s="6">
        <v>835</v>
      </c>
      <c r="E810" s="7">
        <v>139950</v>
      </c>
    </row>
    <row r="811" spans="4:5" x14ac:dyDescent="0.3">
      <c r="D811" s="6">
        <v>836</v>
      </c>
      <c r="E811" s="7">
        <v>128000</v>
      </c>
    </row>
    <row r="812" spans="4:5" x14ac:dyDescent="0.3">
      <c r="D812" s="6">
        <v>837</v>
      </c>
      <c r="E812" s="7">
        <v>153500</v>
      </c>
    </row>
    <row r="813" spans="4:5" x14ac:dyDescent="0.3">
      <c r="D813" s="6">
        <v>838</v>
      </c>
      <c r="E813" s="7">
        <v>100000</v>
      </c>
    </row>
    <row r="814" spans="4:5" x14ac:dyDescent="0.3">
      <c r="D814" s="6">
        <v>839</v>
      </c>
      <c r="E814" s="7">
        <v>144000</v>
      </c>
    </row>
    <row r="815" spans="4:5" x14ac:dyDescent="0.3">
      <c r="D815" s="6">
        <v>840</v>
      </c>
      <c r="E815" s="7">
        <v>130500</v>
      </c>
    </row>
    <row r="816" spans="4:5" x14ac:dyDescent="0.3">
      <c r="D816" s="6">
        <v>841</v>
      </c>
      <c r="E816" s="7">
        <v>140000</v>
      </c>
    </row>
    <row r="817" spans="4:5" x14ac:dyDescent="0.3">
      <c r="D817" s="6">
        <v>842</v>
      </c>
      <c r="E817" s="7">
        <v>157500</v>
      </c>
    </row>
    <row r="818" spans="4:5" x14ac:dyDescent="0.3">
      <c r="D818" s="6">
        <v>843</v>
      </c>
      <c r="E818" s="7">
        <v>174900</v>
      </c>
    </row>
    <row r="819" spans="4:5" x14ac:dyDescent="0.3">
      <c r="D819" s="6">
        <v>844</v>
      </c>
      <c r="E819" s="7">
        <v>141000</v>
      </c>
    </row>
    <row r="820" spans="4:5" x14ac:dyDescent="0.3">
      <c r="D820" s="6">
        <v>845</v>
      </c>
      <c r="E820" s="7">
        <v>153900</v>
      </c>
    </row>
    <row r="821" spans="4:5" x14ac:dyDescent="0.3">
      <c r="D821" s="6">
        <v>846</v>
      </c>
      <c r="E821" s="7">
        <v>171000</v>
      </c>
    </row>
    <row r="822" spans="4:5" x14ac:dyDescent="0.3">
      <c r="D822" s="6">
        <v>847</v>
      </c>
      <c r="E822" s="7">
        <v>213000</v>
      </c>
    </row>
    <row r="823" spans="4:5" x14ac:dyDescent="0.3">
      <c r="D823" s="6">
        <v>848</v>
      </c>
      <c r="E823" s="7">
        <v>133500</v>
      </c>
    </row>
    <row r="824" spans="4:5" x14ac:dyDescent="0.3">
      <c r="D824" s="6">
        <v>849</v>
      </c>
      <c r="E824" s="7">
        <v>240000</v>
      </c>
    </row>
    <row r="825" spans="4:5" x14ac:dyDescent="0.3">
      <c r="D825" s="6">
        <v>850</v>
      </c>
      <c r="E825" s="7">
        <v>187000</v>
      </c>
    </row>
    <row r="826" spans="4:5" x14ac:dyDescent="0.3">
      <c r="D826" s="6">
        <v>851</v>
      </c>
      <c r="E826" s="7">
        <v>131500</v>
      </c>
    </row>
    <row r="827" spans="4:5" x14ac:dyDescent="0.3">
      <c r="D827" s="6">
        <v>852</v>
      </c>
      <c r="E827" s="7">
        <v>215000</v>
      </c>
    </row>
    <row r="828" spans="4:5" x14ac:dyDescent="0.3">
      <c r="D828" s="6">
        <v>853</v>
      </c>
      <c r="E828" s="7">
        <v>164000</v>
      </c>
    </row>
    <row r="829" spans="4:5" x14ac:dyDescent="0.3">
      <c r="D829" s="6">
        <v>854</v>
      </c>
      <c r="E829" s="7">
        <v>158000</v>
      </c>
    </row>
    <row r="830" spans="4:5" x14ac:dyDescent="0.3">
      <c r="D830" s="6">
        <v>855</v>
      </c>
      <c r="E830" s="7">
        <v>170000</v>
      </c>
    </row>
    <row r="831" spans="4:5" x14ac:dyDescent="0.3">
      <c r="D831" s="6">
        <v>856</v>
      </c>
      <c r="E831" s="7">
        <v>127000</v>
      </c>
    </row>
    <row r="832" spans="4:5" x14ac:dyDescent="0.3">
      <c r="D832" s="6">
        <v>857</v>
      </c>
      <c r="E832" s="7">
        <v>147000</v>
      </c>
    </row>
    <row r="833" spans="4:5" x14ac:dyDescent="0.3">
      <c r="D833" s="6">
        <v>858</v>
      </c>
      <c r="E833" s="7">
        <v>174000</v>
      </c>
    </row>
    <row r="834" spans="4:5" x14ac:dyDescent="0.3">
      <c r="D834" s="6">
        <v>859</v>
      </c>
      <c r="E834" s="7">
        <v>152000</v>
      </c>
    </row>
    <row r="835" spans="4:5" x14ac:dyDescent="0.3">
      <c r="D835" s="6">
        <v>860</v>
      </c>
      <c r="E835" s="7">
        <v>250000</v>
      </c>
    </row>
    <row r="836" spans="4:5" x14ac:dyDescent="0.3">
      <c r="D836" s="6">
        <v>861</v>
      </c>
      <c r="E836" s="7">
        <v>189950</v>
      </c>
    </row>
    <row r="837" spans="4:5" x14ac:dyDescent="0.3">
      <c r="D837" s="6">
        <v>862</v>
      </c>
      <c r="E837" s="7">
        <v>131500</v>
      </c>
    </row>
    <row r="838" spans="4:5" x14ac:dyDescent="0.3">
      <c r="D838" s="6">
        <v>863</v>
      </c>
      <c r="E838" s="7">
        <v>152000</v>
      </c>
    </row>
    <row r="839" spans="4:5" x14ac:dyDescent="0.3">
      <c r="D839" s="6">
        <v>864</v>
      </c>
      <c r="E839" s="7">
        <v>132500</v>
      </c>
    </row>
    <row r="840" spans="4:5" x14ac:dyDescent="0.3">
      <c r="D840" s="6">
        <v>865</v>
      </c>
      <c r="E840" s="7">
        <v>250580</v>
      </c>
    </row>
    <row r="841" spans="4:5" x14ac:dyDescent="0.3">
      <c r="D841" s="6">
        <v>866</v>
      </c>
      <c r="E841" s="7">
        <v>148500</v>
      </c>
    </row>
    <row r="842" spans="4:5" x14ac:dyDescent="0.3">
      <c r="D842" s="6">
        <v>868</v>
      </c>
      <c r="E842" s="7">
        <v>129000</v>
      </c>
    </row>
    <row r="843" spans="4:5" x14ac:dyDescent="0.3">
      <c r="D843" s="6">
        <v>869</v>
      </c>
      <c r="E843" s="7">
        <v>169000</v>
      </c>
    </row>
    <row r="844" spans="4:5" x14ac:dyDescent="0.3">
      <c r="D844" s="6">
        <v>870</v>
      </c>
      <c r="E844" s="7">
        <v>236000</v>
      </c>
    </row>
    <row r="845" spans="4:5" x14ac:dyDescent="0.3">
      <c r="D845" s="6">
        <v>871</v>
      </c>
      <c r="E845" s="7">
        <v>109500</v>
      </c>
    </row>
    <row r="846" spans="4:5" x14ac:dyDescent="0.3">
      <c r="D846" s="6">
        <v>872</v>
      </c>
      <c r="E846" s="7">
        <v>200500</v>
      </c>
    </row>
    <row r="847" spans="4:5" x14ac:dyDescent="0.3">
      <c r="D847" s="6">
        <v>873</v>
      </c>
      <c r="E847" s="7">
        <v>116000</v>
      </c>
    </row>
    <row r="848" spans="4:5" x14ac:dyDescent="0.3">
      <c r="D848" s="6">
        <v>874</v>
      </c>
      <c r="E848" s="7">
        <v>133000</v>
      </c>
    </row>
    <row r="849" spans="4:5" x14ac:dyDescent="0.3">
      <c r="D849" s="6">
        <v>875</v>
      </c>
      <c r="E849" s="7">
        <v>66500</v>
      </c>
    </row>
    <row r="850" spans="4:5" x14ac:dyDescent="0.3">
      <c r="D850" s="6">
        <v>876</v>
      </c>
      <c r="E850" s="7">
        <v>303477</v>
      </c>
    </row>
    <row r="851" spans="4:5" x14ac:dyDescent="0.3">
      <c r="D851" s="6">
        <v>877</v>
      </c>
      <c r="E851" s="7">
        <v>132250</v>
      </c>
    </row>
    <row r="852" spans="4:5" x14ac:dyDescent="0.3">
      <c r="D852" s="6">
        <v>878</v>
      </c>
      <c r="E852" s="7">
        <v>350000</v>
      </c>
    </row>
    <row r="853" spans="4:5" x14ac:dyDescent="0.3">
      <c r="D853" s="6">
        <v>879</v>
      </c>
      <c r="E853" s="7">
        <v>148000</v>
      </c>
    </row>
    <row r="854" spans="4:5" x14ac:dyDescent="0.3">
      <c r="D854" s="6">
        <v>880</v>
      </c>
      <c r="E854" s="7">
        <v>136500</v>
      </c>
    </row>
    <row r="855" spans="4:5" x14ac:dyDescent="0.3">
      <c r="D855" s="6">
        <v>881</v>
      </c>
      <c r="E855" s="7">
        <v>157000</v>
      </c>
    </row>
    <row r="856" spans="4:5" x14ac:dyDescent="0.3">
      <c r="D856" s="6">
        <v>882</v>
      </c>
      <c r="E856" s="7">
        <v>187500</v>
      </c>
    </row>
    <row r="857" spans="4:5" x14ac:dyDescent="0.3">
      <c r="D857" s="6">
        <v>883</v>
      </c>
      <c r="E857" s="7">
        <v>178000</v>
      </c>
    </row>
    <row r="858" spans="4:5" x14ac:dyDescent="0.3">
      <c r="D858" s="6">
        <v>884</v>
      </c>
      <c r="E858" s="7">
        <v>118500</v>
      </c>
    </row>
    <row r="859" spans="4:5" x14ac:dyDescent="0.3">
      <c r="D859" s="6">
        <v>885</v>
      </c>
      <c r="E859" s="7">
        <v>100000</v>
      </c>
    </row>
    <row r="860" spans="4:5" x14ac:dyDescent="0.3">
      <c r="D860" s="6">
        <v>886</v>
      </c>
      <c r="E860" s="7">
        <v>328900</v>
      </c>
    </row>
    <row r="861" spans="4:5" x14ac:dyDescent="0.3">
      <c r="D861" s="6">
        <v>887</v>
      </c>
      <c r="E861" s="7">
        <v>145000</v>
      </c>
    </row>
    <row r="862" spans="4:5" x14ac:dyDescent="0.3">
      <c r="D862" s="6">
        <v>888</v>
      </c>
      <c r="E862" s="7">
        <v>135500</v>
      </c>
    </row>
    <row r="863" spans="4:5" x14ac:dyDescent="0.3">
      <c r="D863" s="6">
        <v>889</v>
      </c>
      <c r="E863" s="7">
        <v>268000</v>
      </c>
    </row>
    <row r="864" spans="4:5" x14ac:dyDescent="0.3">
      <c r="D864" s="6">
        <v>890</v>
      </c>
      <c r="E864" s="7">
        <v>149500</v>
      </c>
    </row>
    <row r="865" spans="4:5" x14ac:dyDescent="0.3">
      <c r="D865" s="6">
        <v>891</v>
      </c>
      <c r="E865" s="7">
        <v>122900</v>
      </c>
    </row>
    <row r="866" spans="4:5" x14ac:dyDescent="0.3">
      <c r="D866" s="6">
        <v>892</v>
      </c>
      <c r="E866" s="7">
        <v>172500</v>
      </c>
    </row>
    <row r="867" spans="4:5" x14ac:dyDescent="0.3">
      <c r="D867" s="6">
        <v>893</v>
      </c>
      <c r="E867" s="7">
        <v>154500</v>
      </c>
    </row>
    <row r="868" spans="4:5" x14ac:dyDescent="0.3">
      <c r="D868" s="6">
        <v>894</v>
      </c>
      <c r="E868" s="7">
        <v>165000</v>
      </c>
    </row>
    <row r="869" spans="4:5" x14ac:dyDescent="0.3">
      <c r="D869" s="6">
        <v>895</v>
      </c>
      <c r="E869" s="7">
        <v>118858</v>
      </c>
    </row>
    <row r="870" spans="4:5" x14ac:dyDescent="0.3">
      <c r="D870" s="6">
        <v>896</v>
      </c>
      <c r="E870" s="7">
        <v>140000</v>
      </c>
    </row>
    <row r="871" spans="4:5" x14ac:dyDescent="0.3">
      <c r="D871" s="6">
        <v>897</v>
      </c>
      <c r="E871" s="7">
        <v>106500</v>
      </c>
    </row>
    <row r="872" spans="4:5" x14ac:dyDescent="0.3">
      <c r="D872" s="6">
        <v>898</v>
      </c>
      <c r="E872" s="7">
        <v>142953</v>
      </c>
    </row>
    <row r="873" spans="4:5" x14ac:dyDescent="0.3">
      <c r="D873" s="6">
        <v>899</v>
      </c>
      <c r="E873" s="7">
        <v>611657</v>
      </c>
    </row>
    <row r="874" spans="4:5" x14ac:dyDescent="0.3">
      <c r="D874" s="6">
        <v>900</v>
      </c>
      <c r="E874" s="7">
        <v>135000</v>
      </c>
    </row>
    <row r="875" spans="4:5" x14ac:dyDescent="0.3">
      <c r="D875" s="6">
        <v>901</v>
      </c>
      <c r="E875" s="7">
        <v>110000</v>
      </c>
    </row>
    <row r="876" spans="4:5" x14ac:dyDescent="0.3">
      <c r="D876" s="6">
        <v>902</v>
      </c>
      <c r="E876" s="7">
        <v>153000</v>
      </c>
    </row>
    <row r="877" spans="4:5" x14ac:dyDescent="0.3">
      <c r="D877" s="6">
        <v>903</v>
      </c>
      <c r="E877" s="7">
        <v>180000</v>
      </c>
    </row>
    <row r="878" spans="4:5" x14ac:dyDescent="0.3">
      <c r="D878" s="6">
        <v>905</v>
      </c>
      <c r="E878" s="7">
        <v>125500</v>
      </c>
    </row>
    <row r="879" spans="4:5" x14ac:dyDescent="0.3">
      <c r="D879" s="6">
        <v>906</v>
      </c>
      <c r="E879" s="7">
        <v>128000</v>
      </c>
    </row>
    <row r="880" spans="4:5" x14ac:dyDescent="0.3">
      <c r="D880" s="6">
        <v>908</v>
      </c>
      <c r="E880" s="7">
        <v>250000</v>
      </c>
    </row>
    <row r="881" spans="4:5" x14ac:dyDescent="0.3">
      <c r="D881" s="6">
        <v>909</v>
      </c>
      <c r="E881" s="7">
        <v>131000</v>
      </c>
    </row>
    <row r="882" spans="4:5" x14ac:dyDescent="0.3">
      <c r="D882" s="6">
        <v>910</v>
      </c>
      <c r="E882" s="7">
        <v>174000</v>
      </c>
    </row>
    <row r="883" spans="4:5" x14ac:dyDescent="0.3">
      <c r="D883" s="6">
        <v>911</v>
      </c>
      <c r="E883" s="7">
        <v>154300</v>
      </c>
    </row>
    <row r="884" spans="4:5" x14ac:dyDescent="0.3">
      <c r="D884" s="6">
        <v>912</v>
      </c>
      <c r="E884" s="7">
        <v>143500</v>
      </c>
    </row>
    <row r="885" spans="4:5" x14ac:dyDescent="0.3">
      <c r="D885" s="6">
        <v>913</v>
      </c>
      <c r="E885" s="7">
        <v>88000</v>
      </c>
    </row>
    <row r="886" spans="4:5" x14ac:dyDescent="0.3">
      <c r="D886" s="6">
        <v>914</v>
      </c>
      <c r="E886" s="7">
        <v>145000</v>
      </c>
    </row>
    <row r="887" spans="4:5" x14ac:dyDescent="0.3">
      <c r="D887" s="6">
        <v>915</v>
      </c>
      <c r="E887" s="7">
        <v>173733</v>
      </c>
    </row>
    <row r="888" spans="4:5" x14ac:dyDescent="0.3">
      <c r="D888" s="6">
        <v>916</v>
      </c>
      <c r="E888" s="7">
        <v>75000</v>
      </c>
    </row>
    <row r="889" spans="4:5" x14ac:dyDescent="0.3">
      <c r="D889" s="6">
        <v>917</v>
      </c>
      <c r="E889" s="7">
        <v>35311</v>
      </c>
    </row>
    <row r="890" spans="4:5" x14ac:dyDescent="0.3">
      <c r="D890" s="6">
        <v>918</v>
      </c>
      <c r="E890" s="7">
        <v>135000</v>
      </c>
    </row>
    <row r="891" spans="4:5" x14ac:dyDescent="0.3">
      <c r="D891" s="6">
        <v>919</v>
      </c>
      <c r="E891" s="7">
        <v>238000</v>
      </c>
    </row>
    <row r="892" spans="4:5" x14ac:dyDescent="0.3">
      <c r="D892" s="6">
        <v>920</v>
      </c>
      <c r="E892" s="7">
        <v>176500</v>
      </c>
    </row>
    <row r="893" spans="4:5" x14ac:dyDescent="0.3">
      <c r="D893" s="6">
        <v>921</v>
      </c>
      <c r="E893" s="7">
        <v>201000</v>
      </c>
    </row>
    <row r="894" spans="4:5" x14ac:dyDescent="0.3">
      <c r="D894" s="6">
        <v>922</v>
      </c>
      <c r="E894" s="7">
        <v>145900</v>
      </c>
    </row>
    <row r="895" spans="4:5" x14ac:dyDescent="0.3">
      <c r="D895" s="6">
        <v>923</v>
      </c>
      <c r="E895" s="7">
        <v>169990</v>
      </c>
    </row>
    <row r="896" spans="4:5" x14ac:dyDescent="0.3">
      <c r="D896" s="6">
        <v>924</v>
      </c>
      <c r="E896" s="7">
        <v>193000</v>
      </c>
    </row>
    <row r="897" spans="4:5" x14ac:dyDescent="0.3">
      <c r="D897" s="6">
        <v>925</v>
      </c>
      <c r="E897" s="7">
        <v>207500</v>
      </c>
    </row>
    <row r="898" spans="4:5" x14ac:dyDescent="0.3">
      <c r="D898" s="6">
        <v>926</v>
      </c>
      <c r="E898" s="7">
        <v>175000</v>
      </c>
    </row>
    <row r="899" spans="4:5" x14ac:dyDescent="0.3">
      <c r="D899" s="6">
        <v>927</v>
      </c>
      <c r="E899" s="7">
        <v>285000</v>
      </c>
    </row>
    <row r="900" spans="4:5" x14ac:dyDescent="0.3">
      <c r="D900" s="6">
        <v>928</v>
      </c>
      <c r="E900" s="7">
        <v>176000</v>
      </c>
    </row>
    <row r="901" spans="4:5" x14ac:dyDescent="0.3">
      <c r="D901" s="6">
        <v>929</v>
      </c>
      <c r="E901" s="7">
        <v>236500</v>
      </c>
    </row>
    <row r="902" spans="4:5" x14ac:dyDescent="0.3">
      <c r="D902" s="6">
        <v>930</v>
      </c>
      <c r="E902" s="7">
        <v>222000</v>
      </c>
    </row>
    <row r="903" spans="4:5" x14ac:dyDescent="0.3">
      <c r="D903" s="6">
        <v>931</v>
      </c>
      <c r="E903" s="7">
        <v>201000</v>
      </c>
    </row>
    <row r="904" spans="4:5" x14ac:dyDescent="0.3">
      <c r="D904" s="6">
        <v>932</v>
      </c>
      <c r="E904" s="7">
        <v>117500</v>
      </c>
    </row>
    <row r="905" spans="4:5" x14ac:dyDescent="0.3">
      <c r="D905" s="6">
        <v>934</v>
      </c>
      <c r="E905" s="7">
        <v>190000</v>
      </c>
    </row>
    <row r="906" spans="4:5" x14ac:dyDescent="0.3">
      <c r="D906" s="6">
        <v>935</v>
      </c>
      <c r="E906" s="7">
        <v>242000</v>
      </c>
    </row>
    <row r="907" spans="4:5" x14ac:dyDescent="0.3">
      <c r="D907" s="6">
        <v>936</v>
      </c>
      <c r="E907" s="7">
        <v>79900</v>
      </c>
    </row>
    <row r="908" spans="4:5" x14ac:dyDescent="0.3">
      <c r="D908" s="6">
        <v>937</v>
      </c>
      <c r="E908" s="7">
        <v>184900</v>
      </c>
    </row>
    <row r="909" spans="4:5" x14ac:dyDescent="0.3">
      <c r="D909" s="6">
        <v>938</v>
      </c>
      <c r="E909" s="7">
        <v>253000</v>
      </c>
    </row>
    <row r="910" spans="4:5" x14ac:dyDescent="0.3">
      <c r="D910" s="6">
        <v>940</v>
      </c>
      <c r="E910" s="7">
        <v>244400</v>
      </c>
    </row>
    <row r="911" spans="4:5" x14ac:dyDescent="0.3">
      <c r="D911" s="6">
        <v>941</v>
      </c>
      <c r="E911" s="7">
        <v>150900</v>
      </c>
    </row>
    <row r="912" spans="4:5" x14ac:dyDescent="0.3">
      <c r="D912" s="6">
        <v>942</v>
      </c>
      <c r="E912" s="7">
        <v>214000</v>
      </c>
    </row>
    <row r="913" spans="4:5" x14ac:dyDescent="0.3">
      <c r="D913" s="6">
        <v>943</v>
      </c>
      <c r="E913" s="7">
        <v>150000</v>
      </c>
    </row>
    <row r="914" spans="4:5" x14ac:dyDescent="0.3">
      <c r="D914" s="6">
        <v>944</v>
      </c>
      <c r="E914" s="7">
        <v>143000</v>
      </c>
    </row>
    <row r="915" spans="4:5" x14ac:dyDescent="0.3">
      <c r="D915" s="6">
        <v>945</v>
      </c>
      <c r="E915" s="7">
        <v>137500</v>
      </c>
    </row>
    <row r="916" spans="4:5" x14ac:dyDescent="0.3">
      <c r="D916" s="6">
        <v>946</v>
      </c>
      <c r="E916" s="7">
        <v>124900</v>
      </c>
    </row>
    <row r="917" spans="4:5" x14ac:dyDescent="0.3">
      <c r="D917" s="6">
        <v>947</v>
      </c>
      <c r="E917" s="7">
        <v>143000</v>
      </c>
    </row>
    <row r="918" spans="4:5" x14ac:dyDescent="0.3">
      <c r="D918" s="6">
        <v>948</v>
      </c>
      <c r="E918" s="7">
        <v>270000</v>
      </c>
    </row>
    <row r="919" spans="4:5" x14ac:dyDescent="0.3">
      <c r="D919" s="6">
        <v>949</v>
      </c>
      <c r="E919" s="7">
        <v>192500</v>
      </c>
    </row>
    <row r="920" spans="4:5" x14ac:dyDescent="0.3">
      <c r="D920" s="6">
        <v>950</v>
      </c>
      <c r="E920" s="7">
        <v>197500</v>
      </c>
    </row>
    <row r="921" spans="4:5" x14ac:dyDescent="0.3">
      <c r="D921" s="6">
        <v>951</v>
      </c>
      <c r="E921" s="7">
        <v>129000</v>
      </c>
    </row>
    <row r="922" spans="4:5" x14ac:dyDescent="0.3">
      <c r="D922" s="6">
        <v>952</v>
      </c>
      <c r="E922" s="7">
        <v>119900</v>
      </c>
    </row>
    <row r="923" spans="4:5" x14ac:dyDescent="0.3">
      <c r="D923" s="6">
        <v>953</v>
      </c>
      <c r="E923" s="7">
        <v>133900</v>
      </c>
    </row>
    <row r="924" spans="4:5" x14ac:dyDescent="0.3">
      <c r="D924" s="6">
        <v>954</v>
      </c>
      <c r="E924" s="7">
        <v>172000</v>
      </c>
    </row>
    <row r="925" spans="4:5" x14ac:dyDescent="0.3">
      <c r="D925" s="6">
        <v>955</v>
      </c>
      <c r="E925" s="7">
        <v>127500</v>
      </c>
    </row>
    <row r="926" spans="4:5" x14ac:dyDescent="0.3">
      <c r="D926" s="6">
        <v>956</v>
      </c>
      <c r="E926" s="7">
        <v>145000</v>
      </c>
    </row>
    <row r="927" spans="4:5" x14ac:dyDescent="0.3">
      <c r="D927" s="6">
        <v>957</v>
      </c>
      <c r="E927" s="7">
        <v>124000</v>
      </c>
    </row>
    <row r="928" spans="4:5" x14ac:dyDescent="0.3">
      <c r="D928" s="6">
        <v>958</v>
      </c>
      <c r="E928" s="7">
        <v>132000</v>
      </c>
    </row>
    <row r="929" spans="4:5" x14ac:dyDescent="0.3">
      <c r="D929" s="6">
        <v>959</v>
      </c>
      <c r="E929" s="7">
        <v>185000</v>
      </c>
    </row>
    <row r="930" spans="4:5" x14ac:dyDescent="0.3">
      <c r="D930" s="6">
        <v>960</v>
      </c>
      <c r="E930" s="7">
        <v>155000</v>
      </c>
    </row>
    <row r="931" spans="4:5" x14ac:dyDescent="0.3">
      <c r="D931" s="6">
        <v>961</v>
      </c>
      <c r="E931" s="7">
        <v>116500</v>
      </c>
    </row>
    <row r="932" spans="4:5" x14ac:dyDescent="0.3">
      <c r="D932" s="6">
        <v>962</v>
      </c>
      <c r="E932" s="7">
        <v>272000</v>
      </c>
    </row>
    <row r="933" spans="4:5" x14ac:dyDescent="0.3">
      <c r="D933" s="6">
        <v>963</v>
      </c>
      <c r="E933" s="7">
        <v>155000</v>
      </c>
    </row>
    <row r="934" spans="4:5" x14ac:dyDescent="0.3">
      <c r="D934" s="6">
        <v>964</v>
      </c>
      <c r="E934" s="7">
        <v>239000</v>
      </c>
    </row>
    <row r="935" spans="4:5" x14ac:dyDescent="0.3">
      <c r="D935" s="6">
        <v>965</v>
      </c>
      <c r="E935" s="7">
        <v>214900</v>
      </c>
    </row>
    <row r="936" spans="4:5" x14ac:dyDescent="0.3">
      <c r="D936" s="6">
        <v>966</v>
      </c>
      <c r="E936" s="7">
        <v>178900</v>
      </c>
    </row>
    <row r="937" spans="4:5" x14ac:dyDescent="0.3">
      <c r="D937" s="6">
        <v>967</v>
      </c>
      <c r="E937" s="7">
        <v>160000</v>
      </c>
    </row>
    <row r="938" spans="4:5" x14ac:dyDescent="0.3">
      <c r="D938" s="6">
        <v>968</v>
      </c>
      <c r="E938" s="7">
        <v>135000</v>
      </c>
    </row>
    <row r="939" spans="4:5" x14ac:dyDescent="0.3">
      <c r="D939" s="6">
        <v>969</v>
      </c>
      <c r="E939" s="7">
        <v>37900</v>
      </c>
    </row>
    <row r="940" spans="4:5" x14ac:dyDescent="0.3">
      <c r="D940" s="6">
        <v>970</v>
      </c>
      <c r="E940" s="7">
        <v>140000</v>
      </c>
    </row>
    <row r="941" spans="4:5" x14ac:dyDescent="0.3">
      <c r="D941" s="6">
        <v>971</v>
      </c>
      <c r="E941" s="7">
        <v>135000</v>
      </c>
    </row>
    <row r="942" spans="4:5" x14ac:dyDescent="0.3">
      <c r="D942" s="6">
        <v>972</v>
      </c>
      <c r="E942" s="7">
        <v>173000</v>
      </c>
    </row>
    <row r="943" spans="4:5" x14ac:dyDescent="0.3">
      <c r="D943" s="6">
        <v>973</v>
      </c>
      <c r="E943" s="7">
        <v>99500</v>
      </c>
    </row>
    <row r="944" spans="4:5" x14ac:dyDescent="0.3">
      <c r="D944" s="6">
        <v>974</v>
      </c>
      <c r="E944" s="7">
        <v>182000</v>
      </c>
    </row>
    <row r="945" spans="4:5" x14ac:dyDescent="0.3">
      <c r="D945" s="6">
        <v>975</v>
      </c>
      <c r="E945" s="7">
        <v>167500</v>
      </c>
    </row>
    <row r="946" spans="4:5" x14ac:dyDescent="0.3">
      <c r="D946" s="6">
        <v>976</v>
      </c>
      <c r="E946" s="7">
        <v>165000</v>
      </c>
    </row>
    <row r="947" spans="4:5" x14ac:dyDescent="0.3">
      <c r="D947" s="6">
        <v>977</v>
      </c>
      <c r="E947" s="7">
        <v>85500</v>
      </c>
    </row>
    <row r="948" spans="4:5" x14ac:dyDescent="0.3">
      <c r="D948" s="6">
        <v>979</v>
      </c>
      <c r="E948" s="7">
        <v>110000</v>
      </c>
    </row>
    <row r="949" spans="4:5" x14ac:dyDescent="0.3">
      <c r="D949" s="6">
        <v>980</v>
      </c>
      <c r="E949" s="7">
        <v>139000</v>
      </c>
    </row>
    <row r="950" spans="4:5" x14ac:dyDescent="0.3">
      <c r="D950" s="6">
        <v>981</v>
      </c>
      <c r="E950" s="7">
        <v>178400</v>
      </c>
    </row>
    <row r="951" spans="4:5" x14ac:dyDescent="0.3">
      <c r="D951" s="6">
        <v>982</v>
      </c>
      <c r="E951" s="7">
        <v>336000</v>
      </c>
    </row>
    <row r="952" spans="4:5" x14ac:dyDescent="0.3">
      <c r="D952" s="6">
        <v>983</v>
      </c>
      <c r="E952" s="7">
        <v>159895</v>
      </c>
    </row>
    <row r="953" spans="4:5" x14ac:dyDescent="0.3">
      <c r="D953" s="6">
        <v>984</v>
      </c>
      <c r="E953" s="7">
        <v>255900</v>
      </c>
    </row>
    <row r="954" spans="4:5" x14ac:dyDescent="0.3">
      <c r="D954" s="6">
        <v>985</v>
      </c>
      <c r="E954" s="7">
        <v>126000</v>
      </c>
    </row>
    <row r="955" spans="4:5" x14ac:dyDescent="0.3">
      <c r="D955" s="6">
        <v>986</v>
      </c>
      <c r="E955" s="7">
        <v>125000</v>
      </c>
    </row>
    <row r="956" spans="4:5" x14ac:dyDescent="0.3">
      <c r="D956" s="6">
        <v>987</v>
      </c>
      <c r="E956" s="7">
        <v>117000</v>
      </c>
    </row>
    <row r="957" spans="4:5" x14ac:dyDescent="0.3">
      <c r="D957" s="6">
        <v>988</v>
      </c>
      <c r="E957" s="7">
        <v>395192</v>
      </c>
    </row>
    <row r="958" spans="4:5" x14ac:dyDescent="0.3">
      <c r="D958" s="6">
        <v>989</v>
      </c>
      <c r="E958" s="7">
        <v>195000</v>
      </c>
    </row>
    <row r="959" spans="4:5" x14ac:dyDescent="0.3">
      <c r="D959" s="6">
        <v>991</v>
      </c>
      <c r="E959" s="7">
        <v>348000</v>
      </c>
    </row>
    <row r="960" spans="4:5" x14ac:dyDescent="0.3">
      <c r="D960" s="6">
        <v>992</v>
      </c>
      <c r="E960" s="7">
        <v>168000</v>
      </c>
    </row>
    <row r="961" spans="4:5" x14ac:dyDescent="0.3">
      <c r="D961" s="6">
        <v>993</v>
      </c>
      <c r="E961" s="7">
        <v>187000</v>
      </c>
    </row>
    <row r="962" spans="4:5" x14ac:dyDescent="0.3">
      <c r="D962" s="6">
        <v>994</v>
      </c>
      <c r="E962" s="7">
        <v>173900</v>
      </c>
    </row>
    <row r="963" spans="4:5" x14ac:dyDescent="0.3">
      <c r="D963" s="6">
        <v>996</v>
      </c>
      <c r="E963" s="7">
        <v>121600</v>
      </c>
    </row>
    <row r="964" spans="4:5" x14ac:dyDescent="0.3">
      <c r="D964" s="6">
        <v>997</v>
      </c>
      <c r="E964" s="7">
        <v>136500</v>
      </c>
    </row>
    <row r="965" spans="4:5" x14ac:dyDescent="0.3">
      <c r="D965" s="6">
        <v>998</v>
      </c>
      <c r="E965" s="7">
        <v>185000</v>
      </c>
    </row>
    <row r="966" spans="4:5" x14ac:dyDescent="0.3">
      <c r="D966" s="6">
        <v>999</v>
      </c>
      <c r="E966" s="7">
        <v>91000</v>
      </c>
    </row>
    <row r="967" spans="4:5" x14ac:dyDescent="0.3">
      <c r="D967" s="6">
        <v>1001</v>
      </c>
      <c r="E967" s="7">
        <v>82000</v>
      </c>
    </row>
    <row r="968" spans="4:5" x14ac:dyDescent="0.3">
      <c r="D968" s="6">
        <v>1002</v>
      </c>
      <c r="E968" s="7">
        <v>86000</v>
      </c>
    </row>
    <row r="969" spans="4:5" x14ac:dyDescent="0.3">
      <c r="D969" s="6">
        <v>1004</v>
      </c>
      <c r="E969" s="7">
        <v>136905</v>
      </c>
    </row>
    <row r="970" spans="4:5" x14ac:dyDescent="0.3">
      <c r="D970" s="6">
        <v>1005</v>
      </c>
      <c r="E970" s="7">
        <v>181000</v>
      </c>
    </row>
    <row r="971" spans="4:5" x14ac:dyDescent="0.3">
      <c r="D971" s="6">
        <v>1006</v>
      </c>
      <c r="E971" s="7">
        <v>149900</v>
      </c>
    </row>
    <row r="972" spans="4:5" x14ac:dyDescent="0.3">
      <c r="D972" s="6">
        <v>1007</v>
      </c>
      <c r="E972" s="7">
        <v>163500</v>
      </c>
    </row>
    <row r="973" spans="4:5" x14ac:dyDescent="0.3">
      <c r="D973" s="6">
        <v>1008</v>
      </c>
      <c r="E973" s="7">
        <v>88000</v>
      </c>
    </row>
    <row r="974" spans="4:5" x14ac:dyDescent="0.3">
      <c r="D974" s="6">
        <v>1009</v>
      </c>
      <c r="E974" s="7">
        <v>240000</v>
      </c>
    </row>
    <row r="975" spans="4:5" x14ac:dyDescent="0.3">
      <c r="D975" s="6">
        <v>1010</v>
      </c>
      <c r="E975" s="7">
        <v>102000</v>
      </c>
    </row>
    <row r="976" spans="4:5" x14ac:dyDescent="0.3">
      <c r="D976" s="6">
        <v>1011</v>
      </c>
      <c r="E976" s="7">
        <v>135000</v>
      </c>
    </row>
    <row r="977" spans="4:5" x14ac:dyDescent="0.3">
      <c r="D977" s="6">
        <v>1012</v>
      </c>
      <c r="E977" s="7">
        <v>100000</v>
      </c>
    </row>
    <row r="978" spans="4:5" x14ac:dyDescent="0.3">
      <c r="D978" s="6">
        <v>1013</v>
      </c>
      <c r="E978" s="7">
        <v>165000</v>
      </c>
    </row>
    <row r="979" spans="4:5" x14ac:dyDescent="0.3">
      <c r="D979" s="6">
        <v>1014</v>
      </c>
      <c r="E979" s="7">
        <v>85000</v>
      </c>
    </row>
    <row r="980" spans="4:5" x14ac:dyDescent="0.3">
      <c r="D980" s="6">
        <v>1015</v>
      </c>
      <c r="E980" s="7">
        <v>119200</v>
      </c>
    </row>
    <row r="981" spans="4:5" x14ac:dyDescent="0.3">
      <c r="D981" s="6">
        <v>1016</v>
      </c>
      <c r="E981" s="7">
        <v>227000</v>
      </c>
    </row>
    <row r="982" spans="4:5" x14ac:dyDescent="0.3">
      <c r="D982" s="6">
        <v>1017</v>
      </c>
      <c r="E982" s="7">
        <v>203000</v>
      </c>
    </row>
    <row r="983" spans="4:5" x14ac:dyDescent="0.3">
      <c r="D983" s="6">
        <v>1018</v>
      </c>
      <c r="E983" s="7">
        <v>187500</v>
      </c>
    </row>
    <row r="984" spans="4:5" x14ac:dyDescent="0.3">
      <c r="D984" s="6">
        <v>1019</v>
      </c>
      <c r="E984" s="7">
        <v>160000</v>
      </c>
    </row>
    <row r="985" spans="4:5" x14ac:dyDescent="0.3">
      <c r="D985" s="6">
        <v>1020</v>
      </c>
      <c r="E985" s="7">
        <v>213490</v>
      </c>
    </row>
    <row r="986" spans="4:5" x14ac:dyDescent="0.3">
      <c r="D986" s="6">
        <v>1021</v>
      </c>
      <c r="E986" s="7">
        <v>176000</v>
      </c>
    </row>
    <row r="987" spans="4:5" x14ac:dyDescent="0.3">
      <c r="D987" s="6">
        <v>1023</v>
      </c>
      <c r="E987" s="7">
        <v>87000</v>
      </c>
    </row>
    <row r="988" spans="4:5" x14ac:dyDescent="0.3">
      <c r="D988" s="6">
        <v>1024</v>
      </c>
      <c r="E988" s="7">
        <v>191000</v>
      </c>
    </row>
    <row r="989" spans="4:5" x14ac:dyDescent="0.3">
      <c r="D989" s="6">
        <v>1025</v>
      </c>
      <c r="E989" s="7">
        <v>287000</v>
      </c>
    </row>
    <row r="990" spans="4:5" x14ac:dyDescent="0.3">
      <c r="D990" s="6">
        <v>1026</v>
      </c>
      <c r="E990" s="7">
        <v>112500</v>
      </c>
    </row>
    <row r="991" spans="4:5" x14ac:dyDescent="0.3">
      <c r="D991" s="6">
        <v>1027</v>
      </c>
      <c r="E991" s="7">
        <v>167500</v>
      </c>
    </row>
    <row r="992" spans="4:5" x14ac:dyDescent="0.3">
      <c r="D992" s="6">
        <v>1028</v>
      </c>
      <c r="E992" s="7">
        <v>293077</v>
      </c>
    </row>
    <row r="993" spans="4:5" x14ac:dyDescent="0.3">
      <c r="D993" s="6">
        <v>1029</v>
      </c>
      <c r="E993" s="7">
        <v>105000</v>
      </c>
    </row>
    <row r="994" spans="4:5" x14ac:dyDescent="0.3">
      <c r="D994" s="6">
        <v>1030</v>
      </c>
      <c r="E994" s="7">
        <v>118000</v>
      </c>
    </row>
    <row r="995" spans="4:5" x14ac:dyDescent="0.3">
      <c r="D995" s="6">
        <v>1031</v>
      </c>
      <c r="E995" s="7">
        <v>160000</v>
      </c>
    </row>
    <row r="996" spans="4:5" x14ac:dyDescent="0.3">
      <c r="D996" s="6">
        <v>1032</v>
      </c>
      <c r="E996" s="7">
        <v>197000</v>
      </c>
    </row>
    <row r="997" spans="4:5" x14ac:dyDescent="0.3">
      <c r="D997" s="6">
        <v>1033</v>
      </c>
      <c r="E997" s="7">
        <v>310000</v>
      </c>
    </row>
    <row r="998" spans="4:5" x14ac:dyDescent="0.3">
      <c r="D998" s="6">
        <v>1034</v>
      </c>
      <c r="E998" s="7">
        <v>230000</v>
      </c>
    </row>
    <row r="999" spans="4:5" x14ac:dyDescent="0.3">
      <c r="D999" s="6">
        <v>1035</v>
      </c>
      <c r="E999" s="7">
        <v>119750</v>
      </c>
    </row>
    <row r="1000" spans="4:5" x14ac:dyDescent="0.3">
      <c r="D1000" s="6">
        <v>1036</v>
      </c>
      <c r="E1000" s="7">
        <v>84000</v>
      </c>
    </row>
    <row r="1001" spans="4:5" x14ac:dyDescent="0.3">
      <c r="D1001" s="6">
        <v>1037</v>
      </c>
      <c r="E1001" s="7">
        <v>315500</v>
      </c>
    </row>
    <row r="1002" spans="4:5" x14ac:dyDescent="0.3">
      <c r="D1002" s="6">
        <v>1038</v>
      </c>
      <c r="E1002" s="7">
        <v>287000</v>
      </c>
    </row>
    <row r="1003" spans="4:5" x14ac:dyDescent="0.3">
      <c r="D1003" s="6">
        <v>1039</v>
      </c>
      <c r="E1003" s="7">
        <v>97000</v>
      </c>
    </row>
    <row r="1004" spans="4:5" x14ac:dyDescent="0.3">
      <c r="D1004" s="6">
        <v>1040</v>
      </c>
      <c r="E1004" s="7">
        <v>80000</v>
      </c>
    </row>
    <row r="1005" spans="4:5" x14ac:dyDescent="0.3">
      <c r="D1005" s="6">
        <v>1041</v>
      </c>
      <c r="E1005" s="7">
        <v>155000</v>
      </c>
    </row>
    <row r="1006" spans="4:5" x14ac:dyDescent="0.3">
      <c r="D1006" s="6">
        <v>1042</v>
      </c>
      <c r="E1006" s="7">
        <v>173000</v>
      </c>
    </row>
    <row r="1007" spans="4:5" x14ac:dyDescent="0.3">
      <c r="D1007" s="6">
        <v>1043</v>
      </c>
      <c r="E1007" s="7">
        <v>196000</v>
      </c>
    </row>
    <row r="1008" spans="4:5" x14ac:dyDescent="0.3">
      <c r="D1008" s="6">
        <v>1044</v>
      </c>
      <c r="E1008" s="7">
        <v>262280</v>
      </c>
    </row>
    <row r="1009" spans="4:5" x14ac:dyDescent="0.3">
      <c r="D1009" s="6">
        <v>1045</v>
      </c>
      <c r="E1009" s="7">
        <v>278000</v>
      </c>
    </row>
    <row r="1010" spans="4:5" x14ac:dyDescent="0.3">
      <c r="D1010" s="6">
        <v>1046</v>
      </c>
      <c r="E1010" s="7">
        <v>139600</v>
      </c>
    </row>
    <row r="1011" spans="4:5" x14ac:dyDescent="0.3">
      <c r="D1011" s="6">
        <v>1047</v>
      </c>
      <c r="E1011" s="7">
        <v>556581</v>
      </c>
    </row>
    <row r="1012" spans="4:5" x14ac:dyDescent="0.3">
      <c r="D1012" s="6">
        <v>1048</v>
      </c>
      <c r="E1012" s="7">
        <v>145000</v>
      </c>
    </row>
    <row r="1013" spans="4:5" x14ac:dyDescent="0.3">
      <c r="D1013" s="6">
        <v>1049</v>
      </c>
      <c r="E1013" s="7">
        <v>115000</v>
      </c>
    </row>
    <row r="1014" spans="4:5" x14ac:dyDescent="0.3">
      <c r="D1014" s="6">
        <v>1050</v>
      </c>
      <c r="E1014" s="7">
        <v>84900</v>
      </c>
    </row>
    <row r="1015" spans="4:5" x14ac:dyDescent="0.3">
      <c r="D1015" s="6">
        <v>1051</v>
      </c>
      <c r="E1015" s="7">
        <v>176485</v>
      </c>
    </row>
    <row r="1016" spans="4:5" x14ac:dyDescent="0.3">
      <c r="D1016" s="6">
        <v>1052</v>
      </c>
      <c r="E1016" s="7">
        <v>200141</v>
      </c>
    </row>
    <row r="1017" spans="4:5" x14ac:dyDescent="0.3">
      <c r="D1017" s="6">
        <v>1053</v>
      </c>
      <c r="E1017" s="7">
        <v>165000</v>
      </c>
    </row>
    <row r="1018" spans="4:5" x14ac:dyDescent="0.3">
      <c r="D1018" s="6">
        <v>1054</v>
      </c>
      <c r="E1018" s="7">
        <v>144500</v>
      </c>
    </row>
    <row r="1019" spans="4:5" x14ac:dyDescent="0.3">
      <c r="D1019" s="6">
        <v>1055</v>
      </c>
      <c r="E1019" s="7">
        <v>255000</v>
      </c>
    </row>
    <row r="1020" spans="4:5" x14ac:dyDescent="0.3">
      <c r="D1020" s="6">
        <v>1056</v>
      </c>
      <c r="E1020" s="7">
        <v>180000</v>
      </c>
    </row>
    <row r="1021" spans="4:5" x14ac:dyDescent="0.3">
      <c r="D1021" s="6">
        <v>1057</v>
      </c>
      <c r="E1021" s="7">
        <v>185850</v>
      </c>
    </row>
    <row r="1022" spans="4:5" x14ac:dyDescent="0.3">
      <c r="D1022" s="6">
        <v>1058</v>
      </c>
      <c r="E1022" s="7">
        <v>248000</v>
      </c>
    </row>
    <row r="1023" spans="4:5" x14ac:dyDescent="0.3">
      <c r="D1023" s="6">
        <v>1059</v>
      </c>
      <c r="E1023" s="7">
        <v>335000</v>
      </c>
    </row>
    <row r="1024" spans="4:5" x14ac:dyDescent="0.3">
      <c r="D1024" s="6">
        <v>1060</v>
      </c>
      <c r="E1024" s="7">
        <v>220000</v>
      </c>
    </row>
    <row r="1025" spans="4:5" x14ac:dyDescent="0.3">
      <c r="D1025" s="6">
        <v>1061</v>
      </c>
      <c r="E1025" s="7">
        <v>213500</v>
      </c>
    </row>
    <row r="1026" spans="4:5" x14ac:dyDescent="0.3">
      <c r="D1026" s="6">
        <v>1062</v>
      </c>
      <c r="E1026" s="7">
        <v>81000</v>
      </c>
    </row>
    <row r="1027" spans="4:5" x14ac:dyDescent="0.3">
      <c r="D1027" s="6">
        <v>1063</v>
      </c>
      <c r="E1027" s="7">
        <v>90000</v>
      </c>
    </row>
    <row r="1028" spans="4:5" x14ac:dyDescent="0.3">
      <c r="D1028" s="6">
        <v>1064</v>
      </c>
      <c r="E1028" s="7">
        <v>110500</v>
      </c>
    </row>
    <row r="1029" spans="4:5" x14ac:dyDescent="0.3">
      <c r="D1029" s="6">
        <v>1065</v>
      </c>
      <c r="E1029" s="7">
        <v>154000</v>
      </c>
    </row>
    <row r="1030" spans="4:5" x14ac:dyDescent="0.3">
      <c r="D1030" s="6">
        <v>1066</v>
      </c>
      <c r="E1030" s="7">
        <v>328000</v>
      </c>
    </row>
    <row r="1031" spans="4:5" x14ac:dyDescent="0.3">
      <c r="D1031" s="6">
        <v>1067</v>
      </c>
      <c r="E1031" s="7">
        <v>178000</v>
      </c>
    </row>
    <row r="1032" spans="4:5" x14ac:dyDescent="0.3">
      <c r="D1032" s="6">
        <v>1068</v>
      </c>
      <c r="E1032" s="7">
        <v>167900</v>
      </c>
    </row>
    <row r="1033" spans="4:5" x14ac:dyDescent="0.3">
      <c r="D1033" s="6">
        <v>1069</v>
      </c>
      <c r="E1033" s="7">
        <v>151400</v>
      </c>
    </row>
    <row r="1034" spans="4:5" x14ac:dyDescent="0.3">
      <c r="D1034" s="6">
        <v>1070</v>
      </c>
      <c r="E1034" s="7">
        <v>135000</v>
      </c>
    </row>
    <row r="1035" spans="4:5" x14ac:dyDescent="0.3">
      <c r="D1035" s="6">
        <v>1071</v>
      </c>
      <c r="E1035" s="7">
        <v>135000</v>
      </c>
    </row>
    <row r="1036" spans="4:5" x14ac:dyDescent="0.3">
      <c r="D1036" s="6">
        <v>1072</v>
      </c>
      <c r="E1036" s="7">
        <v>154000</v>
      </c>
    </row>
    <row r="1037" spans="4:5" x14ac:dyDescent="0.3">
      <c r="D1037" s="6">
        <v>1073</v>
      </c>
      <c r="E1037" s="7">
        <v>91500</v>
      </c>
    </row>
    <row r="1038" spans="4:5" x14ac:dyDescent="0.3">
      <c r="D1038" s="6">
        <v>1074</v>
      </c>
      <c r="E1038" s="7">
        <v>159500</v>
      </c>
    </row>
    <row r="1039" spans="4:5" x14ac:dyDescent="0.3">
      <c r="D1039" s="6">
        <v>1076</v>
      </c>
      <c r="E1039" s="7">
        <v>219500</v>
      </c>
    </row>
    <row r="1040" spans="4:5" x14ac:dyDescent="0.3">
      <c r="D1040" s="6">
        <v>1077</v>
      </c>
      <c r="E1040" s="7">
        <v>170000</v>
      </c>
    </row>
    <row r="1041" spans="4:5" x14ac:dyDescent="0.3">
      <c r="D1041" s="6">
        <v>1078</v>
      </c>
      <c r="E1041" s="7">
        <v>138800</v>
      </c>
    </row>
    <row r="1042" spans="4:5" x14ac:dyDescent="0.3">
      <c r="D1042" s="6">
        <v>1079</v>
      </c>
      <c r="E1042" s="7">
        <v>155900</v>
      </c>
    </row>
    <row r="1043" spans="4:5" x14ac:dyDescent="0.3">
      <c r="D1043" s="6">
        <v>1080</v>
      </c>
      <c r="E1043" s="7">
        <v>126000</v>
      </c>
    </row>
    <row r="1044" spans="4:5" x14ac:dyDescent="0.3">
      <c r="D1044" s="6">
        <v>1081</v>
      </c>
      <c r="E1044" s="7">
        <v>145000</v>
      </c>
    </row>
    <row r="1045" spans="4:5" x14ac:dyDescent="0.3">
      <c r="D1045" s="6">
        <v>1082</v>
      </c>
      <c r="E1045" s="7">
        <v>133000</v>
      </c>
    </row>
    <row r="1046" spans="4:5" x14ac:dyDescent="0.3">
      <c r="D1046" s="6">
        <v>1083</v>
      </c>
      <c r="E1046" s="7">
        <v>192000</v>
      </c>
    </row>
    <row r="1047" spans="4:5" x14ac:dyDescent="0.3">
      <c r="D1047" s="6">
        <v>1084</v>
      </c>
      <c r="E1047" s="7">
        <v>160000</v>
      </c>
    </row>
    <row r="1048" spans="4:5" x14ac:dyDescent="0.3">
      <c r="D1048" s="6">
        <v>1085</v>
      </c>
      <c r="E1048" s="7">
        <v>187500</v>
      </c>
    </row>
    <row r="1049" spans="4:5" x14ac:dyDescent="0.3">
      <c r="D1049" s="6">
        <v>1086</v>
      </c>
      <c r="E1049" s="7">
        <v>147000</v>
      </c>
    </row>
    <row r="1050" spans="4:5" x14ac:dyDescent="0.3">
      <c r="D1050" s="6">
        <v>1087</v>
      </c>
      <c r="E1050" s="7">
        <v>83500</v>
      </c>
    </row>
    <row r="1051" spans="4:5" x14ac:dyDescent="0.3">
      <c r="D1051" s="6">
        <v>1088</v>
      </c>
      <c r="E1051" s="7">
        <v>252000</v>
      </c>
    </row>
    <row r="1052" spans="4:5" x14ac:dyDescent="0.3">
      <c r="D1052" s="6">
        <v>1089</v>
      </c>
      <c r="E1052" s="7">
        <v>137500</v>
      </c>
    </row>
    <row r="1053" spans="4:5" x14ac:dyDescent="0.3">
      <c r="D1053" s="6">
        <v>1090</v>
      </c>
      <c r="E1053" s="7">
        <v>197000</v>
      </c>
    </row>
    <row r="1054" spans="4:5" x14ac:dyDescent="0.3">
      <c r="D1054" s="6">
        <v>1091</v>
      </c>
      <c r="E1054" s="7">
        <v>92900</v>
      </c>
    </row>
    <row r="1055" spans="4:5" x14ac:dyDescent="0.3">
      <c r="D1055" s="6">
        <v>1092</v>
      </c>
      <c r="E1055" s="7">
        <v>160000</v>
      </c>
    </row>
    <row r="1056" spans="4:5" x14ac:dyDescent="0.3">
      <c r="D1056" s="6">
        <v>1093</v>
      </c>
      <c r="E1056" s="7">
        <v>136500</v>
      </c>
    </row>
    <row r="1057" spans="4:5" x14ac:dyDescent="0.3">
      <c r="D1057" s="6">
        <v>1094</v>
      </c>
      <c r="E1057" s="7">
        <v>146000</v>
      </c>
    </row>
    <row r="1058" spans="4:5" x14ac:dyDescent="0.3">
      <c r="D1058" s="6">
        <v>1095</v>
      </c>
      <c r="E1058" s="7">
        <v>129000</v>
      </c>
    </row>
    <row r="1059" spans="4:5" x14ac:dyDescent="0.3">
      <c r="D1059" s="6">
        <v>1097</v>
      </c>
      <c r="E1059" s="7">
        <v>127000</v>
      </c>
    </row>
    <row r="1060" spans="4:5" x14ac:dyDescent="0.3">
      <c r="D1060" s="6">
        <v>1098</v>
      </c>
      <c r="E1060" s="7">
        <v>170000</v>
      </c>
    </row>
    <row r="1061" spans="4:5" x14ac:dyDescent="0.3">
      <c r="D1061" s="6">
        <v>1099</v>
      </c>
      <c r="E1061" s="7">
        <v>128000</v>
      </c>
    </row>
    <row r="1062" spans="4:5" x14ac:dyDescent="0.3">
      <c r="D1062" s="6">
        <v>1100</v>
      </c>
      <c r="E1062" s="7">
        <v>157000</v>
      </c>
    </row>
    <row r="1063" spans="4:5" x14ac:dyDescent="0.3">
      <c r="D1063" s="6">
        <v>1101</v>
      </c>
      <c r="E1063" s="7">
        <v>60000</v>
      </c>
    </row>
    <row r="1064" spans="4:5" x14ac:dyDescent="0.3">
      <c r="D1064" s="6">
        <v>1102</v>
      </c>
      <c r="E1064" s="7">
        <v>119500</v>
      </c>
    </row>
    <row r="1065" spans="4:5" x14ac:dyDescent="0.3">
      <c r="D1065" s="6">
        <v>1103</v>
      </c>
      <c r="E1065" s="7">
        <v>135000</v>
      </c>
    </row>
    <row r="1066" spans="4:5" x14ac:dyDescent="0.3">
      <c r="D1066" s="6">
        <v>1104</v>
      </c>
      <c r="E1066" s="7">
        <v>159500</v>
      </c>
    </row>
    <row r="1067" spans="4:5" x14ac:dyDescent="0.3">
      <c r="D1067" s="6">
        <v>1105</v>
      </c>
      <c r="E1067" s="7">
        <v>106000</v>
      </c>
    </row>
    <row r="1068" spans="4:5" x14ac:dyDescent="0.3">
      <c r="D1068" s="6">
        <v>1106</v>
      </c>
      <c r="E1068" s="7">
        <v>325000</v>
      </c>
    </row>
    <row r="1069" spans="4:5" x14ac:dyDescent="0.3">
      <c r="D1069" s="6">
        <v>1107</v>
      </c>
      <c r="E1069" s="7">
        <v>179900</v>
      </c>
    </row>
    <row r="1070" spans="4:5" x14ac:dyDescent="0.3">
      <c r="D1070" s="6">
        <v>1109</v>
      </c>
      <c r="E1070" s="7">
        <v>181000</v>
      </c>
    </row>
    <row r="1071" spans="4:5" x14ac:dyDescent="0.3">
      <c r="D1071" s="6">
        <v>1110</v>
      </c>
      <c r="E1071" s="7">
        <v>280000</v>
      </c>
    </row>
    <row r="1072" spans="4:5" x14ac:dyDescent="0.3">
      <c r="D1072" s="6">
        <v>1111</v>
      </c>
      <c r="E1072" s="7">
        <v>188000</v>
      </c>
    </row>
    <row r="1073" spans="4:5" x14ac:dyDescent="0.3">
      <c r="D1073" s="6">
        <v>1112</v>
      </c>
      <c r="E1073" s="7">
        <v>205000</v>
      </c>
    </row>
    <row r="1074" spans="4:5" x14ac:dyDescent="0.3">
      <c r="D1074" s="6">
        <v>1113</v>
      </c>
      <c r="E1074" s="7">
        <v>129900</v>
      </c>
    </row>
    <row r="1075" spans="4:5" x14ac:dyDescent="0.3">
      <c r="D1075" s="6">
        <v>1114</v>
      </c>
      <c r="E1075" s="7">
        <v>134500</v>
      </c>
    </row>
    <row r="1076" spans="4:5" x14ac:dyDescent="0.3">
      <c r="D1076" s="6">
        <v>1115</v>
      </c>
      <c r="E1076" s="7">
        <v>117000</v>
      </c>
    </row>
    <row r="1077" spans="4:5" x14ac:dyDescent="0.3">
      <c r="D1077" s="6">
        <v>1116</v>
      </c>
      <c r="E1077" s="7">
        <v>318000</v>
      </c>
    </row>
    <row r="1078" spans="4:5" x14ac:dyDescent="0.3">
      <c r="D1078" s="6">
        <v>1117</v>
      </c>
      <c r="E1078" s="7">
        <v>184100</v>
      </c>
    </row>
    <row r="1079" spans="4:5" x14ac:dyDescent="0.3">
      <c r="D1079" s="6">
        <v>1118</v>
      </c>
      <c r="E1079" s="7">
        <v>130000</v>
      </c>
    </row>
    <row r="1080" spans="4:5" x14ac:dyDescent="0.3">
      <c r="D1080" s="6">
        <v>1119</v>
      </c>
      <c r="E1080" s="7">
        <v>140000</v>
      </c>
    </row>
    <row r="1081" spans="4:5" x14ac:dyDescent="0.3">
      <c r="D1081" s="6">
        <v>1120</v>
      </c>
      <c r="E1081" s="7">
        <v>133700</v>
      </c>
    </row>
    <row r="1082" spans="4:5" x14ac:dyDescent="0.3">
      <c r="D1082" s="6">
        <v>1121</v>
      </c>
      <c r="E1082" s="7">
        <v>118400</v>
      </c>
    </row>
    <row r="1083" spans="4:5" x14ac:dyDescent="0.3">
      <c r="D1083" s="6">
        <v>1122</v>
      </c>
      <c r="E1083" s="7">
        <v>212900</v>
      </c>
    </row>
    <row r="1084" spans="4:5" x14ac:dyDescent="0.3">
      <c r="D1084" s="6">
        <v>1123</v>
      </c>
      <c r="E1084" s="7">
        <v>112000</v>
      </c>
    </row>
    <row r="1085" spans="4:5" x14ac:dyDescent="0.3">
      <c r="D1085" s="6">
        <v>1124</v>
      </c>
      <c r="E1085" s="7">
        <v>118000</v>
      </c>
    </row>
    <row r="1086" spans="4:5" x14ac:dyDescent="0.3">
      <c r="D1086" s="6">
        <v>1125</v>
      </c>
      <c r="E1086" s="7">
        <v>163900</v>
      </c>
    </row>
    <row r="1087" spans="4:5" x14ac:dyDescent="0.3">
      <c r="D1087" s="6">
        <v>1126</v>
      </c>
      <c r="E1087" s="7">
        <v>115000</v>
      </c>
    </row>
    <row r="1088" spans="4:5" x14ac:dyDescent="0.3">
      <c r="D1088" s="6">
        <v>1127</v>
      </c>
      <c r="E1088" s="7">
        <v>174000</v>
      </c>
    </row>
    <row r="1089" spans="4:5" x14ac:dyDescent="0.3">
      <c r="D1089" s="6">
        <v>1128</v>
      </c>
      <c r="E1089" s="7">
        <v>259000</v>
      </c>
    </row>
    <row r="1090" spans="4:5" x14ac:dyDescent="0.3">
      <c r="D1090" s="6">
        <v>1129</v>
      </c>
      <c r="E1090" s="7">
        <v>215000</v>
      </c>
    </row>
    <row r="1091" spans="4:5" x14ac:dyDescent="0.3">
      <c r="D1091" s="6">
        <v>1130</v>
      </c>
      <c r="E1091" s="7">
        <v>140000</v>
      </c>
    </row>
    <row r="1092" spans="4:5" x14ac:dyDescent="0.3">
      <c r="D1092" s="6">
        <v>1131</v>
      </c>
      <c r="E1092" s="7">
        <v>135000</v>
      </c>
    </row>
    <row r="1093" spans="4:5" x14ac:dyDescent="0.3">
      <c r="D1093" s="6">
        <v>1132</v>
      </c>
      <c r="E1093" s="7">
        <v>93500</v>
      </c>
    </row>
    <row r="1094" spans="4:5" x14ac:dyDescent="0.3">
      <c r="D1094" s="6">
        <v>1133</v>
      </c>
      <c r="E1094" s="7">
        <v>117500</v>
      </c>
    </row>
    <row r="1095" spans="4:5" x14ac:dyDescent="0.3">
      <c r="D1095" s="6">
        <v>1134</v>
      </c>
      <c r="E1095" s="7">
        <v>239500</v>
      </c>
    </row>
    <row r="1096" spans="4:5" x14ac:dyDescent="0.3">
      <c r="D1096" s="6">
        <v>1135</v>
      </c>
      <c r="E1096" s="7">
        <v>169000</v>
      </c>
    </row>
    <row r="1097" spans="4:5" x14ac:dyDescent="0.3">
      <c r="D1097" s="6">
        <v>1136</v>
      </c>
      <c r="E1097" s="7">
        <v>102000</v>
      </c>
    </row>
    <row r="1098" spans="4:5" x14ac:dyDescent="0.3">
      <c r="D1098" s="6">
        <v>1137</v>
      </c>
      <c r="E1098" s="7">
        <v>119000</v>
      </c>
    </row>
    <row r="1099" spans="4:5" x14ac:dyDescent="0.3">
      <c r="D1099" s="6">
        <v>1138</v>
      </c>
      <c r="E1099" s="7">
        <v>94000</v>
      </c>
    </row>
    <row r="1100" spans="4:5" x14ac:dyDescent="0.3">
      <c r="D1100" s="6">
        <v>1139</v>
      </c>
      <c r="E1100" s="7">
        <v>196000</v>
      </c>
    </row>
    <row r="1101" spans="4:5" x14ac:dyDescent="0.3">
      <c r="D1101" s="6">
        <v>1140</v>
      </c>
      <c r="E1101" s="7">
        <v>144000</v>
      </c>
    </row>
    <row r="1102" spans="4:5" x14ac:dyDescent="0.3">
      <c r="D1102" s="6">
        <v>1141</v>
      </c>
      <c r="E1102" s="7">
        <v>139000</v>
      </c>
    </row>
    <row r="1103" spans="4:5" x14ac:dyDescent="0.3">
      <c r="D1103" s="6">
        <v>1142</v>
      </c>
      <c r="E1103" s="7">
        <v>197500</v>
      </c>
    </row>
    <row r="1104" spans="4:5" x14ac:dyDescent="0.3">
      <c r="D1104" s="6">
        <v>1144</v>
      </c>
      <c r="E1104" s="7">
        <v>80000</v>
      </c>
    </row>
    <row r="1105" spans="4:5" x14ac:dyDescent="0.3">
      <c r="D1105" s="6">
        <v>1145</v>
      </c>
      <c r="E1105" s="7">
        <v>80000</v>
      </c>
    </row>
    <row r="1106" spans="4:5" x14ac:dyDescent="0.3">
      <c r="D1106" s="6">
        <v>1146</v>
      </c>
      <c r="E1106" s="7">
        <v>149000</v>
      </c>
    </row>
    <row r="1107" spans="4:5" x14ac:dyDescent="0.3">
      <c r="D1107" s="6">
        <v>1147</v>
      </c>
      <c r="E1107" s="7">
        <v>180000</v>
      </c>
    </row>
    <row r="1108" spans="4:5" x14ac:dyDescent="0.3">
      <c r="D1108" s="6">
        <v>1148</v>
      </c>
      <c r="E1108" s="7">
        <v>174500</v>
      </c>
    </row>
    <row r="1109" spans="4:5" x14ac:dyDescent="0.3">
      <c r="D1109" s="6">
        <v>1149</v>
      </c>
      <c r="E1109" s="7">
        <v>116900</v>
      </c>
    </row>
    <row r="1110" spans="4:5" x14ac:dyDescent="0.3">
      <c r="D1110" s="6">
        <v>1150</v>
      </c>
      <c r="E1110" s="7">
        <v>143000</v>
      </c>
    </row>
    <row r="1111" spans="4:5" x14ac:dyDescent="0.3">
      <c r="D1111" s="6">
        <v>1151</v>
      </c>
      <c r="E1111" s="7">
        <v>124000</v>
      </c>
    </row>
    <row r="1112" spans="4:5" x14ac:dyDescent="0.3">
      <c r="D1112" s="6">
        <v>1152</v>
      </c>
      <c r="E1112" s="7">
        <v>149900</v>
      </c>
    </row>
    <row r="1113" spans="4:5" x14ac:dyDescent="0.3">
      <c r="D1113" s="6">
        <v>1153</v>
      </c>
      <c r="E1113" s="7">
        <v>230000</v>
      </c>
    </row>
    <row r="1114" spans="4:5" x14ac:dyDescent="0.3">
      <c r="D1114" s="6">
        <v>1154</v>
      </c>
      <c r="E1114" s="7">
        <v>120500</v>
      </c>
    </row>
    <row r="1115" spans="4:5" x14ac:dyDescent="0.3">
      <c r="D1115" s="6">
        <v>1155</v>
      </c>
      <c r="E1115" s="7">
        <v>201800</v>
      </c>
    </row>
    <row r="1116" spans="4:5" x14ac:dyDescent="0.3">
      <c r="D1116" s="6">
        <v>1156</v>
      </c>
      <c r="E1116" s="7">
        <v>218000</v>
      </c>
    </row>
    <row r="1117" spans="4:5" x14ac:dyDescent="0.3">
      <c r="D1117" s="6">
        <v>1157</v>
      </c>
      <c r="E1117" s="7">
        <v>179900</v>
      </c>
    </row>
    <row r="1118" spans="4:5" x14ac:dyDescent="0.3">
      <c r="D1118" s="6">
        <v>1158</v>
      </c>
      <c r="E1118" s="7">
        <v>230000</v>
      </c>
    </row>
    <row r="1119" spans="4:5" x14ac:dyDescent="0.3">
      <c r="D1119" s="6">
        <v>1159</v>
      </c>
      <c r="E1119" s="7">
        <v>235128</v>
      </c>
    </row>
    <row r="1120" spans="4:5" x14ac:dyDescent="0.3">
      <c r="D1120" s="6">
        <v>1160</v>
      </c>
      <c r="E1120" s="7">
        <v>185000</v>
      </c>
    </row>
    <row r="1121" spans="4:5" x14ac:dyDescent="0.3">
      <c r="D1121" s="6">
        <v>1161</v>
      </c>
      <c r="E1121" s="7">
        <v>146000</v>
      </c>
    </row>
    <row r="1122" spans="4:5" x14ac:dyDescent="0.3">
      <c r="D1122" s="6">
        <v>1162</v>
      </c>
      <c r="E1122" s="7">
        <v>224000</v>
      </c>
    </row>
    <row r="1123" spans="4:5" x14ac:dyDescent="0.3">
      <c r="D1123" s="6">
        <v>1163</v>
      </c>
      <c r="E1123" s="7">
        <v>129000</v>
      </c>
    </row>
    <row r="1124" spans="4:5" x14ac:dyDescent="0.3">
      <c r="D1124" s="6">
        <v>1164</v>
      </c>
      <c r="E1124" s="7">
        <v>108959</v>
      </c>
    </row>
    <row r="1125" spans="4:5" x14ac:dyDescent="0.3">
      <c r="D1125" s="6">
        <v>1165</v>
      </c>
      <c r="E1125" s="7">
        <v>194000</v>
      </c>
    </row>
    <row r="1126" spans="4:5" x14ac:dyDescent="0.3">
      <c r="D1126" s="6">
        <v>1166</v>
      </c>
      <c r="E1126" s="7">
        <v>233170</v>
      </c>
    </row>
    <row r="1127" spans="4:5" x14ac:dyDescent="0.3">
      <c r="D1127" s="6">
        <v>1167</v>
      </c>
      <c r="E1127" s="7">
        <v>245350</v>
      </c>
    </row>
    <row r="1128" spans="4:5" x14ac:dyDescent="0.3">
      <c r="D1128" s="6">
        <v>1168</v>
      </c>
      <c r="E1128" s="7">
        <v>173000</v>
      </c>
    </row>
    <row r="1129" spans="4:5" x14ac:dyDescent="0.3">
      <c r="D1129" s="6">
        <v>1169</v>
      </c>
      <c r="E1129" s="7">
        <v>235000</v>
      </c>
    </row>
    <row r="1130" spans="4:5" x14ac:dyDescent="0.3">
      <c r="D1130" s="6">
        <v>1170</v>
      </c>
      <c r="E1130" s="7">
        <v>625000</v>
      </c>
    </row>
    <row r="1131" spans="4:5" x14ac:dyDescent="0.3">
      <c r="D1131" s="6">
        <v>1171</v>
      </c>
      <c r="E1131" s="7">
        <v>171000</v>
      </c>
    </row>
    <row r="1132" spans="4:5" x14ac:dyDescent="0.3">
      <c r="D1132" s="6">
        <v>1172</v>
      </c>
      <c r="E1132" s="7">
        <v>163000</v>
      </c>
    </row>
    <row r="1133" spans="4:5" x14ac:dyDescent="0.3">
      <c r="D1133" s="6">
        <v>1174</v>
      </c>
      <c r="E1133" s="7">
        <v>200500</v>
      </c>
    </row>
    <row r="1134" spans="4:5" x14ac:dyDescent="0.3">
      <c r="D1134" s="6">
        <v>1175</v>
      </c>
      <c r="E1134" s="7">
        <v>239000</v>
      </c>
    </row>
    <row r="1135" spans="4:5" x14ac:dyDescent="0.3">
      <c r="D1135" s="6">
        <v>1176</v>
      </c>
      <c r="E1135" s="7">
        <v>285000</v>
      </c>
    </row>
    <row r="1136" spans="4:5" x14ac:dyDescent="0.3">
      <c r="D1136" s="6">
        <v>1177</v>
      </c>
      <c r="E1136" s="7">
        <v>119500</v>
      </c>
    </row>
    <row r="1137" spans="4:5" x14ac:dyDescent="0.3">
      <c r="D1137" s="6">
        <v>1178</v>
      </c>
      <c r="E1137" s="7">
        <v>115000</v>
      </c>
    </row>
    <row r="1138" spans="4:5" x14ac:dyDescent="0.3">
      <c r="D1138" s="6">
        <v>1179</v>
      </c>
      <c r="E1138" s="7">
        <v>154900</v>
      </c>
    </row>
    <row r="1139" spans="4:5" x14ac:dyDescent="0.3">
      <c r="D1139" s="6">
        <v>1180</v>
      </c>
      <c r="E1139" s="7">
        <v>93000</v>
      </c>
    </row>
    <row r="1140" spans="4:5" x14ac:dyDescent="0.3">
      <c r="D1140" s="6">
        <v>1181</v>
      </c>
      <c r="E1140" s="7">
        <v>250000</v>
      </c>
    </row>
    <row r="1141" spans="4:5" x14ac:dyDescent="0.3">
      <c r="D1141" s="6">
        <v>1182</v>
      </c>
      <c r="E1141" s="7">
        <v>392500</v>
      </c>
    </row>
    <row r="1142" spans="4:5" x14ac:dyDescent="0.3">
      <c r="D1142" s="6">
        <v>1183</v>
      </c>
      <c r="E1142" s="7">
        <v>745000</v>
      </c>
    </row>
    <row r="1143" spans="4:5" x14ac:dyDescent="0.3">
      <c r="D1143" s="6">
        <v>1184</v>
      </c>
      <c r="E1143" s="7">
        <v>120000</v>
      </c>
    </row>
    <row r="1144" spans="4:5" x14ac:dyDescent="0.3">
      <c r="D1144" s="6">
        <v>1185</v>
      </c>
      <c r="E1144" s="7">
        <v>186700</v>
      </c>
    </row>
    <row r="1145" spans="4:5" x14ac:dyDescent="0.3">
      <c r="D1145" s="6">
        <v>1186</v>
      </c>
      <c r="E1145" s="7">
        <v>104900</v>
      </c>
    </row>
    <row r="1146" spans="4:5" x14ac:dyDescent="0.3">
      <c r="D1146" s="6">
        <v>1187</v>
      </c>
      <c r="E1146" s="7">
        <v>95000</v>
      </c>
    </row>
    <row r="1147" spans="4:5" x14ac:dyDescent="0.3">
      <c r="D1147" s="6">
        <v>1188</v>
      </c>
      <c r="E1147" s="7">
        <v>262000</v>
      </c>
    </row>
    <row r="1148" spans="4:5" x14ac:dyDescent="0.3">
      <c r="D1148" s="6">
        <v>1189</v>
      </c>
      <c r="E1148" s="7">
        <v>195000</v>
      </c>
    </row>
    <row r="1149" spans="4:5" x14ac:dyDescent="0.3">
      <c r="D1149" s="6">
        <v>1190</v>
      </c>
      <c r="E1149" s="7">
        <v>189000</v>
      </c>
    </row>
    <row r="1150" spans="4:5" x14ac:dyDescent="0.3">
      <c r="D1150" s="6">
        <v>1191</v>
      </c>
      <c r="E1150" s="7">
        <v>168000</v>
      </c>
    </row>
    <row r="1151" spans="4:5" x14ac:dyDescent="0.3">
      <c r="D1151" s="6">
        <v>1192</v>
      </c>
      <c r="E1151" s="7">
        <v>174000</v>
      </c>
    </row>
    <row r="1152" spans="4:5" x14ac:dyDescent="0.3">
      <c r="D1152" s="6">
        <v>1193</v>
      </c>
      <c r="E1152" s="7">
        <v>125000</v>
      </c>
    </row>
    <row r="1153" spans="4:5" x14ac:dyDescent="0.3">
      <c r="D1153" s="6">
        <v>1194</v>
      </c>
      <c r="E1153" s="7">
        <v>165000</v>
      </c>
    </row>
    <row r="1154" spans="4:5" x14ac:dyDescent="0.3">
      <c r="D1154" s="6">
        <v>1195</v>
      </c>
      <c r="E1154" s="7">
        <v>158000</v>
      </c>
    </row>
    <row r="1155" spans="4:5" x14ac:dyDescent="0.3">
      <c r="D1155" s="6">
        <v>1196</v>
      </c>
      <c r="E1155" s="7">
        <v>176000</v>
      </c>
    </row>
    <row r="1156" spans="4:5" x14ac:dyDescent="0.3">
      <c r="D1156" s="6">
        <v>1198</v>
      </c>
      <c r="E1156" s="7">
        <v>144000</v>
      </c>
    </row>
    <row r="1157" spans="4:5" x14ac:dyDescent="0.3">
      <c r="D1157" s="6">
        <v>1199</v>
      </c>
      <c r="E1157" s="7">
        <v>178000</v>
      </c>
    </row>
    <row r="1158" spans="4:5" x14ac:dyDescent="0.3">
      <c r="D1158" s="6">
        <v>1200</v>
      </c>
      <c r="E1158" s="7">
        <v>148000</v>
      </c>
    </row>
    <row r="1159" spans="4:5" x14ac:dyDescent="0.3">
      <c r="D1159" s="6">
        <v>1201</v>
      </c>
      <c r="E1159" s="7">
        <v>116050</v>
      </c>
    </row>
    <row r="1160" spans="4:5" x14ac:dyDescent="0.3">
      <c r="D1160" s="6">
        <v>1202</v>
      </c>
      <c r="E1160" s="7">
        <v>197900</v>
      </c>
    </row>
    <row r="1161" spans="4:5" x14ac:dyDescent="0.3">
      <c r="D1161" s="6">
        <v>1203</v>
      </c>
      <c r="E1161" s="7">
        <v>117000</v>
      </c>
    </row>
    <row r="1162" spans="4:5" x14ac:dyDescent="0.3">
      <c r="D1162" s="6">
        <v>1204</v>
      </c>
      <c r="E1162" s="7">
        <v>213000</v>
      </c>
    </row>
    <row r="1163" spans="4:5" x14ac:dyDescent="0.3">
      <c r="D1163" s="6">
        <v>1205</v>
      </c>
      <c r="E1163" s="7">
        <v>153500</v>
      </c>
    </row>
    <row r="1164" spans="4:5" x14ac:dyDescent="0.3">
      <c r="D1164" s="6">
        <v>1206</v>
      </c>
      <c r="E1164" s="7">
        <v>271900</v>
      </c>
    </row>
    <row r="1165" spans="4:5" x14ac:dyDescent="0.3">
      <c r="D1165" s="6">
        <v>1207</v>
      </c>
      <c r="E1165" s="7">
        <v>107000</v>
      </c>
    </row>
    <row r="1166" spans="4:5" x14ac:dyDescent="0.3">
      <c r="D1166" s="6">
        <v>1208</v>
      </c>
      <c r="E1166" s="7">
        <v>200000</v>
      </c>
    </row>
    <row r="1167" spans="4:5" x14ac:dyDescent="0.3">
      <c r="D1167" s="6">
        <v>1209</v>
      </c>
      <c r="E1167" s="7">
        <v>140000</v>
      </c>
    </row>
    <row r="1168" spans="4:5" x14ac:dyDescent="0.3">
      <c r="D1168" s="6">
        <v>1211</v>
      </c>
      <c r="E1168" s="7">
        <v>189000</v>
      </c>
    </row>
    <row r="1169" spans="4:5" x14ac:dyDescent="0.3">
      <c r="D1169" s="6">
        <v>1212</v>
      </c>
      <c r="E1169" s="7">
        <v>164000</v>
      </c>
    </row>
    <row r="1170" spans="4:5" x14ac:dyDescent="0.3">
      <c r="D1170" s="6">
        <v>1213</v>
      </c>
      <c r="E1170" s="7">
        <v>113000</v>
      </c>
    </row>
    <row r="1171" spans="4:5" x14ac:dyDescent="0.3">
      <c r="D1171" s="6">
        <v>1214</v>
      </c>
      <c r="E1171" s="7">
        <v>145000</v>
      </c>
    </row>
    <row r="1172" spans="4:5" x14ac:dyDescent="0.3">
      <c r="D1172" s="6">
        <v>1215</v>
      </c>
      <c r="E1172" s="7">
        <v>134500</v>
      </c>
    </row>
    <row r="1173" spans="4:5" x14ac:dyDescent="0.3">
      <c r="D1173" s="6">
        <v>1216</v>
      </c>
      <c r="E1173" s="7">
        <v>125000</v>
      </c>
    </row>
    <row r="1174" spans="4:5" x14ac:dyDescent="0.3">
      <c r="D1174" s="6">
        <v>1217</v>
      </c>
      <c r="E1174" s="7">
        <v>112000</v>
      </c>
    </row>
    <row r="1175" spans="4:5" x14ac:dyDescent="0.3">
      <c r="D1175" s="6">
        <v>1218</v>
      </c>
      <c r="E1175" s="7">
        <v>229456</v>
      </c>
    </row>
    <row r="1176" spans="4:5" x14ac:dyDescent="0.3">
      <c r="D1176" s="6">
        <v>1219</v>
      </c>
      <c r="E1176" s="7">
        <v>80500</v>
      </c>
    </row>
    <row r="1177" spans="4:5" x14ac:dyDescent="0.3">
      <c r="D1177" s="6">
        <v>1220</v>
      </c>
      <c r="E1177" s="7">
        <v>91500</v>
      </c>
    </row>
    <row r="1178" spans="4:5" x14ac:dyDescent="0.3">
      <c r="D1178" s="6">
        <v>1221</v>
      </c>
      <c r="E1178" s="7">
        <v>115000</v>
      </c>
    </row>
    <row r="1179" spans="4:5" x14ac:dyDescent="0.3">
      <c r="D1179" s="6">
        <v>1222</v>
      </c>
      <c r="E1179" s="7">
        <v>134000</v>
      </c>
    </row>
    <row r="1180" spans="4:5" x14ac:dyDescent="0.3">
      <c r="D1180" s="6">
        <v>1223</v>
      </c>
      <c r="E1180" s="7">
        <v>143000</v>
      </c>
    </row>
    <row r="1181" spans="4:5" x14ac:dyDescent="0.3">
      <c r="D1181" s="6">
        <v>1224</v>
      </c>
      <c r="E1181" s="7">
        <v>137900</v>
      </c>
    </row>
    <row r="1182" spans="4:5" x14ac:dyDescent="0.3">
      <c r="D1182" s="6">
        <v>1225</v>
      </c>
      <c r="E1182" s="7">
        <v>184000</v>
      </c>
    </row>
    <row r="1183" spans="4:5" x14ac:dyDescent="0.3">
      <c r="D1183" s="6">
        <v>1226</v>
      </c>
      <c r="E1183" s="7">
        <v>145000</v>
      </c>
    </row>
    <row r="1184" spans="4:5" x14ac:dyDescent="0.3">
      <c r="D1184" s="6">
        <v>1227</v>
      </c>
      <c r="E1184" s="7">
        <v>214000</v>
      </c>
    </row>
    <row r="1185" spans="4:5" x14ac:dyDescent="0.3">
      <c r="D1185" s="6">
        <v>1228</v>
      </c>
      <c r="E1185" s="7">
        <v>147000</v>
      </c>
    </row>
    <row r="1186" spans="4:5" x14ac:dyDescent="0.3">
      <c r="D1186" s="6">
        <v>1229</v>
      </c>
      <c r="E1186" s="7">
        <v>367294</v>
      </c>
    </row>
    <row r="1187" spans="4:5" x14ac:dyDescent="0.3">
      <c r="D1187" s="6">
        <v>1230</v>
      </c>
      <c r="E1187" s="7">
        <v>127000</v>
      </c>
    </row>
    <row r="1188" spans="4:5" x14ac:dyDescent="0.3">
      <c r="D1188" s="6">
        <v>1231</v>
      </c>
      <c r="E1188" s="7">
        <v>190000</v>
      </c>
    </row>
    <row r="1189" spans="4:5" x14ac:dyDescent="0.3">
      <c r="D1189" s="6">
        <v>1232</v>
      </c>
      <c r="E1189" s="7">
        <v>132500</v>
      </c>
    </row>
    <row r="1190" spans="4:5" x14ac:dyDescent="0.3">
      <c r="D1190" s="6">
        <v>1233</v>
      </c>
      <c r="E1190" s="7">
        <v>101800</v>
      </c>
    </row>
    <row r="1191" spans="4:5" x14ac:dyDescent="0.3">
      <c r="D1191" s="6">
        <v>1234</v>
      </c>
      <c r="E1191" s="7">
        <v>142000</v>
      </c>
    </row>
    <row r="1192" spans="4:5" x14ac:dyDescent="0.3">
      <c r="D1192" s="6">
        <v>1235</v>
      </c>
      <c r="E1192" s="7">
        <v>130000</v>
      </c>
    </row>
    <row r="1193" spans="4:5" x14ac:dyDescent="0.3">
      <c r="D1193" s="6">
        <v>1236</v>
      </c>
      <c r="E1193" s="7">
        <v>138887</v>
      </c>
    </row>
    <row r="1194" spans="4:5" x14ac:dyDescent="0.3">
      <c r="D1194" s="6">
        <v>1237</v>
      </c>
      <c r="E1194" s="7">
        <v>175500</v>
      </c>
    </row>
    <row r="1195" spans="4:5" x14ac:dyDescent="0.3">
      <c r="D1195" s="6">
        <v>1238</v>
      </c>
      <c r="E1195" s="7">
        <v>195000</v>
      </c>
    </row>
    <row r="1196" spans="4:5" x14ac:dyDescent="0.3">
      <c r="D1196" s="6">
        <v>1239</v>
      </c>
      <c r="E1196" s="7">
        <v>142500</v>
      </c>
    </row>
    <row r="1197" spans="4:5" x14ac:dyDescent="0.3">
      <c r="D1197" s="6">
        <v>1241</v>
      </c>
      <c r="E1197" s="7">
        <v>224900</v>
      </c>
    </row>
    <row r="1198" spans="4:5" x14ac:dyDescent="0.3">
      <c r="D1198" s="6">
        <v>1242</v>
      </c>
      <c r="E1198" s="7">
        <v>248328</v>
      </c>
    </row>
    <row r="1199" spans="4:5" x14ac:dyDescent="0.3">
      <c r="D1199" s="6">
        <v>1243</v>
      </c>
      <c r="E1199" s="7">
        <v>170000</v>
      </c>
    </row>
    <row r="1200" spans="4:5" x14ac:dyDescent="0.3">
      <c r="D1200" s="6">
        <v>1245</v>
      </c>
      <c r="E1200" s="7">
        <v>230000</v>
      </c>
    </row>
    <row r="1201" spans="4:5" x14ac:dyDescent="0.3">
      <c r="D1201" s="6">
        <v>1246</v>
      </c>
      <c r="E1201" s="7">
        <v>178000</v>
      </c>
    </row>
    <row r="1202" spans="4:5" x14ac:dyDescent="0.3">
      <c r="D1202" s="6">
        <v>1247</v>
      </c>
      <c r="E1202" s="7">
        <v>186500</v>
      </c>
    </row>
    <row r="1203" spans="4:5" x14ac:dyDescent="0.3">
      <c r="D1203" s="6">
        <v>1248</v>
      </c>
      <c r="E1203" s="7">
        <v>169900</v>
      </c>
    </row>
    <row r="1204" spans="4:5" x14ac:dyDescent="0.3">
      <c r="D1204" s="6">
        <v>1249</v>
      </c>
      <c r="E1204" s="7">
        <v>129500</v>
      </c>
    </row>
    <row r="1205" spans="4:5" x14ac:dyDescent="0.3">
      <c r="D1205" s="6">
        <v>1250</v>
      </c>
      <c r="E1205" s="7">
        <v>119000</v>
      </c>
    </row>
    <row r="1206" spans="4:5" x14ac:dyDescent="0.3">
      <c r="D1206" s="6">
        <v>1251</v>
      </c>
      <c r="E1206" s="7">
        <v>244000</v>
      </c>
    </row>
    <row r="1207" spans="4:5" x14ac:dyDescent="0.3">
      <c r="D1207" s="6">
        <v>1252</v>
      </c>
      <c r="E1207" s="7">
        <v>171750</v>
      </c>
    </row>
    <row r="1208" spans="4:5" x14ac:dyDescent="0.3">
      <c r="D1208" s="6">
        <v>1253</v>
      </c>
      <c r="E1208" s="7">
        <v>130000</v>
      </c>
    </row>
    <row r="1209" spans="4:5" x14ac:dyDescent="0.3">
      <c r="D1209" s="6">
        <v>1254</v>
      </c>
      <c r="E1209" s="7">
        <v>294000</v>
      </c>
    </row>
    <row r="1210" spans="4:5" x14ac:dyDescent="0.3">
      <c r="D1210" s="6">
        <v>1255</v>
      </c>
      <c r="E1210" s="7">
        <v>165400</v>
      </c>
    </row>
    <row r="1211" spans="4:5" x14ac:dyDescent="0.3">
      <c r="D1211" s="6">
        <v>1256</v>
      </c>
      <c r="E1211" s="7">
        <v>127500</v>
      </c>
    </row>
    <row r="1212" spans="4:5" x14ac:dyDescent="0.3">
      <c r="D1212" s="6">
        <v>1257</v>
      </c>
      <c r="E1212" s="7">
        <v>301500</v>
      </c>
    </row>
    <row r="1213" spans="4:5" x14ac:dyDescent="0.3">
      <c r="D1213" s="6">
        <v>1258</v>
      </c>
      <c r="E1213" s="7">
        <v>99900</v>
      </c>
    </row>
    <row r="1214" spans="4:5" x14ac:dyDescent="0.3">
      <c r="D1214" s="6">
        <v>1259</v>
      </c>
      <c r="E1214" s="7">
        <v>190000</v>
      </c>
    </row>
    <row r="1215" spans="4:5" x14ac:dyDescent="0.3">
      <c r="D1215" s="6">
        <v>1260</v>
      </c>
      <c r="E1215" s="7">
        <v>151000</v>
      </c>
    </row>
    <row r="1216" spans="4:5" x14ac:dyDescent="0.3">
      <c r="D1216" s="6">
        <v>1261</v>
      </c>
      <c r="E1216" s="7">
        <v>181000</v>
      </c>
    </row>
    <row r="1217" spans="4:5" x14ac:dyDescent="0.3">
      <c r="D1217" s="6">
        <v>1262</v>
      </c>
      <c r="E1217" s="7">
        <v>128900</v>
      </c>
    </row>
    <row r="1218" spans="4:5" x14ac:dyDescent="0.3">
      <c r="D1218" s="6">
        <v>1263</v>
      </c>
      <c r="E1218" s="7">
        <v>161500</v>
      </c>
    </row>
    <row r="1219" spans="4:5" x14ac:dyDescent="0.3">
      <c r="D1219" s="6">
        <v>1264</v>
      </c>
      <c r="E1219" s="7">
        <v>180500</v>
      </c>
    </row>
    <row r="1220" spans="4:5" x14ac:dyDescent="0.3">
      <c r="D1220" s="6">
        <v>1265</v>
      </c>
      <c r="E1220" s="7">
        <v>181000</v>
      </c>
    </row>
    <row r="1221" spans="4:5" x14ac:dyDescent="0.3">
      <c r="D1221" s="6">
        <v>1266</v>
      </c>
      <c r="E1221" s="7">
        <v>183900</v>
      </c>
    </row>
    <row r="1222" spans="4:5" x14ac:dyDescent="0.3">
      <c r="D1222" s="6">
        <v>1267</v>
      </c>
      <c r="E1222" s="7">
        <v>122000</v>
      </c>
    </row>
    <row r="1223" spans="4:5" x14ac:dyDescent="0.3">
      <c r="D1223" s="6">
        <v>1268</v>
      </c>
      <c r="E1223" s="7">
        <v>378500</v>
      </c>
    </row>
    <row r="1224" spans="4:5" x14ac:dyDescent="0.3">
      <c r="D1224" s="6">
        <v>1269</v>
      </c>
      <c r="E1224" s="7">
        <v>381000</v>
      </c>
    </row>
    <row r="1225" spans="4:5" x14ac:dyDescent="0.3">
      <c r="D1225" s="6">
        <v>1270</v>
      </c>
      <c r="E1225" s="7">
        <v>144000</v>
      </c>
    </row>
    <row r="1226" spans="4:5" x14ac:dyDescent="0.3">
      <c r="D1226" s="6">
        <v>1271</v>
      </c>
      <c r="E1226" s="7">
        <v>260000</v>
      </c>
    </row>
    <row r="1227" spans="4:5" x14ac:dyDescent="0.3">
      <c r="D1227" s="6">
        <v>1272</v>
      </c>
      <c r="E1227" s="7">
        <v>185750</v>
      </c>
    </row>
    <row r="1228" spans="4:5" x14ac:dyDescent="0.3">
      <c r="D1228" s="6">
        <v>1273</v>
      </c>
      <c r="E1228" s="7">
        <v>137000</v>
      </c>
    </row>
    <row r="1229" spans="4:5" x14ac:dyDescent="0.3">
      <c r="D1229" s="6">
        <v>1274</v>
      </c>
      <c r="E1229" s="7">
        <v>177000</v>
      </c>
    </row>
    <row r="1230" spans="4:5" x14ac:dyDescent="0.3">
      <c r="D1230" s="6">
        <v>1275</v>
      </c>
      <c r="E1230" s="7">
        <v>139000</v>
      </c>
    </row>
    <row r="1231" spans="4:5" x14ac:dyDescent="0.3">
      <c r="D1231" s="6">
        <v>1276</v>
      </c>
      <c r="E1231" s="7">
        <v>137000</v>
      </c>
    </row>
    <row r="1232" spans="4:5" x14ac:dyDescent="0.3">
      <c r="D1232" s="6">
        <v>1277</v>
      </c>
      <c r="E1232" s="7">
        <v>162000</v>
      </c>
    </row>
    <row r="1233" spans="4:5" x14ac:dyDescent="0.3">
      <c r="D1233" s="6">
        <v>1278</v>
      </c>
      <c r="E1233" s="7">
        <v>197900</v>
      </c>
    </row>
    <row r="1234" spans="4:5" x14ac:dyDescent="0.3">
      <c r="D1234" s="6">
        <v>1279</v>
      </c>
      <c r="E1234" s="7">
        <v>237000</v>
      </c>
    </row>
    <row r="1235" spans="4:5" x14ac:dyDescent="0.3">
      <c r="D1235" s="6">
        <v>1280</v>
      </c>
      <c r="E1235" s="7">
        <v>68400</v>
      </c>
    </row>
    <row r="1236" spans="4:5" x14ac:dyDescent="0.3">
      <c r="D1236" s="6">
        <v>1281</v>
      </c>
      <c r="E1236" s="7">
        <v>227000</v>
      </c>
    </row>
    <row r="1237" spans="4:5" x14ac:dyDescent="0.3">
      <c r="D1237" s="6">
        <v>1282</v>
      </c>
      <c r="E1237" s="7">
        <v>180000</v>
      </c>
    </row>
    <row r="1238" spans="4:5" x14ac:dyDescent="0.3">
      <c r="D1238" s="6">
        <v>1283</v>
      </c>
      <c r="E1238" s="7">
        <v>150500</v>
      </c>
    </row>
    <row r="1239" spans="4:5" x14ac:dyDescent="0.3">
      <c r="D1239" s="6">
        <v>1284</v>
      </c>
      <c r="E1239" s="7">
        <v>139000</v>
      </c>
    </row>
    <row r="1240" spans="4:5" x14ac:dyDescent="0.3">
      <c r="D1240" s="6">
        <v>1285</v>
      </c>
      <c r="E1240" s="7">
        <v>169000</v>
      </c>
    </row>
    <row r="1241" spans="4:5" x14ac:dyDescent="0.3">
      <c r="D1241" s="6">
        <v>1286</v>
      </c>
      <c r="E1241" s="7">
        <v>132500</v>
      </c>
    </row>
    <row r="1242" spans="4:5" x14ac:dyDescent="0.3">
      <c r="D1242" s="6">
        <v>1287</v>
      </c>
      <c r="E1242" s="7">
        <v>143000</v>
      </c>
    </row>
    <row r="1243" spans="4:5" x14ac:dyDescent="0.3">
      <c r="D1243" s="6">
        <v>1288</v>
      </c>
      <c r="E1243" s="7">
        <v>190000</v>
      </c>
    </row>
    <row r="1244" spans="4:5" x14ac:dyDescent="0.3">
      <c r="D1244" s="6">
        <v>1289</v>
      </c>
      <c r="E1244" s="7">
        <v>278000</v>
      </c>
    </row>
    <row r="1245" spans="4:5" x14ac:dyDescent="0.3">
      <c r="D1245" s="6">
        <v>1291</v>
      </c>
      <c r="E1245" s="7">
        <v>180500</v>
      </c>
    </row>
    <row r="1246" spans="4:5" x14ac:dyDescent="0.3">
      <c r="D1246" s="6">
        <v>1292</v>
      </c>
      <c r="E1246" s="7">
        <v>119500</v>
      </c>
    </row>
    <row r="1247" spans="4:5" x14ac:dyDescent="0.3">
      <c r="D1247" s="6">
        <v>1293</v>
      </c>
      <c r="E1247" s="7">
        <v>107500</v>
      </c>
    </row>
    <row r="1248" spans="4:5" x14ac:dyDescent="0.3">
      <c r="D1248" s="6">
        <v>1294</v>
      </c>
      <c r="E1248" s="7">
        <v>162900</v>
      </c>
    </row>
    <row r="1249" spans="4:5" x14ac:dyDescent="0.3">
      <c r="D1249" s="6">
        <v>1295</v>
      </c>
      <c r="E1249" s="7">
        <v>115000</v>
      </c>
    </row>
    <row r="1250" spans="4:5" x14ac:dyDescent="0.3">
      <c r="D1250" s="6">
        <v>1296</v>
      </c>
      <c r="E1250" s="7">
        <v>138500</v>
      </c>
    </row>
    <row r="1251" spans="4:5" x14ac:dyDescent="0.3">
      <c r="D1251" s="6">
        <v>1297</v>
      </c>
      <c r="E1251" s="7">
        <v>155000</v>
      </c>
    </row>
    <row r="1252" spans="4:5" x14ac:dyDescent="0.3">
      <c r="D1252" s="6">
        <v>1298</v>
      </c>
      <c r="E1252" s="7">
        <v>140000</v>
      </c>
    </row>
    <row r="1253" spans="4:5" x14ac:dyDescent="0.3">
      <c r="D1253" s="6">
        <v>1299</v>
      </c>
      <c r="E1253" s="7">
        <v>160000</v>
      </c>
    </row>
    <row r="1254" spans="4:5" x14ac:dyDescent="0.3">
      <c r="D1254" s="6">
        <v>1300</v>
      </c>
      <c r="E1254" s="7">
        <v>154000</v>
      </c>
    </row>
    <row r="1255" spans="4:5" x14ac:dyDescent="0.3">
      <c r="D1255" s="6">
        <v>1301</v>
      </c>
      <c r="E1255" s="7">
        <v>225000</v>
      </c>
    </row>
    <row r="1256" spans="4:5" x14ac:dyDescent="0.3">
      <c r="D1256" s="6">
        <v>1302</v>
      </c>
      <c r="E1256" s="7">
        <v>177500</v>
      </c>
    </row>
    <row r="1257" spans="4:5" x14ac:dyDescent="0.3">
      <c r="D1257" s="6">
        <v>1303</v>
      </c>
      <c r="E1257" s="7">
        <v>290000</v>
      </c>
    </row>
    <row r="1258" spans="4:5" x14ac:dyDescent="0.3">
      <c r="D1258" s="6">
        <v>1304</v>
      </c>
      <c r="E1258" s="7">
        <v>232000</v>
      </c>
    </row>
    <row r="1259" spans="4:5" x14ac:dyDescent="0.3">
      <c r="D1259" s="6">
        <v>1305</v>
      </c>
      <c r="E1259" s="7">
        <v>130000</v>
      </c>
    </row>
    <row r="1260" spans="4:5" x14ac:dyDescent="0.3">
      <c r="D1260" s="6">
        <v>1307</v>
      </c>
      <c r="E1260" s="7">
        <v>202500</v>
      </c>
    </row>
    <row r="1261" spans="4:5" x14ac:dyDescent="0.3">
      <c r="D1261" s="6">
        <v>1308</v>
      </c>
      <c r="E1261" s="7">
        <v>138000</v>
      </c>
    </row>
    <row r="1262" spans="4:5" x14ac:dyDescent="0.3">
      <c r="D1262" s="6">
        <v>1309</v>
      </c>
      <c r="E1262" s="7">
        <v>147000</v>
      </c>
    </row>
    <row r="1263" spans="4:5" x14ac:dyDescent="0.3">
      <c r="D1263" s="6">
        <v>1310</v>
      </c>
      <c r="E1263" s="7">
        <v>179200</v>
      </c>
    </row>
    <row r="1264" spans="4:5" x14ac:dyDescent="0.3">
      <c r="D1264" s="6">
        <v>1311</v>
      </c>
      <c r="E1264" s="7">
        <v>335000</v>
      </c>
    </row>
    <row r="1265" spans="4:5" x14ac:dyDescent="0.3">
      <c r="D1265" s="6">
        <v>1312</v>
      </c>
      <c r="E1265" s="7">
        <v>203000</v>
      </c>
    </row>
    <row r="1266" spans="4:5" x14ac:dyDescent="0.3">
      <c r="D1266" s="6">
        <v>1313</v>
      </c>
      <c r="E1266" s="7">
        <v>302000</v>
      </c>
    </row>
    <row r="1267" spans="4:5" x14ac:dyDescent="0.3">
      <c r="D1267" s="6">
        <v>1314</v>
      </c>
      <c r="E1267" s="7">
        <v>333168</v>
      </c>
    </row>
    <row r="1268" spans="4:5" x14ac:dyDescent="0.3">
      <c r="D1268" s="6">
        <v>1315</v>
      </c>
      <c r="E1268" s="7">
        <v>119000</v>
      </c>
    </row>
    <row r="1269" spans="4:5" x14ac:dyDescent="0.3">
      <c r="D1269" s="6">
        <v>1316</v>
      </c>
      <c r="E1269" s="7">
        <v>206900</v>
      </c>
    </row>
    <row r="1270" spans="4:5" x14ac:dyDescent="0.3">
      <c r="D1270" s="6">
        <v>1317</v>
      </c>
      <c r="E1270" s="7">
        <v>295493</v>
      </c>
    </row>
    <row r="1271" spans="4:5" x14ac:dyDescent="0.3">
      <c r="D1271" s="6">
        <v>1319</v>
      </c>
      <c r="E1271" s="7">
        <v>275000</v>
      </c>
    </row>
    <row r="1272" spans="4:5" x14ac:dyDescent="0.3">
      <c r="D1272" s="6">
        <v>1320</v>
      </c>
      <c r="E1272" s="7">
        <v>111000</v>
      </c>
    </row>
    <row r="1273" spans="4:5" x14ac:dyDescent="0.3">
      <c r="D1273" s="6">
        <v>1321</v>
      </c>
      <c r="E1273" s="7">
        <v>156500</v>
      </c>
    </row>
    <row r="1274" spans="4:5" x14ac:dyDescent="0.3">
      <c r="D1274" s="6">
        <v>1322</v>
      </c>
      <c r="E1274" s="7">
        <v>72500</v>
      </c>
    </row>
    <row r="1275" spans="4:5" x14ac:dyDescent="0.3">
      <c r="D1275" s="6">
        <v>1323</v>
      </c>
      <c r="E1275" s="7">
        <v>190000</v>
      </c>
    </row>
    <row r="1276" spans="4:5" x14ac:dyDescent="0.3">
      <c r="D1276" s="6">
        <v>1324</v>
      </c>
      <c r="E1276" s="7">
        <v>82500</v>
      </c>
    </row>
    <row r="1277" spans="4:5" x14ac:dyDescent="0.3">
      <c r="D1277" s="6">
        <v>1326</v>
      </c>
      <c r="E1277" s="7">
        <v>55000</v>
      </c>
    </row>
    <row r="1278" spans="4:5" x14ac:dyDescent="0.3">
      <c r="D1278" s="6">
        <v>1327</v>
      </c>
      <c r="E1278" s="7">
        <v>79000</v>
      </c>
    </row>
    <row r="1279" spans="4:5" x14ac:dyDescent="0.3">
      <c r="D1279" s="6">
        <v>1328</v>
      </c>
      <c r="E1279" s="7">
        <v>130500</v>
      </c>
    </row>
    <row r="1280" spans="4:5" x14ac:dyDescent="0.3">
      <c r="D1280" s="6">
        <v>1329</v>
      </c>
      <c r="E1280" s="7">
        <v>256000</v>
      </c>
    </row>
    <row r="1281" spans="4:5" x14ac:dyDescent="0.3">
      <c r="D1281" s="6">
        <v>1330</v>
      </c>
      <c r="E1281" s="7">
        <v>176500</v>
      </c>
    </row>
    <row r="1282" spans="4:5" x14ac:dyDescent="0.3">
      <c r="D1282" s="6">
        <v>1332</v>
      </c>
      <c r="E1282" s="7">
        <v>132500</v>
      </c>
    </row>
    <row r="1283" spans="4:5" x14ac:dyDescent="0.3">
      <c r="D1283" s="6">
        <v>1333</v>
      </c>
      <c r="E1283" s="7">
        <v>100000</v>
      </c>
    </row>
    <row r="1284" spans="4:5" x14ac:dyDescent="0.3">
      <c r="D1284" s="6">
        <v>1334</v>
      </c>
      <c r="E1284" s="7">
        <v>125500</v>
      </c>
    </row>
    <row r="1285" spans="4:5" x14ac:dyDescent="0.3">
      <c r="D1285" s="6">
        <v>1335</v>
      </c>
      <c r="E1285" s="7">
        <v>125000</v>
      </c>
    </row>
    <row r="1286" spans="4:5" x14ac:dyDescent="0.3">
      <c r="D1286" s="6">
        <v>1336</v>
      </c>
      <c r="E1286" s="7">
        <v>167900</v>
      </c>
    </row>
    <row r="1287" spans="4:5" x14ac:dyDescent="0.3">
      <c r="D1287" s="6">
        <v>1337</v>
      </c>
      <c r="E1287" s="7">
        <v>135000</v>
      </c>
    </row>
    <row r="1288" spans="4:5" x14ac:dyDescent="0.3">
      <c r="D1288" s="6">
        <v>1338</v>
      </c>
      <c r="E1288" s="7">
        <v>52500</v>
      </c>
    </row>
    <row r="1289" spans="4:5" x14ac:dyDescent="0.3">
      <c r="D1289" s="6">
        <v>1339</v>
      </c>
      <c r="E1289" s="7">
        <v>200000</v>
      </c>
    </row>
    <row r="1290" spans="4:5" x14ac:dyDescent="0.3">
      <c r="D1290" s="6">
        <v>1340</v>
      </c>
      <c r="E1290" s="7">
        <v>128500</v>
      </c>
    </row>
    <row r="1291" spans="4:5" x14ac:dyDescent="0.3">
      <c r="D1291" s="6">
        <v>1341</v>
      </c>
      <c r="E1291" s="7">
        <v>123000</v>
      </c>
    </row>
    <row r="1292" spans="4:5" x14ac:dyDescent="0.3">
      <c r="D1292" s="6">
        <v>1342</v>
      </c>
      <c r="E1292" s="7">
        <v>155000</v>
      </c>
    </row>
    <row r="1293" spans="4:5" x14ac:dyDescent="0.3">
      <c r="D1293" s="6">
        <v>1343</v>
      </c>
      <c r="E1293" s="7">
        <v>228500</v>
      </c>
    </row>
    <row r="1294" spans="4:5" x14ac:dyDescent="0.3">
      <c r="D1294" s="6">
        <v>1344</v>
      </c>
      <c r="E1294" s="7">
        <v>177000</v>
      </c>
    </row>
    <row r="1295" spans="4:5" x14ac:dyDescent="0.3">
      <c r="D1295" s="6">
        <v>1346</v>
      </c>
      <c r="E1295" s="7">
        <v>108500</v>
      </c>
    </row>
    <row r="1296" spans="4:5" x14ac:dyDescent="0.3">
      <c r="D1296" s="6">
        <v>1347</v>
      </c>
      <c r="E1296" s="7">
        <v>262500</v>
      </c>
    </row>
    <row r="1297" spans="4:5" x14ac:dyDescent="0.3">
      <c r="D1297" s="6">
        <v>1349</v>
      </c>
      <c r="E1297" s="7">
        <v>215000</v>
      </c>
    </row>
    <row r="1298" spans="4:5" x14ac:dyDescent="0.3">
      <c r="D1298" s="6">
        <v>1350</v>
      </c>
      <c r="E1298" s="7">
        <v>122000</v>
      </c>
    </row>
    <row r="1299" spans="4:5" x14ac:dyDescent="0.3">
      <c r="D1299" s="6">
        <v>1351</v>
      </c>
      <c r="E1299" s="7">
        <v>200000</v>
      </c>
    </row>
    <row r="1300" spans="4:5" x14ac:dyDescent="0.3">
      <c r="D1300" s="6">
        <v>1352</v>
      </c>
      <c r="E1300" s="7">
        <v>171000</v>
      </c>
    </row>
    <row r="1301" spans="4:5" x14ac:dyDescent="0.3">
      <c r="D1301" s="6">
        <v>1353</v>
      </c>
      <c r="E1301" s="7">
        <v>134900</v>
      </c>
    </row>
    <row r="1302" spans="4:5" x14ac:dyDescent="0.3">
      <c r="D1302" s="6">
        <v>1354</v>
      </c>
      <c r="E1302" s="7">
        <v>410000</v>
      </c>
    </row>
    <row r="1303" spans="4:5" x14ac:dyDescent="0.3">
      <c r="D1303" s="6">
        <v>1355</v>
      </c>
      <c r="E1303" s="7">
        <v>235000</v>
      </c>
    </row>
    <row r="1304" spans="4:5" x14ac:dyDescent="0.3">
      <c r="D1304" s="6">
        <v>1356</v>
      </c>
      <c r="E1304" s="7">
        <v>170000</v>
      </c>
    </row>
    <row r="1305" spans="4:5" x14ac:dyDescent="0.3">
      <c r="D1305" s="6">
        <v>1357</v>
      </c>
      <c r="E1305" s="7">
        <v>110000</v>
      </c>
    </row>
    <row r="1306" spans="4:5" x14ac:dyDescent="0.3">
      <c r="D1306" s="6">
        <v>1358</v>
      </c>
      <c r="E1306" s="7">
        <v>149900</v>
      </c>
    </row>
    <row r="1307" spans="4:5" x14ac:dyDescent="0.3">
      <c r="D1307" s="6">
        <v>1359</v>
      </c>
      <c r="E1307" s="7">
        <v>177500</v>
      </c>
    </row>
    <row r="1308" spans="4:5" x14ac:dyDescent="0.3">
      <c r="D1308" s="6">
        <v>1360</v>
      </c>
      <c r="E1308" s="7">
        <v>315000</v>
      </c>
    </row>
    <row r="1309" spans="4:5" x14ac:dyDescent="0.3">
      <c r="D1309" s="6">
        <v>1361</v>
      </c>
      <c r="E1309" s="7">
        <v>189000</v>
      </c>
    </row>
    <row r="1310" spans="4:5" x14ac:dyDescent="0.3">
      <c r="D1310" s="6">
        <v>1362</v>
      </c>
      <c r="E1310" s="7">
        <v>260000</v>
      </c>
    </row>
    <row r="1311" spans="4:5" x14ac:dyDescent="0.3">
      <c r="D1311" s="6">
        <v>1363</v>
      </c>
      <c r="E1311" s="7">
        <v>104900</v>
      </c>
    </row>
    <row r="1312" spans="4:5" x14ac:dyDescent="0.3">
      <c r="D1312" s="6">
        <v>1365</v>
      </c>
      <c r="E1312" s="7">
        <v>144152</v>
      </c>
    </row>
    <row r="1313" spans="4:5" x14ac:dyDescent="0.3">
      <c r="D1313" s="6">
        <v>1366</v>
      </c>
      <c r="E1313" s="7">
        <v>216000</v>
      </c>
    </row>
    <row r="1314" spans="4:5" x14ac:dyDescent="0.3">
      <c r="D1314" s="6">
        <v>1367</v>
      </c>
      <c r="E1314" s="7">
        <v>193000</v>
      </c>
    </row>
    <row r="1315" spans="4:5" x14ac:dyDescent="0.3">
      <c r="D1315" s="6">
        <v>1368</v>
      </c>
      <c r="E1315" s="7">
        <v>127000</v>
      </c>
    </row>
    <row r="1316" spans="4:5" x14ac:dyDescent="0.3">
      <c r="D1316" s="6">
        <v>1369</v>
      </c>
      <c r="E1316" s="7">
        <v>144000</v>
      </c>
    </row>
    <row r="1317" spans="4:5" x14ac:dyDescent="0.3">
      <c r="D1317" s="6">
        <v>1370</v>
      </c>
      <c r="E1317" s="7">
        <v>232000</v>
      </c>
    </row>
    <row r="1318" spans="4:5" x14ac:dyDescent="0.3">
      <c r="D1318" s="6">
        <v>1371</v>
      </c>
      <c r="E1318" s="7">
        <v>105000</v>
      </c>
    </row>
    <row r="1319" spans="4:5" x14ac:dyDescent="0.3">
      <c r="D1319" s="6">
        <v>1372</v>
      </c>
      <c r="E1319" s="7">
        <v>165500</v>
      </c>
    </row>
    <row r="1320" spans="4:5" x14ac:dyDescent="0.3">
      <c r="D1320" s="6">
        <v>1373</v>
      </c>
      <c r="E1320" s="7">
        <v>274300</v>
      </c>
    </row>
    <row r="1321" spans="4:5" x14ac:dyDescent="0.3">
      <c r="D1321" s="6">
        <v>1374</v>
      </c>
      <c r="E1321" s="7">
        <v>466500</v>
      </c>
    </row>
    <row r="1322" spans="4:5" x14ac:dyDescent="0.3">
      <c r="D1322" s="6">
        <v>1375</v>
      </c>
      <c r="E1322" s="7">
        <v>250000</v>
      </c>
    </row>
    <row r="1323" spans="4:5" x14ac:dyDescent="0.3">
      <c r="D1323" s="6">
        <v>1376</v>
      </c>
      <c r="E1323" s="7">
        <v>239000</v>
      </c>
    </row>
    <row r="1324" spans="4:5" x14ac:dyDescent="0.3">
      <c r="D1324" s="6">
        <v>1377</v>
      </c>
      <c r="E1324" s="7">
        <v>91000</v>
      </c>
    </row>
    <row r="1325" spans="4:5" x14ac:dyDescent="0.3">
      <c r="D1325" s="6">
        <v>1378</v>
      </c>
      <c r="E1325" s="7">
        <v>117000</v>
      </c>
    </row>
    <row r="1326" spans="4:5" x14ac:dyDescent="0.3">
      <c r="D1326" s="6">
        <v>1379</v>
      </c>
      <c r="E1326" s="7">
        <v>83000</v>
      </c>
    </row>
    <row r="1327" spans="4:5" x14ac:dyDescent="0.3">
      <c r="D1327" s="6">
        <v>1381</v>
      </c>
      <c r="E1327" s="7">
        <v>58500</v>
      </c>
    </row>
    <row r="1328" spans="4:5" x14ac:dyDescent="0.3">
      <c r="D1328" s="6">
        <v>1382</v>
      </c>
      <c r="E1328" s="7">
        <v>237500</v>
      </c>
    </row>
    <row r="1329" spans="4:5" x14ac:dyDescent="0.3">
      <c r="D1329" s="6">
        <v>1383</v>
      </c>
      <c r="E1329" s="7">
        <v>157000</v>
      </c>
    </row>
    <row r="1330" spans="4:5" x14ac:dyDescent="0.3">
      <c r="D1330" s="6">
        <v>1384</v>
      </c>
      <c r="E1330" s="7">
        <v>112000</v>
      </c>
    </row>
    <row r="1331" spans="4:5" x14ac:dyDescent="0.3">
      <c r="D1331" s="6">
        <v>1385</v>
      </c>
      <c r="E1331" s="7">
        <v>105000</v>
      </c>
    </row>
    <row r="1332" spans="4:5" x14ac:dyDescent="0.3">
      <c r="D1332" s="6">
        <v>1386</v>
      </c>
      <c r="E1332" s="7">
        <v>125500</v>
      </c>
    </row>
    <row r="1333" spans="4:5" x14ac:dyDescent="0.3">
      <c r="D1333" s="6">
        <v>1387</v>
      </c>
      <c r="E1333" s="7">
        <v>250000</v>
      </c>
    </row>
    <row r="1334" spans="4:5" x14ac:dyDescent="0.3">
      <c r="D1334" s="6">
        <v>1388</v>
      </c>
      <c r="E1334" s="7">
        <v>136000</v>
      </c>
    </row>
    <row r="1335" spans="4:5" x14ac:dyDescent="0.3">
      <c r="D1335" s="6">
        <v>1390</v>
      </c>
      <c r="E1335" s="7">
        <v>131000</v>
      </c>
    </row>
    <row r="1336" spans="4:5" x14ac:dyDescent="0.3">
      <c r="D1336" s="6">
        <v>1391</v>
      </c>
      <c r="E1336" s="7">
        <v>235000</v>
      </c>
    </row>
    <row r="1337" spans="4:5" x14ac:dyDescent="0.3">
      <c r="D1337" s="6">
        <v>1392</v>
      </c>
      <c r="E1337" s="7">
        <v>124000</v>
      </c>
    </row>
    <row r="1338" spans="4:5" x14ac:dyDescent="0.3">
      <c r="D1338" s="6">
        <v>1393</v>
      </c>
      <c r="E1338" s="7">
        <v>123000</v>
      </c>
    </row>
    <row r="1339" spans="4:5" x14ac:dyDescent="0.3">
      <c r="D1339" s="6">
        <v>1394</v>
      </c>
      <c r="E1339" s="7">
        <v>163000</v>
      </c>
    </row>
    <row r="1340" spans="4:5" x14ac:dyDescent="0.3">
      <c r="D1340" s="6">
        <v>1396</v>
      </c>
      <c r="E1340" s="7">
        <v>281213</v>
      </c>
    </row>
    <row r="1341" spans="4:5" x14ac:dyDescent="0.3">
      <c r="D1341" s="6">
        <v>1397</v>
      </c>
      <c r="E1341" s="7">
        <v>160000</v>
      </c>
    </row>
    <row r="1342" spans="4:5" x14ac:dyDescent="0.3">
      <c r="D1342" s="6">
        <v>1398</v>
      </c>
      <c r="E1342" s="7">
        <v>137500</v>
      </c>
    </row>
    <row r="1343" spans="4:5" x14ac:dyDescent="0.3">
      <c r="D1343" s="6">
        <v>1399</v>
      </c>
      <c r="E1343" s="7">
        <v>138000</v>
      </c>
    </row>
    <row r="1344" spans="4:5" x14ac:dyDescent="0.3">
      <c r="D1344" s="6">
        <v>1400</v>
      </c>
      <c r="E1344" s="7">
        <v>137450</v>
      </c>
    </row>
    <row r="1345" spans="4:5" x14ac:dyDescent="0.3">
      <c r="D1345" s="6">
        <v>1401</v>
      </c>
      <c r="E1345" s="7">
        <v>120000</v>
      </c>
    </row>
    <row r="1346" spans="4:5" x14ac:dyDescent="0.3">
      <c r="D1346" s="6">
        <v>1402</v>
      </c>
      <c r="E1346" s="7">
        <v>193000</v>
      </c>
    </row>
    <row r="1347" spans="4:5" x14ac:dyDescent="0.3">
      <c r="D1347" s="6">
        <v>1404</v>
      </c>
      <c r="E1347" s="7">
        <v>282922</v>
      </c>
    </row>
    <row r="1348" spans="4:5" x14ac:dyDescent="0.3">
      <c r="D1348" s="6">
        <v>1405</v>
      </c>
      <c r="E1348" s="7">
        <v>105000</v>
      </c>
    </row>
    <row r="1349" spans="4:5" x14ac:dyDescent="0.3">
      <c r="D1349" s="6">
        <v>1406</v>
      </c>
      <c r="E1349" s="7">
        <v>275000</v>
      </c>
    </row>
    <row r="1350" spans="4:5" x14ac:dyDescent="0.3">
      <c r="D1350" s="6">
        <v>1407</v>
      </c>
      <c r="E1350" s="7">
        <v>133000</v>
      </c>
    </row>
    <row r="1351" spans="4:5" x14ac:dyDescent="0.3">
      <c r="D1351" s="6">
        <v>1408</v>
      </c>
      <c r="E1351" s="7">
        <v>112000</v>
      </c>
    </row>
    <row r="1352" spans="4:5" x14ac:dyDescent="0.3">
      <c r="D1352" s="6">
        <v>1409</v>
      </c>
      <c r="E1352" s="7">
        <v>125500</v>
      </c>
    </row>
    <row r="1353" spans="4:5" x14ac:dyDescent="0.3">
      <c r="D1353" s="6">
        <v>1410</v>
      </c>
      <c r="E1353" s="7">
        <v>215000</v>
      </c>
    </row>
    <row r="1354" spans="4:5" x14ac:dyDescent="0.3">
      <c r="D1354" s="6">
        <v>1411</v>
      </c>
      <c r="E1354" s="7">
        <v>230000</v>
      </c>
    </row>
    <row r="1355" spans="4:5" x14ac:dyDescent="0.3">
      <c r="D1355" s="6">
        <v>1412</v>
      </c>
      <c r="E1355" s="7">
        <v>140000</v>
      </c>
    </row>
    <row r="1356" spans="4:5" x14ac:dyDescent="0.3">
      <c r="D1356" s="6">
        <v>1413</v>
      </c>
      <c r="E1356" s="7">
        <v>90000</v>
      </c>
    </row>
    <row r="1357" spans="4:5" x14ac:dyDescent="0.3">
      <c r="D1357" s="6">
        <v>1414</v>
      </c>
      <c r="E1357" s="7">
        <v>257000</v>
      </c>
    </row>
    <row r="1358" spans="4:5" x14ac:dyDescent="0.3">
      <c r="D1358" s="6">
        <v>1415</v>
      </c>
      <c r="E1358" s="7">
        <v>207000</v>
      </c>
    </row>
    <row r="1359" spans="4:5" x14ac:dyDescent="0.3">
      <c r="D1359" s="6">
        <v>1416</v>
      </c>
      <c r="E1359" s="7">
        <v>175900</v>
      </c>
    </row>
    <row r="1360" spans="4:5" x14ac:dyDescent="0.3">
      <c r="D1360" s="6">
        <v>1417</v>
      </c>
      <c r="E1360" s="7">
        <v>122500</v>
      </c>
    </row>
    <row r="1361" spans="4:5" x14ac:dyDescent="0.3">
      <c r="D1361" s="6">
        <v>1418</v>
      </c>
      <c r="E1361" s="7">
        <v>340000</v>
      </c>
    </row>
    <row r="1362" spans="4:5" x14ac:dyDescent="0.3">
      <c r="D1362" s="6">
        <v>1419</v>
      </c>
      <c r="E1362" s="7">
        <v>124000</v>
      </c>
    </row>
    <row r="1363" spans="4:5" x14ac:dyDescent="0.3">
      <c r="D1363" s="6">
        <v>1420</v>
      </c>
      <c r="E1363" s="7">
        <v>223000</v>
      </c>
    </row>
    <row r="1364" spans="4:5" x14ac:dyDescent="0.3">
      <c r="D1364" s="6">
        <v>1421</v>
      </c>
      <c r="E1364" s="7">
        <v>179900</v>
      </c>
    </row>
    <row r="1365" spans="4:5" x14ac:dyDescent="0.3">
      <c r="D1365" s="6">
        <v>1422</v>
      </c>
      <c r="E1365" s="7">
        <v>127500</v>
      </c>
    </row>
    <row r="1366" spans="4:5" x14ac:dyDescent="0.3">
      <c r="D1366" s="6">
        <v>1423</v>
      </c>
      <c r="E1366" s="7">
        <v>136500</v>
      </c>
    </row>
    <row r="1367" spans="4:5" x14ac:dyDescent="0.3">
      <c r="D1367" s="6">
        <v>1424</v>
      </c>
      <c r="E1367" s="7">
        <v>274970</v>
      </c>
    </row>
    <row r="1368" spans="4:5" x14ac:dyDescent="0.3">
      <c r="D1368" s="6">
        <v>1425</v>
      </c>
      <c r="E1368" s="7">
        <v>144000</v>
      </c>
    </row>
    <row r="1369" spans="4:5" x14ac:dyDescent="0.3">
      <c r="D1369" s="6">
        <v>1426</v>
      </c>
      <c r="E1369" s="7">
        <v>142000</v>
      </c>
    </row>
    <row r="1370" spans="4:5" x14ac:dyDescent="0.3">
      <c r="D1370" s="6">
        <v>1427</v>
      </c>
      <c r="E1370" s="7">
        <v>271000</v>
      </c>
    </row>
    <row r="1371" spans="4:5" x14ac:dyDescent="0.3">
      <c r="D1371" s="6">
        <v>1428</v>
      </c>
      <c r="E1371" s="7">
        <v>140000</v>
      </c>
    </row>
    <row r="1372" spans="4:5" x14ac:dyDescent="0.3">
      <c r="D1372" s="6">
        <v>1429</v>
      </c>
      <c r="E1372" s="7">
        <v>119000</v>
      </c>
    </row>
    <row r="1373" spans="4:5" x14ac:dyDescent="0.3">
      <c r="D1373" s="6">
        <v>1430</v>
      </c>
      <c r="E1373" s="7">
        <v>182900</v>
      </c>
    </row>
    <row r="1374" spans="4:5" x14ac:dyDescent="0.3">
      <c r="D1374" s="6">
        <v>1431</v>
      </c>
      <c r="E1374" s="7">
        <v>192140</v>
      </c>
    </row>
    <row r="1375" spans="4:5" x14ac:dyDescent="0.3">
      <c r="D1375" s="6">
        <v>1432</v>
      </c>
      <c r="E1375" s="7">
        <v>143750</v>
      </c>
    </row>
    <row r="1376" spans="4:5" x14ac:dyDescent="0.3">
      <c r="D1376" s="6">
        <v>1433</v>
      </c>
      <c r="E1376" s="7">
        <v>64500</v>
      </c>
    </row>
    <row r="1377" spans="4:5" x14ac:dyDescent="0.3">
      <c r="D1377" s="6">
        <v>1434</v>
      </c>
      <c r="E1377" s="7">
        <v>186500</v>
      </c>
    </row>
    <row r="1378" spans="4:5" x14ac:dyDescent="0.3">
      <c r="D1378" s="6">
        <v>1435</v>
      </c>
      <c r="E1378" s="7">
        <v>160000</v>
      </c>
    </row>
    <row r="1379" spans="4:5" x14ac:dyDescent="0.3">
      <c r="D1379" s="6">
        <v>1436</v>
      </c>
      <c r="E1379" s="7">
        <v>174000</v>
      </c>
    </row>
    <row r="1380" spans="4:5" x14ac:dyDescent="0.3">
      <c r="D1380" s="6">
        <v>1437</v>
      </c>
      <c r="E1380" s="7">
        <v>120500</v>
      </c>
    </row>
    <row r="1381" spans="4:5" x14ac:dyDescent="0.3">
      <c r="D1381" s="6">
        <v>1438</v>
      </c>
      <c r="E1381" s="7">
        <v>394617</v>
      </c>
    </row>
    <row r="1382" spans="4:5" x14ac:dyDescent="0.3">
      <c r="D1382" s="6">
        <v>1439</v>
      </c>
      <c r="E1382" s="7">
        <v>149700</v>
      </c>
    </row>
    <row r="1383" spans="4:5" x14ac:dyDescent="0.3">
      <c r="D1383" s="6">
        <v>1440</v>
      </c>
      <c r="E1383" s="7">
        <v>197000</v>
      </c>
    </row>
    <row r="1384" spans="4:5" x14ac:dyDescent="0.3">
      <c r="D1384" s="6">
        <v>1441</v>
      </c>
      <c r="E1384" s="7">
        <v>191000</v>
      </c>
    </row>
    <row r="1385" spans="4:5" x14ac:dyDescent="0.3">
      <c r="D1385" s="6">
        <v>1442</v>
      </c>
      <c r="E1385" s="7">
        <v>149300</v>
      </c>
    </row>
    <row r="1386" spans="4:5" x14ac:dyDescent="0.3">
      <c r="D1386" s="6">
        <v>1443</v>
      </c>
      <c r="E1386" s="7">
        <v>310000</v>
      </c>
    </row>
    <row r="1387" spans="4:5" x14ac:dyDescent="0.3">
      <c r="D1387" s="6">
        <v>1444</v>
      </c>
      <c r="E1387" s="7">
        <v>121000</v>
      </c>
    </row>
    <row r="1388" spans="4:5" x14ac:dyDescent="0.3">
      <c r="D1388" s="6">
        <v>1445</v>
      </c>
      <c r="E1388" s="7">
        <v>179600</v>
      </c>
    </row>
    <row r="1389" spans="4:5" x14ac:dyDescent="0.3">
      <c r="D1389" s="6">
        <v>1446</v>
      </c>
      <c r="E1389" s="7">
        <v>129000</v>
      </c>
    </row>
    <row r="1390" spans="4:5" x14ac:dyDescent="0.3">
      <c r="D1390" s="6">
        <v>1447</v>
      </c>
      <c r="E1390" s="7">
        <v>157900</v>
      </c>
    </row>
    <row r="1391" spans="4:5" x14ac:dyDescent="0.3">
      <c r="D1391" s="6">
        <v>1448</v>
      </c>
      <c r="E1391" s="7">
        <v>240000</v>
      </c>
    </row>
    <row r="1392" spans="4:5" x14ac:dyDescent="0.3">
      <c r="D1392" s="6">
        <v>1449</v>
      </c>
      <c r="E1392" s="7">
        <v>112000</v>
      </c>
    </row>
    <row r="1393" spans="4:5" x14ac:dyDescent="0.3">
      <c r="D1393" s="6">
        <v>1450</v>
      </c>
      <c r="E1393" s="7">
        <v>92000</v>
      </c>
    </row>
    <row r="1394" spans="4:5" x14ac:dyDescent="0.3">
      <c r="D1394" s="6">
        <v>1451</v>
      </c>
      <c r="E1394" s="7">
        <v>136000</v>
      </c>
    </row>
    <row r="1395" spans="4:5" x14ac:dyDescent="0.3">
      <c r="D1395" s="6">
        <v>1452</v>
      </c>
      <c r="E1395" s="7">
        <v>287090</v>
      </c>
    </row>
    <row r="1396" spans="4:5" x14ac:dyDescent="0.3">
      <c r="D1396" s="6">
        <v>1453</v>
      </c>
      <c r="E1396" s="7">
        <v>145000</v>
      </c>
    </row>
    <row r="1397" spans="4:5" x14ac:dyDescent="0.3">
      <c r="D1397" s="6">
        <v>1455</v>
      </c>
      <c r="E1397" s="7">
        <v>185000</v>
      </c>
    </row>
    <row r="1398" spans="4:5" x14ac:dyDescent="0.3">
      <c r="D1398" s="6">
        <v>1456</v>
      </c>
      <c r="E1398" s="7">
        <v>175000</v>
      </c>
    </row>
    <row r="1399" spans="4:5" x14ac:dyDescent="0.3">
      <c r="D1399" s="6">
        <v>1457</v>
      </c>
      <c r="E1399" s="7">
        <v>210000</v>
      </c>
    </row>
    <row r="1400" spans="4:5" x14ac:dyDescent="0.3">
      <c r="D1400" s="6">
        <v>1458</v>
      </c>
      <c r="E1400" s="7">
        <v>266500</v>
      </c>
    </row>
    <row r="1401" spans="4:5" x14ac:dyDescent="0.3">
      <c r="D1401" s="6">
        <v>1459</v>
      </c>
      <c r="E1401" s="7">
        <v>142125</v>
      </c>
    </row>
    <row r="1402" spans="4:5" x14ac:dyDescent="0.3">
      <c r="D1402" s="6">
        <v>1460</v>
      </c>
      <c r="E1402" s="7">
        <v>147500</v>
      </c>
    </row>
  </sheetData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7740E-A269-405D-AD03-5F3E17E01ABE}">
  <dimension ref="A1:Q33"/>
  <sheetViews>
    <sheetView zoomScale="70" zoomScaleNormal="70" workbookViewId="0">
      <selection activeCell="P25" sqref="P25"/>
    </sheetView>
  </sheetViews>
  <sheetFormatPr defaultRowHeight="14.4" x14ac:dyDescent="0.3"/>
  <cols>
    <col min="12" max="12" width="13.88671875" style="36" bestFit="1" customWidth="1"/>
    <col min="13" max="13" width="18.33203125" bestFit="1" customWidth="1"/>
    <col min="14" max="14" width="18.33203125" customWidth="1"/>
    <col min="15" max="15" width="18.33203125" bestFit="1" customWidth="1"/>
    <col min="16" max="16" width="15" bestFit="1" customWidth="1"/>
    <col min="17" max="17" width="14.21875" bestFit="1" customWidth="1"/>
    <col min="18" max="18" width="17.109375" bestFit="1" customWidth="1"/>
    <col min="19" max="19" width="14.21875" bestFit="1" customWidth="1"/>
    <col min="20" max="20" width="9.5546875" bestFit="1" customWidth="1"/>
    <col min="21" max="21" width="13.5546875" bestFit="1" customWidth="1"/>
  </cols>
  <sheetData>
    <row r="1" spans="1:17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23"/>
      <c r="L1" s="35" t="s">
        <v>61</v>
      </c>
      <c r="M1" t="s">
        <v>425</v>
      </c>
    </row>
    <row r="2" spans="1:17" x14ac:dyDescent="0.3">
      <c r="A2" s="14"/>
      <c r="B2" s="14"/>
      <c r="C2" s="14"/>
      <c r="D2" s="14"/>
      <c r="E2" s="14"/>
      <c r="F2" s="14"/>
      <c r="G2" s="14"/>
      <c r="H2" s="14"/>
      <c r="I2" s="14"/>
      <c r="J2" s="14"/>
      <c r="K2" s="23"/>
      <c r="L2" s="35" t="s">
        <v>16</v>
      </c>
      <c r="M2" t="s">
        <v>425</v>
      </c>
    </row>
    <row r="3" spans="1:17" x14ac:dyDescent="0.3">
      <c r="A3" s="14"/>
      <c r="B3" s="14"/>
      <c r="C3" s="14"/>
      <c r="D3" s="14"/>
      <c r="E3" s="14"/>
      <c r="F3" s="14"/>
      <c r="G3" s="14"/>
      <c r="H3" s="14"/>
      <c r="I3" s="14"/>
      <c r="J3" s="14"/>
      <c r="K3" s="23"/>
      <c r="L3" s="35" t="s">
        <v>18</v>
      </c>
      <c r="M3" s="6">
        <v>5</v>
      </c>
      <c r="N3" s="6"/>
      <c r="O3" s="6"/>
    </row>
    <row r="4" spans="1:17" x14ac:dyDescent="0.3">
      <c r="A4" s="14"/>
      <c r="B4" s="14"/>
      <c r="C4" s="14"/>
      <c r="D4" s="14"/>
      <c r="E4" s="14"/>
      <c r="F4" s="14"/>
      <c r="G4" s="14"/>
      <c r="H4" s="14"/>
      <c r="I4" s="14"/>
      <c r="J4" s="14"/>
      <c r="K4" s="23"/>
      <c r="L4" s="35" t="s">
        <v>29</v>
      </c>
      <c r="M4" t="s">
        <v>99</v>
      </c>
    </row>
    <row r="5" spans="1:17" x14ac:dyDescent="0.3">
      <c r="A5" s="14"/>
      <c r="B5" s="14"/>
      <c r="C5" s="14"/>
      <c r="D5" s="14"/>
      <c r="E5" s="14"/>
      <c r="F5" s="14"/>
      <c r="G5" s="14"/>
      <c r="H5" s="14"/>
      <c r="I5" s="14"/>
      <c r="J5" s="14"/>
      <c r="K5" s="23"/>
      <c r="L5" s="35" t="s">
        <v>19</v>
      </c>
      <c r="M5" s="6">
        <v>2006</v>
      </c>
      <c r="N5" s="6"/>
      <c r="O5" s="6"/>
    </row>
    <row r="6" spans="1:17" x14ac:dyDescent="0.3">
      <c r="A6" s="14"/>
      <c r="B6" s="14"/>
      <c r="C6" s="14"/>
      <c r="D6" s="14"/>
      <c r="E6" s="14"/>
      <c r="F6" s="14"/>
      <c r="G6" s="14"/>
      <c r="H6" s="14"/>
      <c r="I6" s="14"/>
      <c r="J6" s="14"/>
      <c r="K6" s="23"/>
    </row>
    <row r="7" spans="1:17" x14ac:dyDescent="0.3">
      <c r="A7" s="14"/>
      <c r="B7" s="14"/>
      <c r="C7" s="14"/>
      <c r="D7" s="14"/>
      <c r="E7" s="14"/>
      <c r="F7" s="14"/>
      <c r="G7" s="14"/>
      <c r="H7" s="14"/>
      <c r="I7" s="14"/>
      <c r="J7" s="14"/>
      <c r="K7" s="23"/>
      <c r="L7" s="36" t="s">
        <v>418</v>
      </c>
      <c r="M7" t="s">
        <v>426</v>
      </c>
    </row>
    <row r="8" spans="1:17" x14ac:dyDescent="0.3">
      <c r="A8" s="14"/>
      <c r="B8" s="14"/>
      <c r="C8" s="14"/>
      <c r="D8" s="14"/>
      <c r="E8" s="14"/>
      <c r="F8" s="14"/>
      <c r="G8" s="14"/>
      <c r="H8" s="14"/>
      <c r="I8" s="14"/>
      <c r="J8" s="14"/>
      <c r="K8" s="23"/>
      <c r="L8" s="37">
        <v>67</v>
      </c>
      <c r="M8" s="13">
        <v>251775.44776119402</v>
      </c>
      <c r="N8" s="13"/>
    </row>
    <row r="9" spans="1:17" x14ac:dyDescent="0.3">
      <c r="A9" s="14"/>
      <c r="B9" s="14"/>
      <c r="C9" s="14"/>
      <c r="D9" s="14"/>
      <c r="E9" s="14"/>
      <c r="F9" s="14"/>
      <c r="G9" s="14"/>
      <c r="H9" s="14"/>
      <c r="I9" s="14"/>
      <c r="J9" s="14"/>
      <c r="K9" s="23"/>
      <c r="L9" s="37"/>
      <c r="M9" s="13"/>
      <c r="N9" s="13"/>
    </row>
    <row r="10" spans="1:17" x14ac:dyDescent="0.3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23"/>
      <c r="L10" s="37"/>
      <c r="M10" s="13"/>
      <c r="N10" s="13"/>
    </row>
    <row r="11" spans="1:17" x14ac:dyDescent="0.3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23"/>
      <c r="L11" s="37"/>
      <c r="M11" s="13"/>
      <c r="N11" s="13"/>
    </row>
    <row r="12" spans="1:17" x14ac:dyDescent="0.3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23"/>
    </row>
    <row r="13" spans="1:17" x14ac:dyDescent="0.3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23"/>
      <c r="L13" s="114" t="s">
        <v>419</v>
      </c>
      <c r="M13" s="115" t="s">
        <v>414</v>
      </c>
      <c r="N13" s="115" t="s">
        <v>395</v>
      </c>
      <c r="O13" s="115" t="s">
        <v>413</v>
      </c>
      <c r="P13" s="115" t="s">
        <v>411</v>
      </c>
      <c r="Q13" s="116" t="s">
        <v>420</v>
      </c>
    </row>
    <row r="14" spans="1:17" x14ac:dyDescent="0.3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23"/>
      <c r="L14" s="111">
        <v>180921.19589041095</v>
      </c>
      <c r="M14" s="112">
        <v>175985.47796143251</v>
      </c>
      <c r="N14" s="112">
        <v>183851.66383495147</v>
      </c>
      <c r="O14" s="112">
        <v>203146.91473812424</v>
      </c>
      <c r="P14" s="112">
        <v>225230.44204018547</v>
      </c>
      <c r="Q14" s="113">
        <v>251775.44776119402</v>
      </c>
    </row>
    <row r="15" spans="1:17" x14ac:dyDescent="0.3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23"/>
      <c r="L15"/>
    </row>
    <row r="16" spans="1:17" x14ac:dyDescent="0.3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23"/>
      <c r="L16"/>
    </row>
    <row r="17" spans="1:13" x14ac:dyDescent="0.3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23"/>
      <c r="L17"/>
    </row>
    <row r="18" spans="1:13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23"/>
      <c r="L18"/>
    </row>
    <row r="19" spans="1:13" x14ac:dyDescent="0.3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23"/>
      <c r="L19"/>
    </row>
    <row r="20" spans="1:13" x14ac:dyDescent="0.3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23"/>
      <c r="L20"/>
    </row>
    <row r="21" spans="1:13" x14ac:dyDescent="0.3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23"/>
      <c r="L21"/>
    </row>
    <row r="22" spans="1:13" x14ac:dyDescent="0.3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23"/>
      <c r="L22" s="33"/>
      <c r="M22" s="9"/>
    </row>
    <row r="23" spans="1:13" x14ac:dyDescent="0.3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23"/>
      <c r="L23" s="34"/>
      <c r="M23" s="9"/>
    </row>
    <row r="24" spans="1:13" x14ac:dyDescent="0.3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23"/>
      <c r="L24"/>
    </row>
    <row r="25" spans="1:13" x14ac:dyDescent="0.3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23"/>
      <c r="L25"/>
    </row>
    <row r="26" spans="1:13" x14ac:dyDescent="0.3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23"/>
      <c r="L26"/>
    </row>
    <row r="27" spans="1:13" x14ac:dyDescent="0.3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23"/>
      <c r="L27"/>
    </row>
    <row r="28" spans="1:13" x14ac:dyDescent="0.3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23"/>
      <c r="L28"/>
    </row>
    <row r="29" spans="1:13" x14ac:dyDescent="0.3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23"/>
      <c r="L29"/>
    </row>
    <row r="30" spans="1:13" x14ac:dyDescent="0.3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23"/>
      <c r="L30"/>
    </row>
    <row r="31" spans="1:13" x14ac:dyDescent="0.3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23"/>
    </row>
    <row r="32" spans="1:13" x14ac:dyDescent="0.3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23"/>
    </row>
    <row r="33" spans="1:11" x14ac:dyDescent="0.3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23"/>
    </row>
  </sheetData>
  <sheetProtection sheet="1" selectLockedCells="1" selectUnlockedCells="1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Raw Data</vt:lpstr>
      <vt:lpstr>Objectives</vt:lpstr>
      <vt:lpstr>Data</vt:lpstr>
      <vt:lpstr>Pivot Tables </vt:lpstr>
      <vt:lpstr>Descriptives</vt:lpstr>
      <vt:lpstr>House Prices Histogram</vt:lpstr>
      <vt:lpstr>Summary Dashboard</vt:lpstr>
      <vt:lpstr>GarageCars Histogram</vt:lpstr>
      <vt:lpstr>GarageCars-Ttest</vt:lpstr>
      <vt:lpstr>HouseStyle Histogram</vt:lpstr>
      <vt:lpstr>HouseStyle-Ttest</vt:lpstr>
      <vt:lpstr>Overall Cond Histogram</vt:lpstr>
      <vt:lpstr>OverallCond-Ttest</vt:lpstr>
      <vt:lpstr>Foundation Histogram</vt:lpstr>
      <vt:lpstr>Foundation-Ttest</vt:lpstr>
      <vt:lpstr>YrBuilt Histogram</vt:lpstr>
      <vt:lpstr>YrBuilt-Ttest</vt:lpstr>
      <vt:lpstr>Factors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Andreea Ioana Mihai</dc:creator>
  <cp:lastModifiedBy>Andreea Mihai</cp:lastModifiedBy>
  <dcterms:created xsi:type="dcterms:W3CDTF">2021-04-05T21:36:22Z</dcterms:created>
  <dcterms:modified xsi:type="dcterms:W3CDTF">2021-04-14T19:20:54Z</dcterms:modified>
</cp:coreProperties>
</file>