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Ingenieria de sistemas\Poyecto de grado\"/>
    </mc:Choice>
  </mc:AlternateContent>
  <xr:revisionPtr revIDLastSave="0" documentId="13_ncr:1_{8208094F-5866-4A75-A5D0-FBBA4824653A}" xr6:coauthVersionLast="46" xr6:coauthVersionMax="47" xr10:uidLastSave="{00000000-0000-0000-0000-000000000000}"/>
  <bookViews>
    <workbookView xWindow="-108" yWindow="-108" windowWidth="23256" windowHeight="12456" xr2:uid="{7C848075-514C-43BC-9F96-1463922824A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0" i="1" l="1"/>
  <c r="G77" i="1"/>
  <c r="G47" i="1"/>
  <c r="G44" i="1"/>
  <c r="G74" i="1"/>
  <c r="G41" i="1"/>
  <c r="K103" i="1"/>
  <c r="J103" i="1"/>
  <c r="I103" i="1"/>
  <c r="H103" i="1"/>
  <c r="L101" i="1"/>
  <c r="G101" i="1"/>
  <c r="K100" i="1"/>
  <c r="J100" i="1"/>
  <c r="I100" i="1"/>
  <c r="H100" i="1"/>
  <c r="L98" i="1"/>
  <c r="G98" i="1"/>
  <c r="K97" i="1"/>
  <c r="J97" i="1"/>
  <c r="I97" i="1"/>
  <c r="H97" i="1"/>
  <c r="L95" i="1"/>
  <c r="G95" i="1"/>
  <c r="K94" i="1"/>
  <c r="J94" i="1"/>
  <c r="I94" i="1"/>
  <c r="H94" i="1"/>
  <c r="L92" i="1"/>
  <c r="G92" i="1"/>
  <c r="K91" i="1"/>
  <c r="J91" i="1"/>
  <c r="I91" i="1"/>
  <c r="H91" i="1"/>
  <c r="L89" i="1"/>
  <c r="G89" i="1"/>
  <c r="K88" i="1"/>
  <c r="J88" i="1"/>
  <c r="I88" i="1"/>
  <c r="H88" i="1"/>
  <c r="L86" i="1"/>
  <c r="G86" i="1"/>
  <c r="G83" i="1"/>
  <c r="L83" i="1"/>
  <c r="H85" i="1"/>
  <c r="I85" i="1"/>
  <c r="J85" i="1"/>
  <c r="K85" i="1"/>
  <c r="K106" i="1"/>
  <c r="J106" i="1"/>
  <c r="I106" i="1"/>
  <c r="H106" i="1"/>
  <c r="L104" i="1"/>
  <c r="G104" i="1"/>
  <c r="K73" i="1"/>
  <c r="J73" i="1"/>
  <c r="I73" i="1"/>
  <c r="H73" i="1"/>
  <c r="L71" i="1"/>
  <c r="G71" i="1"/>
  <c r="K70" i="1"/>
  <c r="J70" i="1"/>
  <c r="I70" i="1"/>
  <c r="H70" i="1"/>
  <c r="L68" i="1"/>
  <c r="G68" i="1"/>
  <c r="K67" i="1"/>
  <c r="J67" i="1"/>
  <c r="I67" i="1"/>
  <c r="H67" i="1"/>
  <c r="L65" i="1"/>
  <c r="G65" i="1"/>
  <c r="K64" i="1"/>
  <c r="J64" i="1"/>
  <c r="I64" i="1"/>
  <c r="H64" i="1"/>
  <c r="L62" i="1"/>
  <c r="G62" i="1"/>
  <c r="K61" i="1"/>
  <c r="J61" i="1"/>
  <c r="I61" i="1"/>
  <c r="H61" i="1"/>
  <c r="L59" i="1"/>
  <c r="G59" i="1"/>
  <c r="K58" i="1"/>
  <c r="J58" i="1"/>
  <c r="I58" i="1"/>
  <c r="H58" i="1"/>
  <c r="L56" i="1"/>
  <c r="G56" i="1"/>
  <c r="G50" i="1"/>
  <c r="L50" i="1"/>
  <c r="H52" i="1"/>
  <c r="I52" i="1"/>
  <c r="J52" i="1"/>
  <c r="K52" i="1"/>
  <c r="G53" i="1"/>
  <c r="L53" i="1"/>
  <c r="H55" i="1"/>
  <c r="I55" i="1"/>
  <c r="J55" i="1"/>
  <c r="K55" i="1"/>
  <c r="G23" i="1"/>
  <c r="G26" i="1"/>
  <c r="G29" i="1"/>
  <c r="G32" i="1"/>
  <c r="G35" i="1"/>
  <c r="G38" i="1"/>
  <c r="G107" i="1"/>
  <c r="G110" i="1"/>
  <c r="G113" i="1"/>
  <c r="G116" i="1"/>
  <c r="G119" i="1"/>
  <c r="G122" i="1"/>
  <c r="G125" i="1"/>
  <c r="G128" i="1"/>
  <c r="G131" i="1"/>
  <c r="G134" i="1"/>
  <c r="G137" i="1"/>
  <c r="G140" i="1"/>
  <c r="G143" i="1"/>
  <c r="G146" i="1"/>
  <c r="G149" i="1"/>
  <c r="G14" i="1"/>
  <c r="G17" i="1"/>
  <c r="G20" i="1"/>
  <c r="G11" i="1"/>
  <c r="G8" i="1"/>
  <c r="L52" i="1" l="1"/>
  <c r="L70" i="1"/>
  <c r="L97" i="1"/>
  <c r="L94" i="1"/>
  <c r="L103" i="1"/>
  <c r="L85" i="1"/>
  <c r="L91" i="1"/>
  <c r="L88" i="1"/>
  <c r="L100" i="1"/>
  <c r="L73" i="1"/>
  <c r="L55" i="1"/>
  <c r="L106" i="1"/>
  <c r="L61" i="1"/>
  <c r="L64" i="1"/>
  <c r="L67" i="1"/>
  <c r="L58" i="1"/>
  <c r="G5" i="1"/>
  <c r="L107" i="1"/>
  <c r="K109" i="1"/>
  <c r="J109" i="1"/>
  <c r="I109" i="1"/>
  <c r="H109" i="1"/>
  <c r="L109" i="1" l="1"/>
  <c r="G401" i="1" l="1"/>
  <c r="G404" i="1"/>
  <c r="G257" i="1"/>
  <c r="G260" i="1"/>
  <c r="G263" i="1"/>
  <c r="G266" i="1"/>
  <c r="G269" i="1"/>
  <c r="G272" i="1"/>
  <c r="G275" i="1"/>
  <c r="G278" i="1"/>
  <c r="G281" i="1"/>
  <c r="G284" i="1"/>
  <c r="G287" i="1"/>
  <c r="G290" i="1"/>
  <c r="G293" i="1"/>
  <c r="G296" i="1"/>
  <c r="G299" i="1"/>
  <c r="G302" i="1"/>
  <c r="G305" i="1"/>
  <c r="G308" i="1"/>
  <c r="G311" i="1"/>
  <c r="G314" i="1"/>
  <c r="G317" i="1"/>
  <c r="G320" i="1"/>
  <c r="G323" i="1"/>
  <c r="G326" i="1"/>
  <c r="G329" i="1"/>
  <c r="G332" i="1"/>
  <c r="G335" i="1"/>
  <c r="G338" i="1"/>
  <c r="G341" i="1"/>
  <c r="G344" i="1"/>
  <c r="G347" i="1"/>
  <c r="G350" i="1"/>
  <c r="G353" i="1"/>
  <c r="G356" i="1"/>
  <c r="G359" i="1"/>
  <c r="G362" i="1"/>
  <c r="G365" i="1"/>
  <c r="G368" i="1"/>
  <c r="G371" i="1"/>
  <c r="G374" i="1"/>
  <c r="G377" i="1"/>
  <c r="G380" i="1"/>
  <c r="G383" i="1"/>
  <c r="G386" i="1"/>
  <c r="G389" i="1"/>
  <c r="G392" i="1"/>
  <c r="G395" i="1"/>
  <c r="G398" i="1"/>
  <c r="G233" i="1"/>
  <c r="G236" i="1"/>
  <c r="G239" i="1"/>
  <c r="G242" i="1"/>
  <c r="G245" i="1"/>
  <c r="G248" i="1"/>
  <c r="G251" i="1"/>
  <c r="G254" i="1"/>
  <c r="G152" i="1"/>
  <c r="G155" i="1"/>
  <c r="G158" i="1"/>
  <c r="G161" i="1"/>
  <c r="G164" i="1"/>
  <c r="G167" i="1"/>
  <c r="G170" i="1"/>
  <c r="G173" i="1"/>
  <c r="G176" i="1"/>
  <c r="G179" i="1"/>
  <c r="G182" i="1"/>
  <c r="G185" i="1"/>
  <c r="G188" i="1"/>
  <c r="G191" i="1"/>
  <c r="G194" i="1"/>
  <c r="G197" i="1"/>
  <c r="G200" i="1"/>
  <c r="G203" i="1"/>
  <c r="G206" i="1"/>
  <c r="G209" i="1"/>
  <c r="G212" i="1"/>
  <c r="G215" i="1"/>
  <c r="G218" i="1"/>
  <c r="G221" i="1"/>
  <c r="G224" i="1"/>
  <c r="G227" i="1"/>
  <c r="G230" i="1"/>
  <c r="K10" i="1"/>
  <c r="J10" i="1"/>
  <c r="I10" i="1"/>
  <c r="H10" i="1"/>
  <c r="K22" i="1"/>
  <c r="J22" i="1"/>
  <c r="I22" i="1"/>
  <c r="H22" i="1"/>
  <c r="K19" i="1"/>
  <c r="J19" i="1"/>
  <c r="I19" i="1"/>
  <c r="H19" i="1"/>
  <c r="K16" i="1"/>
  <c r="J16" i="1"/>
  <c r="I16" i="1"/>
  <c r="H16" i="1"/>
  <c r="K13" i="1"/>
  <c r="J13" i="1"/>
  <c r="I13" i="1"/>
  <c r="H13" i="1"/>
  <c r="K7" i="1"/>
  <c r="J7" i="1"/>
  <c r="I7" i="1"/>
  <c r="H7" i="1"/>
  <c r="L22" i="1" l="1"/>
  <c r="L19" i="1"/>
  <c r="L16" i="1"/>
  <c r="L13" i="1"/>
  <c r="L10" i="1"/>
  <c r="L11" i="1"/>
  <c r="L14" i="1"/>
  <c r="L17" i="1"/>
  <c r="L20" i="1"/>
  <c r="L8" i="1"/>
  <c r="L7" i="1"/>
  <c r="L5" i="1"/>
  <c r="O111" i="1" l="1"/>
</calcChain>
</file>

<file path=xl/sharedStrings.xml><?xml version="1.0" encoding="utf-8"?>
<sst xmlns="http://schemas.openxmlformats.org/spreadsheetml/2006/main" count="255" uniqueCount="183">
  <si>
    <t>[LUGAR, TIEMPO, EVENTO, OBJETO]</t>
  </si>
  <si>
    <t>[ACCIÓN, VERBO, SENTENCIA]</t>
  </si>
  <si>
    <t>[AQUIEN,SUJETO]</t>
  </si>
  <si>
    <t>REQUERIMIENTO</t>
  </si>
  <si>
    <t>ARTEFACTOS</t>
  </si>
  <si>
    <t xml:space="preserve">CALCULO </t>
  </si>
  <si>
    <t>PANTALLA</t>
  </si>
  <si>
    <t>TABLA DE DATOS</t>
  </si>
  <si>
    <t>CLIENTE WS</t>
  </si>
  <si>
    <t>TOTAL TIEMPO</t>
  </si>
  <si>
    <t>[DEBE, DEBERA, NO DEBE, NO DEBERA]</t>
  </si>
  <si>
    <t>debera</t>
  </si>
  <si>
    <t>El usuario</t>
  </si>
  <si>
    <t>[RESULTADO, CONSECUENCIA, PARA]</t>
  </si>
  <si>
    <t>para poder interactuar con las funcionalidades de la aplicación</t>
  </si>
  <si>
    <t>debe</t>
  </si>
  <si>
    <t>costo hora</t>
  </si>
  <si>
    <t>Tiempo (horas)</t>
  </si>
  <si>
    <t>Tiempo por Costo hora</t>
  </si>
  <si>
    <t>CODIGO</t>
  </si>
  <si>
    <t>H1</t>
  </si>
  <si>
    <t>H2</t>
  </si>
  <si>
    <t>H3</t>
  </si>
  <si>
    <t>H4</t>
  </si>
  <si>
    <t>H5</t>
  </si>
  <si>
    <t>H6</t>
  </si>
  <si>
    <t>H7</t>
  </si>
  <si>
    <t>H8</t>
  </si>
  <si>
    <t>PROYECTO ECOTURISMO</t>
  </si>
  <si>
    <t>el usuario</t>
  </si>
  <si>
    <t>Logearse</t>
  </si>
  <si>
    <t>cuando quiera usar la aplicación</t>
  </si>
  <si>
    <t xml:space="preserve">permitirtirle buscar sitios  de turismo rural establecidos </t>
  </si>
  <si>
    <t>para poder seleccionar el plan que desea realizar</t>
  </si>
  <si>
    <t xml:space="preserve">permitirtirle seleccionar alguno de los planes vigentes </t>
  </si>
  <si>
    <t>en consecuencia tendra el plan turistico guardado y con su confirmacion de asistencia</t>
  </si>
  <si>
    <t>Cuando quiera asistir a un plan turistico</t>
  </si>
  <si>
    <t>cuando no quiera asistir a un plan turistico</t>
  </si>
  <si>
    <t>permitirle cancelar la asistencia a ese plan</t>
  </si>
  <si>
    <t>en consecuencia su asistencia al evento se borrara</t>
  </si>
  <si>
    <t>cuando quiera estar actulizado a los eventos</t>
  </si>
  <si>
    <t>permitirle unirse al grupos de comunidades</t>
  </si>
  <si>
    <t>para poder recibir la informacion directa de los guias turisticos</t>
  </si>
  <si>
    <t>CRITERIOS DE ACEPTACION</t>
  </si>
  <si>
    <t>*Para logearse debe hacerlos con su username o correo electronico y ademas su contraseña</t>
  </si>
  <si>
    <t>*solo podra buscar planes turisticos que hayan sido creados por guias turisticos o encargados.</t>
  </si>
  <si>
    <t>*se debe tener en cuenta que algunos rutas ecoturisticas debe cumplir con algunas capacidades fisicas par cumplir su trayecto.</t>
  </si>
  <si>
    <t>El guia o encargado del turismo</t>
  </si>
  <si>
    <t>Registrarse como usuario</t>
  </si>
  <si>
    <t>cuando quiera logearse</t>
  </si>
  <si>
    <t>para poder tener acceso a todas las funcionalidades de la aplicación</t>
  </si>
  <si>
    <t>para logearse</t>
  </si>
  <si>
    <t>*los datos neceserios para el registro son Nombre, Telefono, Edad, correo electronico, tipo de usuario: user, Username y contraseña. El usuario sin regitrarse podra ver los planes turisticos pero no podra marcar su asistencia</t>
  </si>
  <si>
    <t xml:space="preserve">debera </t>
  </si>
  <si>
    <t>Registrarse como encargado del turismo</t>
  </si>
  <si>
    <t>Cuando quiera usar las funcionalidades de la aplicación</t>
  </si>
  <si>
    <t>*para logearse debe hacerlo con su identificacion o correo electronico ademas de su contraseña</t>
  </si>
  <si>
    <t>H9</t>
  </si>
  <si>
    <t>cuando quiera publicar sus planes turisticos</t>
  </si>
  <si>
    <t>registrar toda la informacion necesaria</t>
  </si>
  <si>
    <t>para poder publicar su ruta la cual hara ecoturismo</t>
  </si>
  <si>
    <t>*los datos necesariospara el registro son nombre de la persona o compañía, tipo de documento(CC, NIT, Pasaporte), identificiacion, Telefono, Correo electronico y contraseña. Debera esperar activacion de la aplicación por correo electronico para poder usar las funcionalidades pertienentes</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</si>
  <si>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</si>
  <si>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</si>
  <si>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</si>
  <si>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</si>
  <si>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</si>
  <si>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</si>
  <si>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</si>
  <si>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</si>
  <si>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</si>
  <si>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</si>
  <si>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</si>
  <si>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</si>
  <si>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</si>
  <si>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</si>
  <si>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</si>
  <si>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</si>
  <si>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</si>
  <si>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</si>
  <si>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</si>
  <si>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</si>
  <si>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</si>
  <si>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</si>
  <si>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</si>
  <si>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</si>
  <si>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</si>
  <si>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</si>
  <si>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</si>
  <si>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</si>
  <si>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</si>
  <si>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</si>
  <si>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</si>
  <si>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*la informacion necesaria de la ruta es el nombre de la ruta, distancia, dificulta, precio, fecha y hora.</t>
  </si>
  <si>
    <t>poder buscar si la ruta que va prestar el plan ya existe</t>
  </si>
  <si>
    <t>para poder escogerla y cambiarle solo los datos necesarios</t>
  </si>
  <si>
    <t>*la informacion que podra modificar son el precio, fecha y hora</t>
  </si>
  <si>
    <t>cuando quiera cancelar el plan turistico</t>
  </si>
  <si>
    <t>para poder avisarles a los asistentes de la cancelacion de la ruta</t>
  </si>
  <si>
    <t xml:space="preserve">*al cancelar se lo cobrara una multa en sus proximos planes turisticos o el podra pagarla </t>
  </si>
  <si>
    <t>poder hacerlo con dos dias o mas  antes de que sea relizado el plan turistico</t>
  </si>
  <si>
    <t>cuando quiera cambiar informacion del plan turisctico</t>
  </si>
  <si>
    <t>para poder avisarles a los asistentes del cambio en su informacion</t>
  </si>
  <si>
    <t>*la informacion que podra cambiar es la fecha solamente, en caso de que nadie haya marcado asistencia podra cambiar el precio.</t>
  </si>
  <si>
    <t>cuando reciba una notificacion de cambio de fecha de plan turistico</t>
  </si>
  <si>
    <t>poder aceptar o negar la asistencia en la nueva fecha</t>
  </si>
  <si>
    <t>*si el plan turistico era de pago se le devolvera su dinero pero se le cobrar una pequeña tarifa de devolucion o lo podra tener en la aplicación como un cupon qu epodra utilizar para una futura asitenacia a un pla ecoturistico</t>
  </si>
  <si>
    <t>*si el plan turistico es de pago se le devolvera el dineor completo o podra tener en la aplicación como ticket para utilizar en una prxoma asistenacia a un plan ecuturistico</t>
  </si>
  <si>
    <t>cuando reciba una notificacion de cancelacion de plan turistico</t>
  </si>
  <si>
    <t>permitirle elegir entre que le devuelvan su dinero o almecenarlo como ticket</t>
  </si>
  <si>
    <t>en consecuencia se le hara su devolucion o podra usar su ticket en un porximo plan turistico</t>
  </si>
  <si>
    <t>*solo sucedera si el plan turistico es de pago, de lo contrario solo se le avisara de la cancelacion</t>
  </si>
  <si>
    <t>poder calificar de 1 a 5 y ademas dejar un comentario al respecto</t>
  </si>
  <si>
    <t>en consecuencia este plan turisrico tendra una calificacion y comentarios</t>
  </si>
  <si>
    <t>*solo se podra calificar y comentar despues de haber asistidido al plan turistico.</t>
  </si>
  <si>
    <t xml:space="preserve">debe </t>
  </si>
  <si>
    <t>cuando busca un plan turistico</t>
  </si>
  <si>
    <t>cuando quiera calificar un plan turistico que asistio</t>
  </si>
  <si>
    <t>poder evidenciar los comentarios y calificacion que han recibido</t>
  </si>
  <si>
    <t>para poder tomar la decisión de asistir o no</t>
  </si>
  <si>
    <t>cuando quiera calificar a un guia turistico</t>
  </si>
  <si>
    <t>debe poder calficar var varios aspectos del guia de 1 a 5 ademas de poder dejar un comentario</t>
  </si>
  <si>
    <t>en consecuensia este guia turistico tendra una calificacion y comentarios</t>
  </si>
  <si>
    <t>*solo podra calificarlo y comentar la persona que haya tomado uno de sus planes turisticos. *lo que podra calificar es la atencion del guia, el conocimiento del guia y si esta satisfecho con lo recibido por el guia</t>
  </si>
  <si>
    <t>poder ebidenciar la calificacion y comentrarios de cada unos de los guias turisticos que prestan este plan</t>
  </si>
  <si>
    <t>para poder tomar la decisión de con que guia asistir o no asistir</t>
  </si>
  <si>
    <t>*solo podra asistir con el guia que quiere en la fecha que ese guia vaya prestar el servicio</t>
  </si>
  <si>
    <t>cuando termine de dar su plan turistico</t>
  </si>
  <si>
    <t xml:space="preserve">para poder llevar un control de la actitud de los usuarios y sanciones en caso de actos indevidos </t>
  </si>
  <si>
    <t>poder calificar a cada uno de los usuarios que tomaron el servicio y comentar</t>
  </si>
  <si>
    <t>*solo podra hacerlo despues de haber terminado el plan turistico</t>
  </si>
  <si>
    <t>poder notificar de su finalizacion</t>
  </si>
  <si>
    <t>para poder dejar comenatr y calificar a otros usuarios, ademas de recibir el dinero por su plan turistico</t>
  </si>
  <si>
    <t>*solo recibira el dinero si el plan turistico es de pago, y se le cobra un pequeño porcentaje del dinero</t>
  </si>
  <si>
    <t>la administracion de la app</t>
  </si>
  <si>
    <t>cuando quiera verificar informacion de los otros usuarios</t>
  </si>
  <si>
    <t>poder evidenciar todos los datos al respecto</t>
  </si>
  <si>
    <t>para tomar decciones con respecto a la aplicación, rutas y guias turisticos, como sugerencias o cambios</t>
  </si>
  <si>
    <t>*podra evidenciar la asistecnia de personas a cada ruta, las rutas que mas se han usado, calificaciones y comentarios a cada usuario o guia turistico ademas de los ingresos que ha tenido</t>
  </si>
  <si>
    <t>cuando revise malas calificaciones de un usuario</t>
  </si>
  <si>
    <t>poder enviarle un mensaje de sobre sus fallas</t>
  </si>
  <si>
    <t>para que el cliente pueda cambiar estas aptitudes en una proxima asistencua</t>
  </si>
  <si>
    <t>cuando revise malas calificaciones de un usuario despues de haber sido notificado</t>
  </si>
  <si>
    <t>poder cancelarle su cuenta o banear</t>
  </si>
  <si>
    <t>para que este usuario no pueda asistir a mas planes ecoturisticos</t>
  </si>
  <si>
    <t>*puede ser baneado o cancelado si sus faltas son muy fuertes</t>
  </si>
  <si>
    <t>cuando revisa malas calificaciones de los guias turisticos</t>
  </si>
  <si>
    <t>enviarle un mensaje sobre sus fallas</t>
  </si>
  <si>
    <t>para que este guia pueda corregirlos en proximos planes</t>
  </si>
  <si>
    <t>*si sus fallas son muy graves pude cancelar su cuenta o banaerla temporalmente</t>
  </si>
  <si>
    <t>cuando revisa malas calificaciones de los guias turisticos despues de haber sido notificado</t>
  </si>
  <si>
    <t>para que este no pueda presatr mas sus servicios de guia turistico</t>
  </si>
  <si>
    <t>*su identificacion sera betado en caso de su cuenta sea cancelada y no podra registrarse de nuevo</t>
  </si>
  <si>
    <t>cuando reciba PQR</t>
  </si>
  <si>
    <t>poder dar respuesta a ellas</t>
  </si>
  <si>
    <t>para dar sus respectivas soluciones</t>
  </si>
  <si>
    <t>cuando tenga un PQR</t>
  </si>
  <si>
    <t>poder llenar un formulario</t>
  </si>
  <si>
    <t>para que la adminisracion de la app le de su respectiva respuesta o solucion</t>
  </si>
  <si>
    <t>cuando quiera poner carteles de publicidad</t>
  </si>
  <si>
    <t>poder hacerlo en cierto espacios dedicados</t>
  </si>
  <si>
    <t>para que la plicacion no sea saturada por publicida en todas partes</t>
  </si>
  <si>
    <t>cuando quira mejorar la informacion</t>
  </si>
  <si>
    <t>poder ingresar informacion extra de esta rutas</t>
  </si>
  <si>
    <t>para poder presentar algunas rutas premiun con mas informacion</t>
  </si>
  <si>
    <t>*puede ingresar informacion como el mapa de la ruta, caracteristicas de la ruta y puntos de interes</t>
  </si>
  <si>
    <t>cuando quiere participar en alguna campaña medio ambiental</t>
  </si>
  <si>
    <t xml:space="preserve">debo </t>
  </si>
  <si>
    <t>poder marcar su asistencia</t>
  </si>
  <si>
    <t>para que los guias estene enteredos de quine asistio al evento</t>
  </si>
  <si>
    <t>*para marcar asistencia debe ser directamente en el evento con un codigo qu ese los dara el guia.</t>
  </si>
  <si>
    <t>cuando participa en alguna campa medio ambiente</t>
  </si>
  <si>
    <t>poder recibir algunos beneficios por asisitir</t>
  </si>
  <si>
    <t>para que puedan ser usados en proximos planes que vaya asistir</t>
  </si>
  <si>
    <t>*los beneficios pueden ser descuentos o asistencia gratis algun plan ecoturistico, ademas de poder asistir a capacitaciones por los guias(esto sera establecido por el guia o encargado del plan ecoturistico)</t>
  </si>
  <si>
    <t>cauando quiera publicar una campaña medio ambiental</t>
  </si>
  <si>
    <t>poder llenar un formulario correspondeinte a la campaña</t>
  </si>
  <si>
    <t>para que los usuarios puedan evidenciar la informacion y beneficios</t>
  </si>
  <si>
    <t>*la informacion necesaria es el nombre de la campaña, donde va hacer, fecha y hora ademas de que se va tratar la campaña medio ambiental. Tambien si va tener algun beneficio asistir</t>
  </si>
  <si>
    <t>cuando reliza campañas sobre el medio ambiente</t>
  </si>
  <si>
    <t>poder ser reconocido por la app</t>
  </si>
  <si>
    <t>para que lo muestre por encima de otros guias por sus buenas labores en el medio ambiente</t>
  </si>
  <si>
    <t>*sus planes y su usuario como guia turistico apareceran con una estrella por un determinado tiempo sobre los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</si>
</sst>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5" x14ac:knownFonts="1">
    <font>
      <sz val="11"/>
      <color theme="1"/>
      <name val="Calibri"/>
      <family val="2"/>
      <scheme val="minor"/>
    </font>
    <font>
      <sz val="11"/>
      <color theme="0"/>
      <name val="Calibri"/>
      <family val="2"/>
      <scheme val="minor"/>
    </font>
    <font>
      <sz val="11"/>
      <color theme="1"/>
      <name val="Calibri"/>
      <family val="2"/>
      <scheme val="minor"/>
    </font>
    <font>
      <sz val="8"/>
      <name val="Calibri"/>
      <family val="2"/>
      <scheme val="minor"/>
    </font>
    <font>
      <b/>
      <sz val="16"/>
      <color theme="0"/>
      <name val="Calibri"/>
      <family val="2"/>
      <scheme val="minor"/>
    </font>
  </fonts>
  <fills count="9">
    <fill>
      <patternFill patternType="none"/>
    </fill>
    <fill>
      <patternFill patternType="gray125"/>
    </fill>
    <fill>
      <patternFill patternType="solid">
        <fgColor theme="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499984740745262"/>
        <bgColor indexed="64"/>
      </patternFill>
    </fill>
  </fills>
  <borders count="10">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tint="-0.499984740745262"/>
      </bottom>
      <diagonal/>
    </border>
    <border>
      <left/>
      <right/>
      <top style="medium">
        <color theme="4" tint="-0.499984740745262"/>
      </top>
      <bottom/>
      <diagonal/>
    </border>
  </borders>
  <cellStyleXfs count="3">
    <xf numFmtId="0" fontId="0" fillId="0" borderId="0"/>
    <xf numFmtId="0" fontId="1" fillId="2" borderId="0" applyNumberFormat="0" applyBorder="0" applyAlignment="0" applyProtection="0"/>
    <xf numFmtId="44" fontId="2" fillId="0" borderId="0" applyFont="0" applyFill="0" applyBorder="0" applyAlignment="0" applyProtection="0"/>
  </cellStyleXfs>
  <cellXfs count="36">
    <xf numFmtId="0" fontId="0" fillId="0" borderId="0" xfId="0"/>
    <xf numFmtId="0" fontId="0" fillId="0" borderId="0" xfId="0" applyAlignment="1">
      <alignment vertical="justify" wrapText="1"/>
    </xf>
    <xf numFmtId="0" fontId="0" fillId="0" borderId="0" xfId="0" applyAlignment="1">
      <alignment vertical="center" wrapText="1"/>
    </xf>
    <xf numFmtId="0" fontId="0" fillId="3" borderId="7" xfId="0" applyFill="1" applyBorder="1" applyAlignment="1">
      <alignment horizontal="center" vertical="center" wrapText="1"/>
    </xf>
    <xf numFmtId="0" fontId="0" fillId="0" borderId="0" xfId="0" applyAlignment="1">
      <alignment horizontal="left"/>
    </xf>
    <xf numFmtId="0" fontId="0" fillId="7" borderId="0" xfId="0" applyFill="1" applyAlignment="1">
      <alignment vertical="center" wrapText="1"/>
    </xf>
    <xf numFmtId="0" fontId="0" fillId="6" borderId="0" xfId="0" applyFill="1" applyAlignment="1">
      <alignment vertical="center" wrapText="1"/>
    </xf>
    <xf numFmtId="0" fontId="0" fillId="5" borderId="0" xfId="0" applyFill="1" applyAlignment="1">
      <alignment vertical="center" wrapText="1"/>
    </xf>
    <xf numFmtId="0" fontId="0" fillId="5" borderId="0" xfId="0" applyFill="1" applyBorder="1" applyAlignment="1">
      <alignment horizontal="center" vertical="center" wrapText="1"/>
    </xf>
    <xf numFmtId="44" fontId="0" fillId="6" borderId="0" xfId="2" applyFont="1" applyFill="1" applyBorder="1" applyAlignment="1">
      <alignment horizontal="right" vertical="center" wrapText="1"/>
    </xf>
    <xf numFmtId="44" fontId="0" fillId="7" borderId="8" xfId="2" applyFont="1" applyFill="1" applyBorder="1" applyAlignment="1">
      <alignment horizontal="right" vertical="center" wrapText="1"/>
    </xf>
    <xf numFmtId="0" fontId="4" fillId="8" borderId="0" xfId="0" applyFont="1" applyFill="1" applyAlignment="1">
      <alignment horizontal="center"/>
    </xf>
    <xf numFmtId="0" fontId="0" fillId="0" borderId="0" xfId="0" applyFont="1" applyBorder="1" applyAlignment="1">
      <alignment horizontal="center" vertical="center" wrapText="1"/>
    </xf>
    <xf numFmtId="0" fontId="0" fillId="0" borderId="8" xfId="0" applyFont="1" applyBorder="1" applyAlignment="1">
      <alignment horizontal="center"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4" borderId="0" xfId="0" applyFill="1" applyBorder="1" applyAlignment="1">
      <alignment horizontal="left" vertical="center" wrapText="1"/>
    </xf>
    <xf numFmtId="0" fontId="0" fillId="4" borderId="8" xfId="0" applyFill="1" applyBorder="1" applyAlignment="1">
      <alignment horizontal="left"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4" borderId="0" xfId="0" applyFill="1" applyBorder="1" applyAlignment="1">
      <alignment horizontal="center" vertical="center" wrapText="1"/>
    </xf>
    <xf numFmtId="0" fontId="0" fillId="4" borderId="8" xfId="0" applyFill="1" applyBorder="1" applyAlignment="1">
      <alignment horizontal="center" vertical="center" wrapText="1"/>
    </xf>
    <xf numFmtId="0" fontId="1" fillId="2" borderId="2" xfId="1" applyBorder="1" applyAlignment="1">
      <alignment horizontal="center" vertical="center" wrapText="1"/>
    </xf>
    <xf numFmtId="0" fontId="0" fillId="4" borderId="0" xfId="0" applyFont="1" applyFill="1" applyBorder="1" applyAlignment="1">
      <alignment horizontal="left" vertical="center" wrapText="1"/>
    </xf>
    <xf numFmtId="0" fontId="0" fillId="4" borderId="8" xfId="0" applyFont="1" applyFill="1" applyBorder="1" applyAlignment="1">
      <alignment horizontal="left" vertical="center" wrapText="1"/>
    </xf>
    <xf numFmtId="0" fontId="0" fillId="4" borderId="9" xfId="0" applyFill="1" applyBorder="1" applyAlignment="1">
      <alignment horizontal="left" vertical="center" wrapText="1"/>
    </xf>
    <xf numFmtId="0" fontId="1" fillId="2" borderId="4" xfId="1" applyBorder="1" applyAlignment="1">
      <alignment horizontal="center" vertical="center" wrapText="1"/>
    </xf>
    <xf numFmtId="0" fontId="1" fillId="2" borderId="5" xfId="1" applyBorder="1" applyAlignment="1">
      <alignment horizontal="center" vertical="center" wrapText="1"/>
    </xf>
    <xf numFmtId="0" fontId="1" fillId="2" borderId="6" xfId="1" applyBorder="1" applyAlignment="1">
      <alignment horizontal="center" vertical="center" wrapText="1"/>
    </xf>
    <xf numFmtId="0" fontId="1" fillId="2" borderId="3" xfId="1" applyBorder="1" applyAlignment="1">
      <alignment horizontal="center" vertical="center" wrapText="1"/>
    </xf>
    <xf numFmtId="0" fontId="1" fillId="2" borderId="1" xfId="1" applyBorder="1" applyAlignment="1">
      <alignment horizontal="center" vertical="center" wrapText="1"/>
    </xf>
    <xf numFmtId="0" fontId="1" fillId="2" borderId="2" xfId="1" applyFont="1" applyBorder="1" applyAlignment="1">
      <alignment horizontal="center" vertical="center" wrapText="1"/>
    </xf>
    <xf numFmtId="0" fontId="0" fillId="0" borderId="9" xfId="0" applyBorder="1" applyAlignment="1">
      <alignment horizontal="left" vertical="center" wrapText="1"/>
    </xf>
    <xf numFmtId="0" fontId="0" fillId="4" borderId="9" xfId="0" applyFill="1" applyBorder="1" applyAlignment="1">
      <alignment horizontal="center" vertical="center" wrapText="1"/>
    </xf>
    <xf numFmtId="0" fontId="0" fillId="0" borderId="9" xfId="0" applyBorder="1" applyAlignment="1">
      <alignment horizontal="center" vertical="center" wrapText="1"/>
    </xf>
    <xf numFmtId="0" fontId="0" fillId="0" borderId="9" xfId="0" applyFont="1" applyBorder="1" applyAlignment="1">
      <alignment horizontal="center" vertical="center" wrapText="1"/>
    </xf>
  </cellXfs>
  <cellStyles count="3">
    <cellStyle name="Énfasis1" xfId="1" builtinId="29"/>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C36F4-1D64-4681-865F-275B072A7F86}">
  <dimension ref="A2:U406"/>
  <sheetViews>
    <sheetView tabSelected="1" topLeftCell="A101" zoomScale="85" zoomScaleNormal="85" workbookViewId="0">
      <selection activeCell="A113" sqref="A113:A115"/>
    </sheetView>
  </sheetViews>
  <sheetFormatPr baseColWidth="10" defaultRowHeight="14.4" x14ac:dyDescent="0.3"/>
  <cols>
    <col min="1" max="2" width="15" style="4" customWidth="1"/>
    <col min="3" max="3" width="18.5546875" style="4" customWidth="1"/>
    <col min="4" max="4" width="14.109375" style="4" customWidth="1"/>
    <col min="5" max="5" width="24.21875" style="4" customWidth="1"/>
    <col min="6" max="6" width="54.6640625" style="4" customWidth="1"/>
    <col min="7" max="7" width="85.77734375" style="4" customWidth="1"/>
    <col min="8" max="9" width="12.33203125" hidden="1" customWidth="1"/>
    <col min="10" max="10" width="11.33203125" hidden="1" customWidth="1"/>
    <col min="11" max="12" width="12.33203125" hidden="1" customWidth="1"/>
    <col min="13" max="13" width="4.33203125" hidden="1" customWidth="1"/>
    <col min="14" max="14" width="0" hidden="1" customWidth="1"/>
    <col min="15" max="15" width="22.6640625" hidden="1" customWidth="1"/>
    <col min="16" max="16" width="60.21875" style="4" customWidth="1"/>
  </cols>
  <sheetData>
    <row r="2" spans="1:21" ht="21" x14ac:dyDescent="0.4">
      <c r="A2" s="11" t="s">
        <v>28</v>
      </c>
      <c r="B2" s="11"/>
      <c r="C2" s="11"/>
      <c r="D2" s="11"/>
      <c r="E2" s="11"/>
      <c r="F2" s="11"/>
      <c r="G2" s="11"/>
      <c r="H2" s="11"/>
      <c r="I2" s="11"/>
      <c r="J2" s="11"/>
      <c r="K2" s="11"/>
      <c r="L2" s="11"/>
      <c r="M2" s="11"/>
      <c r="N2" s="11"/>
      <c r="O2" s="11"/>
      <c r="P2" s="11"/>
    </row>
    <row r="3" spans="1:21" ht="30" customHeight="1" x14ac:dyDescent="0.3">
      <c r="A3" s="22" t="s">
        <v>19</v>
      </c>
      <c r="B3" s="22" t="s">
        <v>2</v>
      </c>
      <c r="C3" s="30" t="s">
        <v>0</v>
      </c>
      <c r="D3" s="31" t="s">
        <v>10</v>
      </c>
      <c r="E3" s="22" t="s">
        <v>1</v>
      </c>
      <c r="F3" s="22" t="s">
        <v>13</v>
      </c>
      <c r="G3" s="29" t="s">
        <v>3</v>
      </c>
      <c r="H3" s="26" t="s">
        <v>4</v>
      </c>
      <c r="I3" s="27"/>
      <c r="J3" s="27"/>
      <c r="K3" s="28"/>
      <c r="L3" s="29" t="s">
        <v>9</v>
      </c>
      <c r="M3" s="2"/>
      <c r="N3" s="2"/>
      <c r="O3" s="2"/>
      <c r="P3" s="29" t="s">
        <v>43</v>
      </c>
      <c r="Q3" s="2"/>
      <c r="R3" s="2"/>
      <c r="S3" s="2"/>
      <c r="T3" s="1"/>
      <c r="U3" s="1"/>
    </row>
    <row r="4" spans="1:21" ht="28.8" x14ac:dyDescent="0.3">
      <c r="A4" s="22"/>
      <c r="B4" s="22"/>
      <c r="C4" s="30"/>
      <c r="D4" s="31"/>
      <c r="E4" s="22"/>
      <c r="F4" s="22"/>
      <c r="G4" s="29"/>
      <c r="H4" s="3" t="s">
        <v>5</v>
      </c>
      <c r="I4" s="3" t="s">
        <v>6</v>
      </c>
      <c r="J4" s="3" t="s">
        <v>7</v>
      </c>
      <c r="K4" s="3" t="s">
        <v>8</v>
      </c>
      <c r="L4" s="29"/>
      <c r="M4" s="2"/>
      <c r="N4" s="2"/>
      <c r="O4" s="2"/>
      <c r="P4" s="29"/>
      <c r="Q4" s="2"/>
      <c r="R4" s="2"/>
      <c r="S4" s="2"/>
      <c r="T4" s="1"/>
      <c r="U4" s="1"/>
    </row>
    <row r="5" spans="1:21" ht="17.55" customHeight="1" x14ac:dyDescent="0.3">
      <c r="A5" s="12" t="s">
        <v>20</v>
      </c>
      <c r="B5" s="14" t="s">
        <v>12</v>
      </c>
      <c r="C5" s="14" t="s">
        <v>49</v>
      </c>
      <c r="D5" s="14" t="s">
        <v>11</v>
      </c>
      <c r="E5" s="14" t="s">
        <v>48</v>
      </c>
      <c r="F5" s="14" t="s">
        <v>50</v>
      </c>
      <c r="G5" s="18" t="str">
        <f>+B5&amp;" "&amp;C5&amp;" "&amp;D5&amp;" "&amp;E5&amp;" "&amp;F5</f>
        <v>El usuario cuando quiera logearse debera Registrarse como usuario para poder tener acceso a todas las funcionalidades de la aplicación</v>
      </c>
      <c r="H5" s="8">
        <v>0.2</v>
      </c>
      <c r="I5" s="8">
        <v>1</v>
      </c>
      <c r="J5" s="8">
        <v>1</v>
      </c>
      <c r="K5" s="8">
        <v>2</v>
      </c>
      <c r="L5" s="8">
        <f>SUM(H5:K5)</f>
        <v>4.2</v>
      </c>
      <c r="M5" s="2"/>
      <c r="N5" s="7"/>
      <c r="O5" s="2" t="s">
        <v>17</v>
      </c>
      <c r="P5" s="18" t="s">
        <v>52</v>
      </c>
      <c r="Q5" s="2"/>
      <c r="R5" s="2"/>
      <c r="S5" s="2"/>
      <c r="T5" s="1"/>
      <c r="U5" s="1"/>
    </row>
    <row r="6" spans="1:21" ht="17.55" customHeight="1" x14ac:dyDescent="0.3">
      <c r="A6" s="12"/>
      <c r="B6" s="14"/>
      <c r="C6" s="14"/>
      <c r="D6" s="14"/>
      <c r="E6" s="14"/>
      <c r="F6" s="14"/>
      <c r="G6" s="18"/>
      <c r="H6" s="9">
        <v>30000</v>
      </c>
      <c r="I6" s="9">
        <v>30000</v>
      </c>
      <c r="J6" s="9">
        <v>20000</v>
      </c>
      <c r="K6" s="9">
        <v>60000</v>
      </c>
      <c r="L6" s="9"/>
      <c r="M6" s="2"/>
      <c r="N6" s="6"/>
      <c r="O6" s="2" t="s">
        <v>16</v>
      </c>
      <c r="P6" s="18"/>
      <c r="Q6" s="2"/>
      <c r="R6" s="2"/>
      <c r="S6" s="2"/>
      <c r="T6" s="1"/>
      <c r="U6" s="1"/>
    </row>
    <row r="7" spans="1:21" ht="17.55" customHeight="1" thickBot="1" x14ac:dyDescent="0.35">
      <c r="A7" s="13"/>
      <c r="B7" s="15"/>
      <c r="C7" s="15"/>
      <c r="D7" s="15"/>
      <c r="E7" s="15"/>
      <c r="F7" s="15"/>
      <c r="G7" s="19"/>
      <c r="H7" s="10">
        <f>+H5*H6</f>
        <v>6000</v>
      </c>
      <c r="I7" s="10">
        <f>+I5*I6</f>
        <v>30000</v>
      </c>
      <c r="J7" s="10">
        <f>+J5*J6</f>
        <v>20000</v>
      </c>
      <c r="K7" s="10">
        <f>+K5*K6</f>
        <v>120000</v>
      </c>
      <c r="L7" s="10">
        <f>SUM(H7:K7)</f>
        <v>176000</v>
      </c>
      <c r="M7" s="2"/>
      <c r="N7" s="5"/>
      <c r="O7" s="2" t="s">
        <v>18</v>
      </c>
      <c r="P7" s="19"/>
      <c r="Q7" s="2"/>
      <c r="R7" s="2"/>
      <c r="S7" s="2"/>
      <c r="T7" s="1"/>
      <c r="U7" s="1"/>
    </row>
    <row r="8" spans="1:21" ht="17.55" customHeight="1" x14ac:dyDescent="0.3">
      <c r="A8" s="20" t="s">
        <v>21</v>
      </c>
      <c r="B8" s="16" t="s">
        <v>29</v>
      </c>
      <c r="C8" s="25" t="s">
        <v>31</v>
      </c>
      <c r="D8" s="16" t="s">
        <v>11</v>
      </c>
      <c r="E8" s="16" t="s">
        <v>30</v>
      </c>
      <c r="F8" s="16" t="s">
        <v>14</v>
      </c>
      <c r="G8" s="20" t="str">
        <f>+$B8&amp;" "&amp;$C8&amp;" "&amp;$D8&amp;" "&amp;$E8&amp;" "&amp;$F8</f>
        <v>el usuario cuando quiera usar la aplicación debera Logearse para poder interactuar con las funcionalidades de la aplicación</v>
      </c>
      <c r="H8" s="8">
        <v>0.4</v>
      </c>
      <c r="I8" s="8">
        <v>1</v>
      </c>
      <c r="J8" s="8">
        <v>1.5</v>
      </c>
      <c r="K8" s="8">
        <v>3</v>
      </c>
      <c r="L8" s="8">
        <f>SUM(H8:K8)</f>
        <v>5.9</v>
      </c>
      <c r="M8" s="2"/>
      <c r="N8" s="2"/>
      <c r="O8" s="2"/>
      <c r="P8" s="20" t="s">
        <v>44</v>
      </c>
      <c r="Q8" s="2"/>
      <c r="R8" s="2"/>
      <c r="S8" s="2"/>
      <c r="T8" s="1"/>
      <c r="U8" s="1"/>
    </row>
    <row r="9" spans="1:21" ht="17.55" customHeight="1" x14ac:dyDescent="0.3">
      <c r="A9" s="20"/>
      <c r="B9" s="16"/>
      <c r="C9" s="16"/>
      <c r="D9" s="16"/>
      <c r="E9" s="16"/>
      <c r="F9" s="16"/>
      <c r="G9" s="20"/>
      <c r="H9" s="9">
        <v>30000</v>
      </c>
      <c r="I9" s="9">
        <v>30000</v>
      </c>
      <c r="J9" s="9">
        <v>20000</v>
      </c>
      <c r="K9" s="9">
        <v>60000</v>
      </c>
      <c r="L9" s="9"/>
      <c r="M9" s="2"/>
      <c r="N9" s="2"/>
      <c r="O9" s="2"/>
      <c r="P9" s="20"/>
      <c r="Q9" s="2"/>
      <c r="R9" s="2"/>
      <c r="S9" s="2"/>
      <c r="T9" s="1"/>
      <c r="U9" s="1"/>
    </row>
    <row r="10" spans="1:21" ht="17.55" customHeight="1" thickBot="1" x14ac:dyDescent="0.35">
      <c r="A10" s="21"/>
      <c r="B10" s="17"/>
      <c r="C10" s="17"/>
      <c r="D10" s="17"/>
      <c r="E10" s="17"/>
      <c r="F10" s="17"/>
      <c r="G10" s="21"/>
      <c r="H10" s="10">
        <f>+H8*H9</f>
        <v>12000</v>
      </c>
      <c r="I10" s="10">
        <f>+I8*I9</f>
        <v>30000</v>
      </c>
      <c r="J10" s="10">
        <f>+J8*J9</f>
        <v>30000</v>
      </c>
      <c r="K10" s="10">
        <f>+K8*K9</f>
        <v>180000</v>
      </c>
      <c r="L10" s="10">
        <f>SUM(H10:K10)</f>
        <v>252000</v>
      </c>
      <c r="M10" s="2"/>
      <c r="N10" s="2"/>
      <c r="O10" s="2"/>
      <c r="P10" s="21"/>
      <c r="Q10" s="2"/>
      <c r="R10" s="2"/>
      <c r="S10" s="2"/>
      <c r="T10" s="1"/>
      <c r="U10" s="1"/>
    </row>
    <row r="11" spans="1:21" ht="17.55" customHeight="1" x14ac:dyDescent="0.3">
      <c r="A11" s="12" t="s">
        <v>22</v>
      </c>
      <c r="B11" s="14" t="s">
        <v>12</v>
      </c>
      <c r="C11" s="14" t="s">
        <v>36</v>
      </c>
      <c r="D11" s="14" t="s">
        <v>15</v>
      </c>
      <c r="E11" s="14" t="s">
        <v>32</v>
      </c>
      <c r="F11" s="14" t="s">
        <v>33</v>
      </c>
      <c r="G11" s="14" t="str">
        <f>+$B11&amp;" "&amp;$C11&amp;" "&amp;$D11&amp;" "&amp;$E11&amp;" "&amp;$F11</f>
        <v>El usuario Cuando quiera asistir a un plan turistico debe permitirtirle buscar sitios  de turismo rural establecidos  para poder seleccionar el plan que desea realizar</v>
      </c>
      <c r="H11" s="8">
        <v>0.5</v>
      </c>
      <c r="I11" s="8">
        <v>2</v>
      </c>
      <c r="J11" s="8">
        <v>1</v>
      </c>
      <c r="K11" s="8">
        <v>3</v>
      </c>
      <c r="L11" s="8">
        <f t="shared" ref="L11:L20" si="0">SUM(H11:K11)</f>
        <v>6.5</v>
      </c>
      <c r="M11" s="2"/>
      <c r="N11" s="2"/>
      <c r="O11" s="2"/>
      <c r="P11" s="14" t="s">
        <v>45</v>
      </c>
      <c r="Q11" s="2"/>
      <c r="R11" s="2"/>
      <c r="S11" s="2"/>
      <c r="T11" s="1"/>
      <c r="U11" s="1"/>
    </row>
    <row r="12" spans="1:21" ht="17.55" customHeight="1" x14ac:dyDescent="0.3">
      <c r="A12" s="12"/>
      <c r="B12" s="14"/>
      <c r="C12" s="14"/>
      <c r="D12" s="14"/>
      <c r="E12" s="14"/>
      <c r="F12" s="14"/>
      <c r="G12" s="14"/>
      <c r="H12" s="9">
        <v>30000</v>
      </c>
      <c r="I12" s="9">
        <v>30000</v>
      </c>
      <c r="J12" s="9">
        <v>20000</v>
      </c>
      <c r="K12" s="9">
        <v>60000</v>
      </c>
      <c r="L12" s="9"/>
      <c r="M12" s="2"/>
      <c r="N12" s="2"/>
      <c r="O12" s="2"/>
      <c r="P12" s="14"/>
      <c r="Q12" s="2"/>
      <c r="R12" s="2"/>
      <c r="S12" s="2"/>
      <c r="T12" s="1"/>
      <c r="U12" s="1"/>
    </row>
    <row r="13" spans="1:21" ht="17.55" customHeight="1" thickBot="1" x14ac:dyDescent="0.35">
      <c r="A13" s="13"/>
      <c r="B13" s="15"/>
      <c r="C13" s="15"/>
      <c r="D13" s="15"/>
      <c r="E13" s="15"/>
      <c r="F13" s="15"/>
      <c r="G13" s="15"/>
      <c r="H13" s="10">
        <f>+H11*H12</f>
        <v>15000</v>
      </c>
      <c r="I13" s="10">
        <f>+I11*I12</f>
        <v>60000</v>
      </c>
      <c r="J13" s="10">
        <f>+J11*J12</f>
        <v>20000</v>
      </c>
      <c r="K13" s="10">
        <f>+K11*K12</f>
        <v>180000</v>
      </c>
      <c r="L13" s="10">
        <f>SUM(H13:K13)</f>
        <v>275000</v>
      </c>
      <c r="M13" s="2"/>
      <c r="N13" s="2"/>
      <c r="O13" s="2"/>
      <c r="P13" s="15"/>
      <c r="Q13" s="2"/>
      <c r="R13" s="2"/>
      <c r="S13" s="2"/>
      <c r="T13" s="1"/>
      <c r="U13" s="1"/>
    </row>
    <row r="14" spans="1:21" ht="17.55" customHeight="1" x14ac:dyDescent="0.3">
      <c r="A14" s="20" t="s">
        <v>23</v>
      </c>
      <c r="B14" s="16" t="s">
        <v>12</v>
      </c>
      <c r="C14" s="16" t="s">
        <v>36</v>
      </c>
      <c r="D14" s="16" t="s">
        <v>15</v>
      </c>
      <c r="E14" s="16" t="s">
        <v>34</v>
      </c>
      <c r="F14" s="16" t="s">
        <v>35</v>
      </c>
      <c r="G14" s="16" t="str">
        <f t="shared" ref="G14" si="1">+$B14&amp;" "&amp;$C14&amp;" "&amp;$D14&amp;" "&amp;$E14&amp;" "&amp;$F14</f>
        <v>El usuario Cuando quiera asistir a un plan turistico debe permitirtirle seleccionar alguno de los planes vigentes  en consecuencia tendra el plan turistico guardado y con su confirmacion de asistencia</v>
      </c>
      <c r="H14" s="8">
        <v>2</v>
      </c>
      <c r="I14" s="8">
        <v>4</v>
      </c>
      <c r="J14" s="8">
        <v>3</v>
      </c>
      <c r="K14" s="8">
        <v>5</v>
      </c>
      <c r="L14" s="8">
        <f t="shared" si="0"/>
        <v>14</v>
      </c>
      <c r="M14" s="2"/>
      <c r="N14" s="2"/>
      <c r="O14" s="2"/>
      <c r="P14" s="16" t="s">
        <v>46</v>
      </c>
      <c r="Q14" s="2"/>
      <c r="R14" s="2"/>
      <c r="S14" s="2"/>
      <c r="T14" s="1"/>
      <c r="U14" s="1"/>
    </row>
    <row r="15" spans="1:21" ht="17.55" customHeight="1" x14ac:dyDescent="0.3">
      <c r="A15" s="20"/>
      <c r="B15" s="16"/>
      <c r="C15" s="16"/>
      <c r="D15" s="16"/>
      <c r="E15" s="16"/>
      <c r="F15" s="16"/>
      <c r="G15" s="16"/>
      <c r="H15" s="9">
        <v>30000</v>
      </c>
      <c r="I15" s="9">
        <v>30000</v>
      </c>
      <c r="J15" s="9">
        <v>20000</v>
      </c>
      <c r="K15" s="9">
        <v>60000</v>
      </c>
      <c r="L15" s="9"/>
      <c r="M15" s="2"/>
      <c r="N15" s="2"/>
      <c r="O15" s="2"/>
      <c r="P15" s="16"/>
      <c r="Q15" s="2"/>
      <c r="R15" s="2"/>
      <c r="S15" s="2"/>
      <c r="T15" s="1"/>
      <c r="U15" s="1"/>
    </row>
    <row r="16" spans="1:21" ht="17.55" customHeight="1" thickBot="1" x14ac:dyDescent="0.35">
      <c r="A16" s="21"/>
      <c r="B16" s="17"/>
      <c r="C16" s="17"/>
      <c r="D16" s="17"/>
      <c r="E16" s="17"/>
      <c r="F16" s="17"/>
      <c r="G16" s="17"/>
      <c r="H16" s="10">
        <f>+H14*H15</f>
        <v>60000</v>
      </c>
      <c r="I16" s="10">
        <f>+I14*I15</f>
        <v>120000</v>
      </c>
      <c r="J16" s="10">
        <f>+J14*J15</f>
        <v>60000</v>
      </c>
      <c r="K16" s="10">
        <f>+K14*K15</f>
        <v>300000</v>
      </c>
      <c r="L16" s="10">
        <f>SUM(H16:K16)</f>
        <v>540000</v>
      </c>
      <c r="M16" s="2"/>
      <c r="N16" s="2"/>
      <c r="O16" s="2"/>
      <c r="P16" s="17"/>
      <c r="Q16" s="2"/>
      <c r="R16" s="2"/>
      <c r="S16" s="2"/>
      <c r="T16" s="1"/>
      <c r="U16" s="1"/>
    </row>
    <row r="17" spans="1:21" ht="17.55" customHeight="1" x14ac:dyDescent="0.3">
      <c r="A17" s="12" t="s">
        <v>24</v>
      </c>
      <c r="B17" s="14" t="s">
        <v>12</v>
      </c>
      <c r="C17" s="14" t="s">
        <v>37</v>
      </c>
      <c r="D17" s="14" t="s">
        <v>11</v>
      </c>
      <c r="E17" s="14" t="s">
        <v>38</v>
      </c>
      <c r="F17" s="14" t="s">
        <v>39</v>
      </c>
      <c r="G17" s="14" t="str">
        <f t="shared" ref="G17" si="2">+$B17&amp;" "&amp;$C17&amp;" "&amp;$D17&amp;" "&amp;$E17&amp;" "&amp;$F17</f>
        <v>El usuario cuando no quiera asistir a un plan turistico debera permitirle cancelar la asistencia a ese plan en consecuencia su asistencia al evento se borrara</v>
      </c>
      <c r="H17" s="8">
        <v>1.5</v>
      </c>
      <c r="I17" s="8">
        <v>2.5</v>
      </c>
      <c r="J17" s="8">
        <v>2</v>
      </c>
      <c r="K17" s="8">
        <v>4</v>
      </c>
      <c r="L17" s="8">
        <f t="shared" si="0"/>
        <v>10</v>
      </c>
      <c r="M17" s="2"/>
      <c r="N17" s="2"/>
      <c r="O17" s="2"/>
      <c r="P17" s="14" t="s">
        <v>106</v>
      </c>
      <c r="Q17" s="2"/>
      <c r="R17" s="2"/>
      <c r="S17" s="2"/>
      <c r="T17" s="1"/>
      <c r="U17" s="1"/>
    </row>
    <row r="18" spans="1:21" ht="17.55" customHeight="1" x14ac:dyDescent="0.3">
      <c r="A18" s="12"/>
      <c r="B18" s="14"/>
      <c r="C18" s="14"/>
      <c r="D18" s="14"/>
      <c r="E18" s="14"/>
      <c r="F18" s="14"/>
      <c r="G18" s="14"/>
      <c r="H18" s="9">
        <v>30000</v>
      </c>
      <c r="I18" s="9">
        <v>30000</v>
      </c>
      <c r="J18" s="9">
        <v>20000</v>
      </c>
      <c r="K18" s="9">
        <v>60000</v>
      </c>
      <c r="L18" s="9"/>
      <c r="M18" s="2"/>
      <c r="N18" s="2"/>
      <c r="O18" s="2"/>
      <c r="P18" s="14"/>
      <c r="Q18" s="2"/>
      <c r="R18" s="2"/>
      <c r="S18" s="2"/>
      <c r="T18" s="1"/>
      <c r="U18" s="1"/>
    </row>
    <row r="19" spans="1:21" ht="17.55" customHeight="1" thickBot="1" x14ac:dyDescent="0.35">
      <c r="A19" s="13"/>
      <c r="B19" s="15"/>
      <c r="C19" s="15"/>
      <c r="D19" s="15"/>
      <c r="E19" s="15"/>
      <c r="F19" s="15"/>
      <c r="G19" s="15"/>
      <c r="H19" s="10">
        <f>+H17*H18</f>
        <v>45000</v>
      </c>
      <c r="I19" s="10">
        <f>+I17*I18</f>
        <v>75000</v>
      </c>
      <c r="J19" s="10">
        <f>+J17*J18</f>
        <v>40000</v>
      </c>
      <c r="K19" s="10">
        <f>+K17*K18</f>
        <v>240000</v>
      </c>
      <c r="L19" s="10">
        <f>SUM(H19:K19)</f>
        <v>400000</v>
      </c>
      <c r="M19" s="2"/>
      <c r="N19" s="2"/>
      <c r="O19" s="2"/>
      <c r="P19" s="15"/>
      <c r="Q19" s="2"/>
      <c r="R19" s="2"/>
      <c r="S19" s="2"/>
      <c r="T19" s="1"/>
      <c r="U19" s="1"/>
    </row>
    <row r="20" spans="1:21" ht="17.55" customHeight="1" x14ac:dyDescent="0.3">
      <c r="A20" s="20" t="s">
        <v>25</v>
      </c>
      <c r="B20" s="16" t="s">
        <v>12</v>
      </c>
      <c r="C20" s="16" t="s">
        <v>40</v>
      </c>
      <c r="D20" s="16" t="s">
        <v>11</v>
      </c>
      <c r="E20" s="16" t="s">
        <v>41</v>
      </c>
      <c r="F20" s="23" t="s">
        <v>42</v>
      </c>
      <c r="G20" s="16" t="str">
        <f t="shared" ref="G20" si="3">+$B20&amp;" "&amp;$C20&amp;" "&amp;$D20&amp;" "&amp;$E20&amp;" "&amp;$F20</f>
        <v>El usuario cuando quiera estar actulizado a los eventos debera permitirle unirse al grupos de comunidades para poder recibir la informacion directa de los guias turisticos</v>
      </c>
      <c r="H20" s="8">
        <v>0.5</v>
      </c>
      <c r="I20" s="8">
        <v>1.5</v>
      </c>
      <c r="J20" s="8">
        <v>2</v>
      </c>
      <c r="K20" s="8">
        <v>4</v>
      </c>
      <c r="L20" s="8">
        <f t="shared" si="0"/>
        <v>8</v>
      </c>
      <c r="M20" s="2"/>
      <c r="N20" s="2"/>
      <c r="O20" s="2"/>
      <c r="P20" s="16"/>
      <c r="Q20" s="2"/>
      <c r="R20" s="2"/>
      <c r="S20" s="2"/>
      <c r="T20" s="1"/>
      <c r="U20" s="1"/>
    </row>
    <row r="21" spans="1:21" ht="17.55" customHeight="1" x14ac:dyDescent="0.3">
      <c r="A21" s="20"/>
      <c r="B21" s="16"/>
      <c r="C21" s="16"/>
      <c r="D21" s="16"/>
      <c r="E21" s="16"/>
      <c r="F21" s="23"/>
      <c r="G21" s="16"/>
      <c r="H21" s="9">
        <v>30000</v>
      </c>
      <c r="I21" s="9">
        <v>30000</v>
      </c>
      <c r="J21" s="9">
        <v>20000</v>
      </c>
      <c r="K21" s="9">
        <v>60000</v>
      </c>
      <c r="L21" s="9"/>
      <c r="M21" s="2"/>
      <c r="N21" s="2"/>
      <c r="O21" s="2"/>
      <c r="P21" s="16"/>
      <c r="Q21" s="2"/>
      <c r="R21" s="2"/>
      <c r="S21" s="2"/>
      <c r="T21" s="1"/>
      <c r="U21" s="1"/>
    </row>
    <row r="22" spans="1:21" ht="17.55" customHeight="1" thickBot="1" x14ac:dyDescent="0.35">
      <c r="A22" s="21"/>
      <c r="B22" s="17"/>
      <c r="C22" s="17"/>
      <c r="D22" s="17"/>
      <c r="E22" s="17"/>
      <c r="F22" s="24"/>
      <c r="G22" s="17"/>
      <c r="H22" s="10">
        <f>+H20*H21</f>
        <v>15000</v>
      </c>
      <c r="I22" s="10">
        <f>+I20*I21</f>
        <v>45000</v>
      </c>
      <c r="J22" s="10">
        <f>+J20*J21</f>
        <v>40000</v>
      </c>
      <c r="K22" s="10">
        <f>+K20*K21</f>
        <v>240000</v>
      </c>
      <c r="L22" s="10">
        <f>SUM(H22:K22)</f>
        <v>340000</v>
      </c>
      <c r="M22" s="2"/>
      <c r="N22" s="2"/>
      <c r="O22" s="2"/>
      <c r="P22" s="17"/>
      <c r="Q22" s="2"/>
      <c r="R22" s="2"/>
      <c r="S22" s="2"/>
      <c r="T22" s="1"/>
      <c r="U22" s="1"/>
    </row>
    <row r="23" spans="1:21" ht="22.05" customHeight="1" x14ac:dyDescent="0.3">
      <c r="A23" s="12" t="s">
        <v>26</v>
      </c>
      <c r="B23" s="14" t="s">
        <v>12</v>
      </c>
      <c r="C23" s="14" t="s">
        <v>104</v>
      </c>
      <c r="D23" s="14" t="s">
        <v>15</v>
      </c>
      <c r="E23" s="14" t="s">
        <v>105</v>
      </c>
      <c r="F23" s="14" t="s">
        <v>39</v>
      </c>
      <c r="G23" s="14" t="str">
        <f t="shared" ref="G23:G35" si="4">+$B23&amp;" "&amp;$C23&amp;" "&amp;$D23&amp;" "&amp;$E23&amp;" "&amp;$F23</f>
        <v>El usuario cuando reciba una notificacion de cambio de fecha de plan turistico debe poder aceptar o negar la asistencia en la nueva fecha en consecuencia su asistencia al evento se borrara</v>
      </c>
      <c r="H23" s="8"/>
      <c r="I23" s="8"/>
      <c r="J23" s="8"/>
      <c r="K23" s="8"/>
      <c r="L23" s="8"/>
      <c r="M23" s="2"/>
      <c r="N23" s="2"/>
      <c r="O23" s="2"/>
      <c r="P23" s="14" t="s">
        <v>107</v>
      </c>
      <c r="Q23" s="2"/>
      <c r="R23" s="2"/>
      <c r="S23" s="2"/>
      <c r="T23" s="1"/>
      <c r="U23" s="1"/>
    </row>
    <row r="24" spans="1:21" ht="22.05" customHeight="1" x14ac:dyDescent="0.3">
      <c r="A24" s="12"/>
      <c r="B24" s="14"/>
      <c r="C24" s="14"/>
      <c r="D24" s="14"/>
      <c r="E24" s="14"/>
      <c r="F24" s="14"/>
      <c r="G24" s="14"/>
      <c r="H24" s="9"/>
      <c r="I24" s="9"/>
      <c r="J24" s="9"/>
      <c r="K24" s="9"/>
      <c r="L24" s="9"/>
      <c r="M24" s="2"/>
      <c r="N24" s="2"/>
      <c r="O24" s="2"/>
      <c r="P24" s="14"/>
      <c r="Q24" s="2"/>
      <c r="R24" s="2"/>
      <c r="S24" s="2"/>
      <c r="T24" s="1"/>
      <c r="U24" s="1"/>
    </row>
    <row r="25" spans="1:21" ht="22.05" customHeight="1" thickBot="1" x14ac:dyDescent="0.35">
      <c r="A25" s="13"/>
      <c r="B25" s="15"/>
      <c r="C25" s="15"/>
      <c r="D25" s="15"/>
      <c r="E25" s="15"/>
      <c r="F25" s="15"/>
      <c r="G25" s="15"/>
      <c r="H25" s="10"/>
      <c r="I25" s="10"/>
      <c r="J25" s="10"/>
      <c r="K25" s="10"/>
      <c r="L25" s="10"/>
      <c r="M25" s="2"/>
      <c r="N25" s="2"/>
      <c r="O25" s="2"/>
      <c r="P25" s="15"/>
      <c r="Q25" s="2"/>
      <c r="R25" s="2"/>
      <c r="S25" s="2"/>
      <c r="T25" s="1"/>
      <c r="U25" s="1"/>
    </row>
    <row r="26" spans="1:21" ht="17.55" customHeight="1" x14ac:dyDescent="0.3">
      <c r="A26" s="20" t="s">
        <v>27</v>
      </c>
      <c r="B26" s="16" t="s">
        <v>12</v>
      </c>
      <c r="C26" s="16" t="s">
        <v>108</v>
      </c>
      <c r="D26" s="16" t="s">
        <v>11</v>
      </c>
      <c r="E26" s="16" t="s">
        <v>109</v>
      </c>
      <c r="F26" s="16" t="s">
        <v>110</v>
      </c>
      <c r="G26" s="16" t="str">
        <f t="shared" ref="G26:G38" si="5">+$B26&amp;" "&amp;$C26&amp;" "&amp;$D26&amp;" "&amp;$E26&amp;" "&amp;$F26</f>
        <v>El usuario cuando reciba una notificacion de cancelacion de plan turistico debera permitirle elegir entre que le devuelvan su dinero o almecenarlo como ticket en consecuencia se le hara su devolucion o podra usar su ticket en un porximo plan turistico</v>
      </c>
      <c r="H26" s="8"/>
      <c r="I26" s="8"/>
      <c r="J26" s="8"/>
      <c r="K26" s="8"/>
      <c r="L26" s="8"/>
      <c r="M26" s="2"/>
      <c r="N26" s="2"/>
      <c r="O26" s="2"/>
      <c r="P26" s="16" t="s">
        <v>111</v>
      </c>
      <c r="Q26" s="2"/>
      <c r="R26" s="2"/>
      <c r="S26" s="2"/>
      <c r="T26" s="1"/>
      <c r="U26" s="1"/>
    </row>
    <row r="27" spans="1:21" ht="17.55" customHeight="1" x14ac:dyDescent="0.3">
      <c r="A27" s="20"/>
      <c r="B27" s="16"/>
      <c r="C27" s="16"/>
      <c r="D27" s="16"/>
      <c r="E27" s="16"/>
      <c r="F27" s="16"/>
      <c r="G27" s="16"/>
      <c r="H27" s="9"/>
      <c r="I27" s="9"/>
      <c r="J27" s="9"/>
      <c r="K27" s="9"/>
      <c r="L27" s="9"/>
      <c r="M27" s="2"/>
      <c r="N27" s="2"/>
      <c r="O27" s="2"/>
      <c r="P27" s="16"/>
      <c r="Q27" s="2"/>
      <c r="R27" s="2"/>
      <c r="S27" s="2"/>
      <c r="T27" s="1"/>
      <c r="U27" s="1"/>
    </row>
    <row r="28" spans="1:21" ht="17.55" customHeight="1" thickBot="1" x14ac:dyDescent="0.35">
      <c r="A28" s="21"/>
      <c r="B28" s="17"/>
      <c r="C28" s="17"/>
      <c r="D28" s="17"/>
      <c r="E28" s="17"/>
      <c r="F28" s="17"/>
      <c r="G28" s="17"/>
      <c r="H28" s="10"/>
      <c r="I28" s="10"/>
      <c r="J28" s="10"/>
      <c r="K28" s="10"/>
      <c r="L28" s="10"/>
      <c r="M28" s="2"/>
      <c r="N28" s="2"/>
      <c r="O28" s="2"/>
      <c r="P28" s="17"/>
      <c r="Q28" s="2"/>
      <c r="R28" s="2"/>
      <c r="S28" s="2"/>
      <c r="T28" s="1"/>
      <c r="U28" s="1"/>
    </row>
    <row r="29" spans="1:21" ht="17.55" customHeight="1" x14ac:dyDescent="0.3">
      <c r="A29" s="12" t="s">
        <v>57</v>
      </c>
      <c r="B29" s="14" t="s">
        <v>12</v>
      </c>
      <c r="C29" s="14" t="s">
        <v>117</v>
      </c>
      <c r="D29" s="14" t="s">
        <v>15</v>
      </c>
      <c r="E29" s="14" t="s">
        <v>112</v>
      </c>
      <c r="F29" s="14" t="s">
        <v>113</v>
      </c>
      <c r="G29" s="14" t="str">
        <f t="shared" si="4"/>
        <v>El usuario cuando quiera calificar un plan turistico que asistio debe poder calificar de 1 a 5 y ademas dejar un comentario al respecto en consecuencia este plan turisrico tendra una calificacion y comentarios</v>
      </c>
      <c r="H29" s="8"/>
      <c r="I29" s="8"/>
      <c r="J29" s="8"/>
      <c r="K29" s="8"/>
      <c r="L29" s="8"/>
      <c r="M29" s="2"/>
      <c r="N29" s="2"/>
      <c r="O29" s="2"/>
      <c r="P29" s="14" t="s">
        <v>114</v>
      </c>
      <c r="Q29" s="2"/>
      <c r="R29" s="2"/>
      <c r="S29" s="2"/>
      <c r="T29" s="1"/>
      <c r="U29" s="1"/>
    </row>
    <row r="30" spans="1:21" ht="17.55" customHeight="1" x14ac:dyDescent="0.3">
      <c r="A30" s="12"/>
      <c r="B30" s="14"/>
      <c r="C30" s="14"/>
      <c r="D30" s="14"/>
      <c r="E30" s="14"/>
      <c r="F30" s="14"/>
      <c r="G30" s="14"/>
      <c r="H30" s="9"/>
      <c r="I30" s="9"/>
      <c r="J30" s="9"/>
      <c r="K30" s="9"/>
      <c r="L30" s="9"/>
      <c r="M30" s="2"/>
      <c r="N30" s="2"/>
      <c r="O30" s="2"/>
      <c r="P30" s="14"/>
      <c r="Q30" s="2"/>
      <c r="R30" s="2"/>
      <c r="S30" s="2"/>
      <c r="T30" s="1"/>
      <c r="U30" s="1"/>
    </row>
    <row r="31" spans="1:21" ht="17.55" customHeight="1" thickBot="1" x14ac:dyDescent="0.35">
      <c r="A31" s="13"/>
      <c r="B31" s="15"/>
      <c r="C31" s="15"/>
      <c r="D31" s="15"/>
      <c r="E31" s="15"/>
      <c r="F31" s="15"/>
      <c r="G31" s="15"/>
      <c r="H31" s="10"/>
      <c r="I31" s="10"/>
      <c r="J31" s="10"/>
      <c r="K31" s="10"/>
      <c r="L31" s="10"/>
      <c r="M31" s="2"/>
      <c r="N31" s="2"/>
      <c r="O31" s="2"/>
      <c r="P31" s="15"/>
      <c r="Q31" s="2"/>
      <c r="R31" s="2"/>
      <c r="S31" s="2"/>
      <c r="T31" s="1"/>
      <c r="U31" s="1"/>
    </row>
    <row r="32" spans="1:21" ht="17.55" customHeight="1" x14ac:dyDescent="0.3">
      <c r="A32" s="20" t="s">
        <v>62</v>
      </c>
      <c r="B32" s="16" t="s">
        <v>12</v>
      </c>
      <c r="C32" s="16" t="s">
        <v>116</v>
      </c>
      <c r="D32" s="16" t="s">
        <v>115</v>
      </c>
      <c r="E32" s="16" t="s">
        <v>118</v>
      </c>
      <c r="F32" s="16" t="s">
        <v>119</v>
      </c>
      <c r="G32" s="16" t="str">
        <f t="shared" si="5"/>
        <v>El usuario cuando busca un plan turistico debe  poder evidenciar los comentarios y calificacion que han recibido para poder tomar la decisión de asistir o no</v>
      </c>
      <c r="H32" s="8"/>
      <c r="I32" s="8"/>
      <c r="J32" s="8"/>
      <c r="K32" s="8"/>
      <c r="L32" s="8"/>
      <c r="M32" s="2"/>
      <c r="N32" s="2"/>
      <c r="O32" s="2"/>
      <c r="P32" s="16"/>
      <c r="Q32" s="2"/>
      <c r="R32" s="2"/>
      <c r="S32" s="2"/>
      <c r="T32" s="1"/>
      <c r="U32" s="1"/>
    </row>
    <row r="33" spans="1:21" ht="17.55" customHeight="1" x14ac:dyDescent="0.3">
      <c r="A33" s="20"/>
      <c r="B33" s="16"/>
      <c r="C33" s="16"/>
      <c r="D33" s="16"/>
      <c r="E33" s="16"/>
      <c r="F33" s="16"/>
      <c r="G33" s="16"/>
      <c r="H33" s="9"/>
      <c r="I33" s="9"/>
      <c r="J33" s="9"/>
      <c r="K33" s="9"/>
      <c r="L33" s="9"/>
      <c r="M33" s="2"/>
      <c r="N33" s="2"/>
      <c r="O33" s="2"/>
      <c r="P33" s="16"/>
      <c r="Q33" s="2"/>
      <c r="R33" s="2"/>
      <c r="S33" s="2"/>
      <c r="T33" s="1"/>
      <c r="U33" s="1"/>
    </row>
    <row r="34" spans="1:21" ht="17.55" customHeight="1" thickBot="1" x14ac:dyDescent="0.35">
      <c r="A34" s="21"/>
      <c r="B34" s="17"/>
      <c r="C34" s="17"/>
      <c r="D34" s="17"/>
      <c r="E34" s="17"/>
      <c r="F34" s="17"/>
      <c r="G34" s="17"/>
      <c r="H34" s="10"/>
      <c r="I34" s="10"/>
      <c r="J34" s="10"/>
      <c r="K34" s="10"/>
      <c r="L34" s="10"/>
      <c r="M34" s="2"/>
      <c r="N34" s="2"/>
      <c r="O34" s="2"/>
      <c r="P34" s="17"/>
      <c r="Q34" s="2"/>
      <c r="R34" s="2"/>
      <c r="S34" s="2"/>
      <c r="T34" s="1"/>
      <c r="U34" s="1"/>
    </row>
    <row r="35" spans="1:21" ht="17.55" customHeight="1" x14ac:dyDescent="0.3">
      <c r="A35" s="12" t="s">
        <v>63</v>
      </c>
      <c r="B35" s="32" t="s">
        <v>12</v>
      </c>
      <c r="C35" s="32" t="s">
        <v>120</v>
      </c>
      <c r="D35" s="32" t="s">
        <v>15</v>
      </c>
      <c r="E35" s="32" t="s">
        <v>121</v>
      </c>
      <c r="F35" s="32" t="s">
        <v>122</v>
      </c>
      <c r="G35" s="32" t="str">
        <f t="shared" si="4"/>
        <v>El usuario cuando quiera calificar a un guia turistico debe debe poder calficar var varios aspectos del guia de 1 a 5 ademas de poder dejar un comentario en consecuensia este guia turistico tendra una calificacion y comentarios</v>
      </c>
      <c r="H35" s="8"/>
      <c r="I35" s="8"/>
      <c r="J35" s="8"/>
      <c r="K35" s="8"/>
      <c r="L35" s="8"/>
      <c r="M35" s="2"/>
      <c r="N35" s="2"/>
      <c r="O35" s="2"/>
      <c r="P35" s="34" t="s">
        <v>123</v>
      </c>
      <c r="Q35" s="2"/>
      <c r="R35" s="2"/>
      <c r="S35" s="2"/>
      <c r="T35" s="1"/>
      <c r="U35" s="1"/>
    </row>
    <row r="36" spans="1:21" ht="17.55" customHeight="1" x14ac:dyDescent="0.3">
      <c r="A36" s="12"/>
      <c r="B36" s="14"/>
      <c r="C36" s="14"/>
      <c r="D36" s="14"/>
      <c r="E36" s="14"/>
      <c r="F36" s="14"/>
      <c r="G36" s="14"/>
      <c r="H36" s="9"/>
      <c r="I36" s="9"/>
      <c r="J36" s="9"/>
      <c r="K36" s="9"/>
      <c r="L36" s="9"/>
      <c r="M36" s="2"/>
      <c r="N36" s="2"/>
      <c r="O36" s="2"/>
      <c r="P36" s="18"/>
      <c r="Q36" s="2"/>
      <c r="R36" s="2"/>
      <c r="S36" s="2"/>
      <c r="T36" s="1"/>
      <c r="U36" s="1"/>
    </row>
    <row r="37" spans="1:21" ht="17.55" customHeight="1" thickBot="1" x14ac:dyDescent="0.35">
      <c r="A37" s="13"/>
      <c r="B37" s="15"/>
      <c r="C37" s="15"/>
      <c r="D37" s="15"/>
      <c r="E37" s="15"/>
      <c r="F37" s="15"/>
      <c r="G37" s="15"/>
      <c r="H37" s="10"/>
      <c r="I37" s="10"/>
      <c r="J37" s="10"/>
      <c r="K37" s="10"/>
      <c r="L37" s="10"/>
      <c r="M37" s="2"/>
      <c r="N37" s="2"/>
      <c r="O37" s="2"/>
      <c r="P37" s="19"/>
      <c r="Q37" s="2"/>
      <c r="R37" s="2"/>
      <c r="S37" s="2"/>
      <c r="T37" s="1"/>
      <c r="U37" s="1"/>
    </row>
    <row r="38" spans="1:21" ht="22.05" customHeight="1" x14ac:dyDescent="0.3">
      <c r="A38" s="20" t="s">
        <v>64</v>
      </c>
      <c r="B38" s="25" t="s">
        <v>12</v>
      </c>
      <c r="C38" s="25" t="s">
        <v>116</v>
      </c>
      <c r="D38" s="25" t="s">
        <v>15</v>
      </c>
      <c r="E38" s="25" t="s">
        <v>124</v>
      </c>
      <c r="F38" s="25" t="s">
        <v>125</v>
      </c>
      <c r="G38" s="25" t="str">
        <f t="shared" si="5"/>
        <v>El usuario cuando busca un plan turistico debe poder ebidenciar la calificacion y comentrarios de cada unos de los guias turisticos que prestan este plan para poder tomar la decisión de con que guia asistir o no asistir</v>
      </c>
      <c r="H38" s="8"/>
      <c r="I38" s="8"/>
      <c r="J38" s="8"/>
      <c r="K38" s="8"/>
      <c r="L38" s="8"/>
      <c r="M38" s="2"/>
      <c r="N38" s="2"/>
      <c r="O38" s="2"/>
      <c r="P38" s="33" t="s">
        <v>126</v>
      </c>
      <c r="Q38" s="2"/>
      <c r="R38" s="2"/>
      <c r="S38" s="2"/>
      <c r="T38" s="1"/>
      <c r="U38" s="1"/>
    </row>
    <row r="39" spans="1:21" ht="22.05" customHeight="1" x14ac:dyDescent="0.3">
      <c r="A39" s="20"/>
      <c r="B39" s="16"/>
      <c r="C39" s="16"/>
      <c r="D39" s="16"/>
      <c r="E39" s="16"/>
      <c r="F39" s="16"/>
      <c r="G39" s="16"/>
      <c r="H39" s="9"/>
      <c r="I39" s="9"/>
      <c r="J39" s="9"/>
      <c r="K39" s="9"/>
      <c r="L39" s="9"/>
      <c r="M39" s="2"/>
      <c r="N39" s="2"/>
      <c r="O39" s="2"/>
      <c r="P39" s="20"/>
      <c r="Q39" s="2"/>
      <c r="R39" s="2"/>
      <c r="S39" s="2"/>
      <c r="T39" s="1"/>
      <c r="U39" s="1"/>
    </row>
    <row r="40" spans="1:21" ht="22.05" customHeight="1" thickBot="1" x14ac:dyDescent="0.35">
      <c r="A40" s="21"/>
      <c r="B40" s="17"/>
      <c r="C40" s="17"/>
      <c r="D40" s="17"/>
      <c r="E40" s="17"/>
      <c r="F40" s="17"/>
      <c r="G40" s="17"/>
      <c r="H40" s="10"/>
      <c r="I40" s="10"/>
      <c r="J40" s="10"/>
      <c r="K40" s="10"/>
      <c r="L40" s="10"/>
      <c r="M40" s="2"/>
      <c r="N40" s="2"/>
      <c r="O40" s="2"/>
      <c r="P40" s="21"/>
      <c r="Q40" s="2"/>
      <c r="R40" s="2"/>
      <c r="S40" s="2"/>
      <c r="T40" s="1"/>
      <c r="U40" s="1"/>
    </row>
    <row r="41" spans="1:21" ht="17.55" customHeight="1" x14ac:dyDescent="0.3">
      <c r="A41" s="12" t="s">
        <v>65</v>
      </c>
      <c r="B41" s="32" t="s">
        <v>12</v>
      </c>
      <c r="C41" s="32" t="s">
        <v>156</v>
      </c>
      <c r="D41" s="32" t="s">
        <v>15</v>
      </c>
      <c r="E41" s="32" t="s">
        <v>157</v>
      </c>
      <c r="F41" s="32" t="s">
        <v>158</v>
      </c>
      <c r="G41" s="32" t="str">
        <f t="shared" ref="G41:G44" si="6">+$B41&amp;" "&amp;$C41&amp;" "&amp;$D41&amp;" "&amp;$E41&amp;" "&amp;$F41</f>
        <v>El usuario cuando tenga un PQR debe poder llenar un formulario para que la adminisracion de la app le de su respectiva respuesta o solucion</v>
      </c>
      <c r="H41" s="8"/>
      <c r="I41" s="8"/>
      <c r="J41" s="8"/>
      <c r="K41" s="8"/>
      <c r="L41" s="8"/>
      <c r="M41" s="2"/>
      <c r="N41" s="2"/>
      <c r="O41" s="2"/>
      <c r="P41" s="34"/>
      <c r="Q41" s="2"/>
      <c r="R41" s="2"/>
      <c r="S41" s="2"/>
      <c r="T41" s="1"/>
      <c r="U41" s="1"/>
    </row>
    <row r="42" spans="1:21" ht="17.55" customHeight="1" x14ac:dyDescent="0.3">
      <c r="A42" s="12"/>
      <c r="B42" s="14"/>
      <c r="C42" s="14"/>
      <c r="D42" s="14"/>
      <c r="E42" s="14"/>
      <c r="F42" s="14"/>
      <c r="G42" s="14"/>
      <c r="H42" s="9"/>
      <c r="I42" s="9"/>
      <c r="J42" s="9"/>
      <c r="K42" s="9"/>
      <c r="L42" s="9"/>
      <c r="M42" s="2"/>
      <c r="N42" s="2"/>
      <c r="O42" s="2"/>
      <c r="P42" s="18"/>
      <c r="Q42" s="2"/>
      <c r="R42" s="2"/>
      <c r="S42" s="2"/>
      <c r="T42" s="1"/>
      <c r="U42" s="1"/>
    </row>
    <row r="43" spans="1:21" ht="17.55" customHeight="1" thickBot="1" x14ac:dyDescent="0.35">
      <c r="A43" s="13"/>
      <c r="B43" s="15"/>
      <c r="C43" s="15"/>
      <c r="D43" s="15"/>
      <c r="E43" s="15"/>
      <c r="F43" s="15"/>
      <c r="G43" s="15"/>
      <c r="H43" s="10"/>
      <c r="I43" s="10"/>
      <c r="J43" s="10"/>
      <c r="K43" s="10"/>
      <c r="L43" s="10"/>
      <c r="M43" s="2"/>
      <c r="N43" s="2"/>
      <c r="O43" s="2"/>
      <c r="P43" s="19"/>
      <c r="Q43" s="2"/>
      <c r="R43" s="2"/>
      <c r="S43" s="2"/>
      <c r="T43" s="1"/>
      <c r="U43" s="1"/>
    </row>
    <row r="44" spans="1:21" ht="22.05" customHeight="1" x14ac:dyDescent="0.3">
      <c r="A44" s="20" t="s">
        <v>66</v>
      </c>
      <c r="B44" s="25" t="s">
        <v>12</v>
      </c>
      <c r="C44" s="25" t="s">
        <v>166</v>
      </c>
      <c r="D44" s="25" t="s">
        <v>167</v>
      </c>
      <c r="E44" s="25" t="s">
        <v>168</v>
      </c>
      <c r="F44" s="25" t="s">
        <v>169</v>
      </c>
      <c r="G44" s="25" t="str">
        <f t="shared" si="6"/>
        <v>El usuario cuando quiere participar en alguna campaña medio ambiental debo  poder marcar su asistencia para que los guias estene enteredos de quine asistio al evento</v>
      </c>
      <c r="H44" s="8"/>
      <c r="I44" s="8"/>
      <c r="J44" s="8"/>
      <c r="K44" s="8"/>
      <c r="L44" s="8"/>
      <c r="M44" s="2"/>
      <c r="N44" s="2"/>
      <c r="O44" s="2"/>
      <c r="P44" s="33" t="s">
        <v>170</v>
      </c>
      <c r="Q44" s="2"/>
      <c r="R44" s="2"/>
      <c r="S44" s="2"/>
      <c r="T44" s="1"/>
      <c r="U44" s="1"/>
    </row>
    <row r="45" spans="1:21" ht="22.05" customHeight="1" x14ac:dyDescent="0.3">
      <c r="A45" s="20"/>
      <c r="B45" s="16"/>
      <c r="C45" s="16"/>
      <c r="D45" s="16"/>
      <c r="E45" s="16"/>
      <c r="F45" s="16"/>
      <c r="G45" s="16"/>
      <c r="H45" s="9"/>
      <c r="I45" s="9"/>
      <c r="J45" s="9"/>
      <c r="K45" s="9"/>
      <c r="L45" s="9"/>
      <c r="M45" s="2"/>
      <c r="N45" s="2"/>
      <c r="O45" s="2"/>
      <c r="P45" s="20"/>
      <c r="Q45" s="2"/>
      <c r="R45" s="2"/>
      <c r="S45" s="2"/>
      <c r="T45" s="1"/>
      <c r="U45" s="1"/>
    </row>
    <row r="46" spans="1:21" ht="22.05" customHeight="1" thickBot="1" x14ac:dyDescent="0.35">
      <c r="A46" s="21"/>
      <c r="B46" s="17"/>
      <c r="C46" s="17"/>
      <c r="D46" s="17"/>
      <c r="E46" s="17"/>
      <c r="F46" s="17"/>
      <c r="G46" s="17"/>
      <c r="H46" s="10"/>
      <c r="I46" s="10"/>
      <c r="J46" s="10"/>
      <c r="K46" s="10"/>
      <c r="L46" s="10"/>
      <c r="M46" s="2"/>
      <c r="N46" s="2"/>
      <c r="O46" s="2"/>
      <c r="P46" s="21"/>
      <c r="Q46" s="2"/>
      <c r="R46" s="2"/>
      <c r="S46" s="2"/>
      <c r="T46" s="1"/>
      <c r="U46" s="1"/>
    </row>
    <row r="47" spans="1:21" ht="17.55" customHeight="1" x14ac:dyDescent="0.3">
      <c r="A47" s="12" t="s">
        <v>67</v>
      </c>
      <c r="B47" s="32" t="s">
        <v>12</v>
      </c>
      <c r="C47" s="32" t="s">
        <v>171</v>
      </c>
      <c r="D47" s="32" t="s">
        <v>15</v>
      </c>
      <c r="E47" s="32" t="s">
        <v>172</v>
      </c>
      <c r="F47" s="32" t="s">
        <v>173</v>
      </c>
      <c r="G47" s="32" t="str">
        <f t="shared" ref="G47:G49" si="7">+$B47&amp;" "&amp;$C47&amp;" "&amp;$D47&amp;" "&amp;$E47&amp;" "&amp;$F47</f>
        <v>El usuario cuando participa en alguna campa medio ambiente debe poder recibir algunos beneficios por asisitir para que puedan ser usados en proximos planes que vaya asistir</v>
      </c>
      <c r="H47" s="8"/>
      <c r="I47" s="8"/>
      <c r="J47" s="8"/>
      <c r="K47" s="8"/>
      <c r="L47" s="8"/>
      <c r="M47" s="2"/>
      <c r="N47" s="2"/>
      <c r="O47" s="2"/>
      <c r="P47" s="34" t="s">
        <v>174</v>
      </c>
      <c r="Q47" s="2"/>
      <c r="R47" s="2"/>
      <c r="S47" s="2"/>
      <c r="T47" s="1"/>
      <c r="U47" s="1"/>
    </row>
    <row r="48" spans="1:21" ht="17.55" customHeight="1" x14ac:dyDescent="0.3">
      <c r="A48" s="12"/>
      <c r="B48" s="14"/>
      <c r="C48" s="14"/>
      <c r="D48" s="14"/>
      <c r="E48" s="14"/>
      <c r="F48" s="14"/>
      <c r="G48" s="14"/>
      <c r="H48" s="9"/>
      <c r="I48" s="9"/>
      <c r="J48" s="9"/>
      <c r="K48" s="9"/>
      <c r="L48" s="9"/>
      <c r="M48" s="2"/>
      <c r="N48" s="2"/>
      <c r="O48" s="2"/>
      <c r="P48" s="18"/>
      <c r="Q48" s="2"/>
      <c r="R48" s="2"/>
      <c r="S48" s="2"/>
      <c r="T48" s="1"/>
      <c r="U48" s="1"/>
    </row>
    <row r="49" spans="1:21" ht="17.55" customHeight="1" thickBot="1" x14ac:dyDescent="0.35">
      <c r="A49" s="13"/>
      <c r="B49" s="15"/>
      <c r="C49" s="15"/>
      <c r="D49" s="15"/>
      <c r="E49" s="15"/>
      <c r="F49" s="15"/>
      <c r="G49" s="15"/>
      <c r="H49" s="10"/>
      <c r="I49" s="10"/>
      <c r="J49" s="10"/>
      <c r="K49" s="10"/>
      <c r="L49" s="10"/>
      <c r="M49" s="2"/>
      <c r="N49" s="2"/>
      <c r="O49" s="2"/>
      <c r="P49" s="19"/>
      <c r="Q49" s="2"/>
      <c r="R49" s="2"/>
      <c r="S49" s="2"/>
      <c r="T49" s="1"/>
      <c r="U49" s="1"/>
    </row>
    <row r="50" spans="1:21" ht="22.05" customHeight="1" x14ac:dyDescent="0.3">
      <c r="A50" s="20" t="s">
        <v>68</v>
      </c>
      <c r="B50" s="25" t="s">
        <v>47</v>
      </c>
      <c r="C50" s="25" t="s">
        <v>51</v>
      </c>
      <c r="D50" s="25" t="s">
        <v>53</v>
      </c>
      <c r="E50" s="25" t="s">
        <v>54</v>
      </c>
      <c r="F50" s="25" t="s">
        <v>50</v>
      </c>
      <c r="G50" s="25" t="str">
        <f t="shared" ref="G50" si="8">+$B50&amp;" "&amp;$C50&amp;" "&amp;$D50&amp;" "&amp;$E50&amp;" "&amp;$F50</f>
        <v>El guia o encargado del turismo para logearse debera  Registrarse como encargado del turismo para poder tener acceso a todas las funcionalidades de la aplicación</v>
      </c>
      <c r="H50" s="8">
        <v>1</v>
      </c>
      <c r="I50" s="8">
        <v>3</v>
      </c>
      <c r="J50" s="8">
        <v>2</v>
      </c>
      <c r="K50" s="8">
        <v>5</v>
      </c>
      <c r="L50" s="8">
        <f t="shared" ref="L50" si="9">SUM(H50:K50)</f>
        <v>11</v>
      </c>
      <c r="M50" s="2"/>
      <c r="N50" s="2"/>
      <c r="O50" s="2"/>
      <c r="P50" s="33" t="s">
        <v>61</v>
      </c>
      <c r="Q50" s="2"/>
      <c r="R50" s="2"/>
      <c r="S50" s="2"/>
      <c r="T50" s="1"/>
      <c r="U50" s="1"/>
    </row>
    <row r="51" spans="1:21" ht="22.05" customHeight="1" x14ac:dyDescent="0.3">
      <c r="A51" s="20"/>
      <c r="B51" s="16"/>
      <c r="C51" s="16"/>
      <c r="D51" s="16"/>
      <c r="E51" s="16"/>
      <c r="F51" s="16"/>
      <c r="G51" s="16"/>
      <c r="H51" s="9">
        <v>30000</v>
      </c>
      <c r="I51" s="9">
        <v>30000</v>
      </c>
      <c r="J51" s="9">
        <v>20000</v>
      </c>
      <c r="K51" s="9">
        <v>60000</v>
      </c>
      <c r="L51" s="9"/>
      <c r="M51" s="2"/>
      <c r="N51" s="2"/>
      <c r="O51" s="2"/>
      <c r="P51" s="20"/>
      <c r="Q51" s="2"/>
      <c r="R51" s="2"/>
      <c r="S51" s="2"/>
      <c r="T51" s="1"/>
      <c r="U51" s="1"/>
    </row>
    <row r="52" spans="1:21" ht="22.05" customHeight="1" thickBot="1" x14ac:dyDescent="0.35">
      <c r="A52" s="21"/>
      <c r="B52" s="17"/>
      <c r="C52" s="17"/>
      <c r="D52" s="17"/>
      <c r="E52" s="17"/>
      <c r="F52" s="17"/>
      <c r="G52" s="17"/>
      <c r="H52" s="10">
        <f>+H50*H51</f>
        <v>30000</v>
      </c>
      <c r="I52" s="10">
        <f>+I50*I51</f>
        <v>90000</v>
      </c>
      <c r="J52" s="10">
        <f>+J50*J51</f>
        <v>40000</v>
      </c>
      <c r="K52" s="10">
        <f>+K50*K51</f>
        <v>300000</v>
      </c>
      <c r="L52" s="10">
        <f>SUM(H52:K52)</f>
        <v>460000</v>
      </c>
      <c r="M52" s="2"/>
      <c r="N52" s="2"/>
      <c r="O52" s="2"/>
      <c r="P52" s="21"/>
      <c r="Q52" s="2"/>
      <c r="R52" s="2"/>
      <c r="S52" s="2"/>
      <c r="T52" s="1"/>
      <c r="U52" s="1"/>
    </row>
    <row r="53" spans="1:21" ht="17.55" customHeight="1" x14ac:dyDescent="0.3">
      <c r="A53" s="12" t="s">
        <v>69</v>
      </c>
      <c r="B53" s="32" t="s">
        <v>47</v>
      </c>
      <c r="C53" s="32" t="s">
        <v>55</v>
      </c>
      <c r="D53" s="32" t="s">
        <v>11</v>
      </c>
      <c r="E53" s="32" t="s">
        <v>30</v>
      </c>
      <c r="F53" s="32" t="s">
        <v>14</v>
      </c>
      <c r="G53" s="32" t="str">
        <f t="shared" ref="G53" si="10">+$B53&amp;" "&amp;$C53&amp;" "&amp;$D53&amp;" "&amp;$E53&amp;" "&amp;$F53</f>
        <v>El guia o encargado del turismo Cuando quiera usar las funcionalidades de la aplicación debera Logearse para poder interactuar con las funcionalidades de la aplicación</v>
      </c>
      <c r="H53" s="8">
        <v>2.5</v>
      </c>
      <c r="I53" s="8">
        <v>3</v>
      </c>
      <c r="J53" s="8">
        <v>2</v>
      </c>
      <c r="K53" s="8">
        <v>3</v>
      </c>
      <c r="L53" s="8">
        <f t="shared" ref="L53" si="11">SUM(H53:K53)</f>
        <v>10.5</v>
      </c>
      <c r="M53" s="2"/>
      <c r="N53" s="2"/>
      <c r="O53" s="2"/>
      <c r="P53" s="34" t="s">
        <v>56</v>
      </c>
      <c r="Q53" s="2"/>
      <c r="R53" s="2"/>
      <c r="S53" s="2"/>
      <c r="T53" s="1"/>
      <c r="U53" s="1"/>
    </row>
    <row r="54" spans="1:21" ht="17.55" customHeight="1" x14ac:dyDescent="0.3">
      <c r="A54" s="12"/>
      <c r="B54" s="14"/>
      <c r="C54" s="14"/>
      <c r="D54" s="14"/>
      <c r="E54" s="14"/>
      <c r="F54" s="14"/>
      <c r="G54" s="14"/>
      <c r="H54" s="9">
        <v>30000</v>
      </c>
      <c r="I54" s="9">
        <v>30000</v>
      </c>
      <c r="J54" s="9">
        <v>20000</v>
      </c>
      <c r="K54" s="9">
        <v>60000</v>
      </c>
      <c r="L54" s="9"/>
      <c r="M54" s="2"/>
      <c r="N54" s="2"/>
      <c r="O54" s="2"/>
      <c r="P54" s="18"/>
      <c r="Q54" s="2"/>
      <c r="R54" s="2"/>
      <c r="S54" s="2"/>
      <c r="T54" s="1"/>
      <c r="U54" s="1"/>
    </row>
    <row r="55" spans="1:21" ht="17.55" customHeight="1" thickBot="1" x14ac:dyDescent="0.35">
      <c r="A55" s="13"/>
      <c r="B55" s="15"/>
      <c r="C55" s="15"/>
      <c r="D55" s="15"/>
      <c r="E55" s="15"/>
      <c r="F55" s="15"/>
      <c r="G55" s="15"/>
      <c r="H55" s="10">
        <f>+H53*H54</f>
        <v>75000</v>
      </c>
      <c r="I55" s="10">
        <f>+I53*I54</f>
        <v>90000</v>
      </c>
      <c r="J55" s="10">
        <f>+J53*J54</f>
        <v>40000</v>
      </c>
      <c r="K55" s="10">
        <f>+K53*K54</f>
        <v>180000</v>
      </c>
      <c r="L55" s="10">
        <f>SUM(H55:K55)</f>
        <v>385000</v>
      </c>
      <c r="M55" s="2"/>
      <c r="N55" s="2"/>
      <c r="O55" s="2"/>
      <c r="P55" s="19"/>
      <c r="Q55" s="2"/>
      <c r="R55" s="2"/>
      <c r="S55" s="2"/>
      <c r="T55" s="1"/>
      <c r="U55" s="1"/>
    </row>
    <row r="56" spans="1:21" ht="22.05" customHeight="1" x14ac:dyDescent="0.3">
      <c r="A56" s="20" t="s">
        <v>70</v>
      </c>
      <c r="B56" s="25" t="s">
        <v>47</v>
      </c>
      <c r="C56" s="25" t="s">
        <v>58</v>
      </c>
      <c r="D56" s="25" t="s">
        <v>11</v>
      </c>
      <c r="E56" s="25" t="s">
        <v>59</v>
      </c>
      <c r="F56" s="25" t="s">
        <v>60</v>
      </c>
      <c r="G56" s="25" t="str">
        <f t="shared" ref="G56" si="12">+$B56&amp;" "&amp;$C56&amp;" "&amp;$D56&amp;" "&amp;$E56&amp;" "&amp;$F56</f>
        <v>El guia o encargado del turismo cuando quiera publicar sus planes turisticos debera registrar toda la informacion necesaria para poder publicar su ruta la cual hara ecoturismo</v>
      </c>
      <c r="H56" s="8">
        <v>0.5</v>
      </c>
      <c r="I56" s="8">
        <v>1</v>
      </c>
      <c r="J56" s="8">
        <v>1</v>
      </c>
      <c r="K56" s="8">
        <v>2</v>
      </c>
      <c r="L56" s="8">
        <f t="shared" ref="L56" si="13">SUM(H56:K56)</f>
        <v>4.5</v>
      </c>
      <c r="M56" s="2"/>
      <c r="N56" s="2"/>
      <c r="O56" s="2"/>
      <c r="P56" s="33" t="s">
        <v>93</v>
      </c>
      <c r="Q56" s="2"/>
      <c r="R56" s="2"/>
      <c r="S56" s="2"/>
      <c r="T56" s="1"/>
      <c r="U56" s="1"/>
    </row>
    <row r="57" spans="1:21" ht="22.05" customHeight="1" x14ac:dyDescent="0.3">
      <c r="A57" s="20"/>
      <c r="B57" s="16"/>
      <c r="C57" s="16"/>
      <c r="D57" s="16"/>
      <c r="E57" s="16"/>
      <c r="F57" s="16"/>
      <c r="G57" s="16"/>
      <c r="H57" s="9">
        <v>30000</v>
      </c>
      <c r="I57" s="9">
        <v>30000</v>
      </c>
      <c r="J57" s="9">
        <v>20000</v>
      </c>
      <c r="K57" s="9">
        <v>60000</v>
      </c>
      <c r="L57" s="9"/>
      <c r="M57" s="2"/>
      <c r="N57" s="2"/>
      <c r="O57" s="2"/>
      <c r="P57" s="20"/>
      <c r="Q57" s="2"/>
      <c r="R57" s="2"/>
      <c r="S57" s="2"/>
      <c r="T57" s="1"/>
      <c r="U57" s="1"/>
    </row>
    <row r="58" spans="1:21" ht="22.05" customHeight="1" thickBot="1" x14ac:dyDescent="0.35">
      <c r="A58" s="21"/>
      <c r="B58" s="17"/>
      <c r="C58" s="17"/>
      <c r="D58" s="17"/>
      <c r="E58" s="17"/>
      <c r="F58" s="17"/>
      <c r="G58" s="17"/>
      <c r="H58" s="10">
        <f>+H56*H57</f>
        <v>15000</v>
      </c>
      <c r="I58" s="10">
        <f>+I56*I57</f>
        <v>30000</v>
      </c>
      <c r="J58" s="10">
        <f>+J56*J57</f>
        <v>20000</v>
      </c>
      <c r="K58" s="10">
        <f>+K56*K57</f>
        <v>120000</v>
      </c>
      <c r="L58" s="10">
        <f>SUM(H58:K58)</f>
        <v>185000</v>
      </c>
      <c r="M58" s="2"/>
      <c r="N58" s="2"/>
      <c r="O58" s="2"/>
      <c r="P58" s="21"/>
      <c r="Q58" s="2"/>
      <c r="R58" s="2"/>
      <c r="S58" s="2"/>
      <c r="T58" s="1"/>
      <c r="U58" s="1"/>
    </row>
    <row r="59" spans="1:21" ht="17.55" customHeight="1" x14ac:dyDescent="0.3">
      <c r="A59" s="12" t="s">
        <v>71</v>
      </c>
      <c r="B59" s="32" t="s">
        <v>47</v>
      </c>
      <c r="C59" s="32" t="s">
        <v>58</v>
      </c>
      <c r="D59" s="32" t="s">
        <v>15</v>
      </c>
      <c r="E59" s="32" t="s">
        <v>94</v>
      </c>
      <c r="F59" s="32" t="s">
        <v>95</v>
      </c>
      <c r="G59" s="32" t="str">
        <f t="shared" ref="G59" si="14">+$B59&amp;" "&amp;$C59&amp;" "&amp;$D59&amp;" "&amp;$E59&amp;" "&amp;$F59</f>
        <v>El guia o encargado del turismo cuando quiera publicar sus planes turisticos debe poder buscar si la ruta que va prestar el plan ya existe para poder escogerla y cambiarle solo los datos necesarios</v>
      </c>
      <c r="H59" s="8">
        <v>4</v>
      </c>
      <c r="I59" s="8">
        <v>3</v>
      </c>
      <c r="J59" s="8">
        <v>3</v>
      </c>
      <c r="K59" s="8">
        <v>4</v>
      </c>
      <c r="L59" s="8">
        <f t="shared" ref="L59" si="15">SUM(H59:K59)</f>
        <v>14</v>
      </c>
      <c r="M59" s="2"/>
      <c r="N59" s="2"/>
      <c r="O59" s="2"/>
      <c r="P59" s="34" t="s">
        <v>96</v>
      </c>
      <c r="Q59" s="2"/>
      <c r="R59" s="2"/>
      <c r="S59" s="2"/>
      <c r="T59" s="1"/>
      <c r="U59" s="1"/>
    </row>
    <row r="60" spans="1:21" ht="17.55" customHeight="1" x14ac:dyDescent="0.3">
      <c r="A60" s="12"/>
      <c r="B60" s="14"/>
      <c r="C60" s="14"/>
      <c r="D60" s="14"/>
      <c r="E60" s="14"/>
      <c r="F60" s="14"/>
      <c r="G60" s="14"/>
      <c r="H60" s="9">
        <v>30000</v>
      </c>
      <c r="I60" s="9">
        <v>30000</v>
      </c>
      <c r="J60" s="9">
        <v>20000</v>
      </c>
      <c r="K60" s="9">
        <v>60000</v>
      </c>
      <c r="L60" s="9"/>
      <c r="M60" s="2"/>
      <c r="N60" s="2"/>
      <c r="O60" s="2"/>
      <c r="P60" s="18"/>
      <c r="Q60" s="2"/>
      <c r="R60" s="2"/>
      <c r="S60" s="2"/>
      <c r="T60" s="1"/>
      <c r="U60" s="1"/>
    </row>
    <row r="61" spans="1:21" ht="17.55" customHeight="1" thickBot="1" x14ac:dyDescent="0.35">
      <c r="A61" s="13"/>
      <c r="B61" s="15"/>
      <c r="C61" s="15"/>
      <c r="D61" s="15"/>
      <c r="E61" s="15"/>
      <c r="F61" s="15"/>
      <c r="G61" s="15"/>
      <c r="H61" s="10">
        <f>+H59*H60</f>
        <v>120000</v>
      </c>
      <c r="I61" s="10">
        <f>+I59*I60</f>
        <v>90000</v>
      </c>
      <c r="J61" s="10">
        <f>+J59*J60</f>
        <v>60000</v>
      </c>
      <c r="K61" s="10">
        <f>+K59*K60</f>
        <v>240000</v>
      </c>
      <c r="L61" s="10">
        <f>SUM(H61:K61)</f>
        <v>510000</v>
      </c>
      <c r="M61" s="2"/>
      <c r="N61" s="2"/>
      <c r="O61" s="2"/>
      <c r="P61" s="19"/>
      <c r="Q61" s="2"/>
      <c r="R61" s="2"/>
      <c r="S61" s="2"/>
      <c r="T61" s="1"/>
      <c r="U61" s="1"/>
    </row>
    <row r="62" spans="1:21" ht="22.05" customHeight="1" x14ac:dyDescent="0.3">
      <c r="A62" s="20" t="s">
        <v>72</v>
      </c>
      <c r="B62" s="25" t="s">
        <v>47</v>
      </c>
      <c r="C62" s="25" t="s">
        <v>97</v>
      </c>
      <c r="D62" s="25" t="s">
        <v>11</v>
      </c>
      <c r="E62" s="25" t="s">
        <v>100</v>
      </c>
      <c r="F62" s="25" t="s">
        <v>98</v>
      </c>
      <c r="G62" s="25" t="str">
        <f t="shared" ref="G62" si="16">+$B62&amp;" "&amp;$C62&amp;" "&amp;$D62&amp;" "&amp;$E62&amp;" "&amp;$F62</f>
        <v>El guia o encargado del turismo cuando quiera cancelar el plan turistico debera poder hacerlo con dos dias o mas  antes de que sea relizado el plan turistico para poder avisarles a los asistentes de la cancelacion de la ruta</v>
      </c>
      <c r="H62" s="8">
        <v>0.2</v>
      </c>
      <c r="I62" s="8">
        <v>1</v>
      </c>
      <c r="J62" s="8">
        <v>1</v>
      </c>
      <c r="K62" s="8">
        <v>1</v>
      </c>
      <c r="L62" s="8">
        <f t="shared" ref="L62" si="17">SUM(H62:K62)</f>
        <v>3.2</v>
      </c>
      <c r="M62" s="2"/>
      <c r="N62" s="2"/>
      <c r="O62" s="2"/>
      <c r="P62" s="33" t="s">
        <v>99</v>
      </c>
      <c r="Q62" s="2"/>
      <c r="R62" s="2"/>
      <c r="S62" s="2"/>
      <c r="T62" s="1"/>
      <c r="U62" s="1"/>
    </row>
    <row r="63" spans="1:21" ht="22.05" customHeight="1" x14ac:dyDescent="0.3">
      <c r="A63" s="20"/>
      <c r="B63" s="16"/>
      <c r="C63" s="16"/>
      <c r="D63" s="16"/>
      <c r="E63" s="16"/>
      <c r="F63" s="16"/>
      <c r="G63" s="16"/>
      <c r="H63" s="9">
        <v>30000</v>
      </c>
      <c r="I63" s="9">
        <v>30000</v>
      </c>
      <c r="J63" s="9">
        <v>20000</v>
      </c>
      <c r="K63" s="9">
        <v>60000</v>
      </c>
      <c r="L63" s="9"/>
      <c r="M63" s="2"/>
      <c r="N63" s="2"/>
      <c r="O63" s="2"/>
      <c r="P63" s="20"/>
      <c r="Q63" s="2"/>
      <c r="R63" s="2"/>
      <c r="S63" s="2"/>
      <c r="T63" s="1"/>
      <c r="U63" s="1"/>
    </row>
    <row r="64" spans="1:21" ht="22.05" customHeight="1" thickBot="1" x14ac:dyDescent="0.35">
      <c r="A64" s="21"/>
      <c r="B64" s="17"/>
      <c r="C64" s="17"/>
      <c r="D64" s="17"/>
      <c r="E64" s="17"/>
      <c r="F64" s="17"/>
      <c r="G64" s="17"/>
      <c r="H64" s="10">
        <f>+H62*H63</f>
        <v>6000</v>
      </c>
      <c r="I64" s="10">
        <f>+I62*I63</f>
        <v>30000</v>
      </c>
      <c r="J64" s="10">
        <f>+J62*J63</f>
        <v>20000</v>
      </c>
      <c r="K64" s="10">
        <f>+K62*K63</f>
        <v>60000</v>
      </c>
      <c r="L64" s="10">
        <f>SUM(H64:K64)</f>
        <v>116000</v>
      </c>
      <c r="M64" s="2"/>
      <c r="N64" s="2"/>
      <c r="O64" s="2"/>
      <c r="P64" s="21"/>
      <c r="Q64" s="2"/>
      <c r="R64" s="2"/>
      <c r="S64" s="2"/>
      <c r="T64" s="1"/>
      <c r="U64" s="1"/>
    </row>
    <row r="65" spans="1:21" ht="17.55" customHeight="1" x14ac:dyDescent="0.3">
      <c r="A65" s="12" t="s">
        <v>73</v>
      </c>
      <c r="B65" s="32" t="s">
        <v>47</v>
      </c>
      <c r="C65" s="32" t="s">
        <v>101</v>
      </c>
      <c r="D65" s="32" t="s">
        <v>11</v>
      </c>
      <c r="E65" s="32" t="s">
        <v>100</v>
      </c>
      <c r="F65" s="32" t="s">
        <v>102</v>
      </c>
      <c r="G65" s="32" t="str">
        <f t="shared" ref="G65:G116" si="18">+$B65&amp;" "&amp;$C65&amp;" "&amp;$D65&amp;" "&amp;$E65&amp;" "&amp;$F65</f>
        <v>El guia o encargado del turismo cuando quiera cambiar informacion del plan turisctico debera poder hacerlo con dos dias o mas  antes de que sea relizado el plan turistico para poder avisarles a los asistentes del cambio en su informacion</v>
      </c>
      <c r="H65" s="8">
        <v>0.6</v>
      </c>
      <c r="I65" s="8">
        <v>2.5</v>
      </c>
      <c r="J65" s="8">
        <v>3</v>
      </c>
      <c r="K65" s="8">
        <v>2</v>
      </c>
      <c r="L65" s="8">
        <f t="shared" ref="L65" si="19">SUM(H65:K65)</f>
        <v>8.1</v>
      </c>
      <c r="M65" s="2"/>
      <c r="N65" s="2"/>
      <c r="O65" s="2"/>
      <c r="P65" s="34" t="s">
        <v>103</v>
      </c>
      <c r="Q65" s="2"/>
      <c r="R65" s="2"/>
      <c r="S65" s="2"/>
      <c r="T65" s="1"/>
      <c r="U65" s="1"/>
    </row>
    <row r="66" spans="1:21" ht="17.55" customHeight="1" x14ac:dyDescent="0.3">
      <c r="A66" s="12"/>
      <c r="B66" s="14"/>
      <c r="C66" s="14"/>
      <c r="D66" s="14"/>
      <c r="E66" s="14"/>
      <c r="F66" s="14"/>
      <c r="G66" s="14"/>
      <c r="H66" s="9">
        <v>30000</v>
      </c>
      <c r="I66" s="9">
        <v>30000</v>
      </c>
      <c r="J66" s="9">
        <v>20000</v>
      </c>
      <c r="K66" s="9">
        <v>60000</v>
      </c>
      <c r="L66" s="9"/>
      <c r="M66" s="2"/>
      <c r="N66" s="2"/>
      <c r="O66" s="2"/>
      <c r="P66" s="18"/>
      <c r="Q66" s="2"/>
      <c r="R66" s="2"/>
      <c r="S66" s="2"/>
      <c r="T66" s="1"/>
      <c r="U66" s="1"/>
    </row>
    <row r="67" spans="1:21" ht="17.55" customHeight="1" thickBot="1" x14ac:dyDescent="0.35">
      <c r="A67" s="13"/>
      <c r="B67" s="15"/>
      <c r="C67" s="15"/>
      <c r="D67" s="15"/>
      <c r="E67" s="15"/>
      <c r="F67" s="15"/>
      <c r="G67" s="15"/>
      <c r="H67" s="10">
        <f>+H65*H66</f>
        <v>18000</v>
      </c>
      <c r="I67" s="10">
        <f>+I65*I66</f>
        <v>75000</v>
      </c>
      <c r="J67" s="10">
        <f>+J65*J66</f>
        <v>60000</v>
      </c>
      <c r="K67" s="10">
        <f>+K65*K66</f>
        <v>120000</v>
      </c>
      <c r="L67" s="10">
        <f>SUM(H67:K67)</f>
        <v>273000</v>
      </c>
      <c r="M67" s="2"/>
      <c r="N67" s="2"/>
      <c r="O67" s="2"/>
      <c r="P67" s="19"/>
      <c r="Q67" s="2"/>
      <c r="R67" s="2"/>
      <c r="S67" s="2"/>
      <c r="T67" s="1"/>
      <c r="U67" s="1"/>
    </row>
    <row r="68" spans="1:21" ht="22.05" customHeight="1" x14ac:dyDescent="0.3">
      <c r="A68" s="20" t="s">
        <v>74</v>
      </c>
      <c r="B68" s="25" t="s">
        <v>47</v>
      </c>
      <c r="C68" s="25" t="s">
        <v>127</v>
      </c>
      <c r="D68" s="25" t="s">
        <v>11</v>
      </c>
      <c r="E68" s="25" t="s">
        <v>129</v>
      </c>
      <c r="F68" s="25" t="s">
        <v>128</v>
      </c>
      <c r="G68" s="25" t="str">
        <f t="shared" ref="G68:G119" si="20">+$B68&amp;" "&amp;$C68&amp;" "&amp;$D68&amp;" "&amp;$E68&amp;" "&amp;$F68</f>
        <v xml:space="preserve">El guia o encargado del turismo cuando termine de dar su plan turistico debera poder calificar a cada uno de los usuarios que tomaron el servicio y comentar para poder llevar un control de la actitud de los usuarios y sanciones en caso de actos indevidos </v>
      </c>
      <c r="H68" s="8">
        <v>0.5</v>
      </c>
      <c r="I68" s="8">
        <v>2</v>
      </c>
      <c r="J68" s="8">
        <v>2</v>
      </c>
      <c r="K68" s="8">
        <v>3</v>
      </c>
      <c r="L68" s="8">
        <f t="shared" ref="L68" si="21">SUM(H68:K68)</f>
        <v>7.5</v>
      </c>
      <c r="M68" s="2"/>
      <c r="N68" s="2"/>
      <c r="O68" s="2"/>
      <c r="P68" s="33" t="s">
        <v>130</v>
      </c>
      <c r="Q68" s="2"/>
      <c r="R68" s="2"/>
      <c r="S68" s="2"/>
      <c r="T68" s="1"/>
      <c r="U68" s="1"/>
    </row>
    <row r="69" spans="1:21" ht="22.05" customHeight="1" x14ac:dyDescent="0.3">
      <c r="A69" s="20"/>
      <c r="B69" s="16"/>
      <c r="C69" s="16"/>
      <c r="D69" s="16"/>
      <c r="E69" s="16"/>
      <c r="F69" s="16"/>
      <c r="G69" s="16"/>
      <c r="H69" s="9">
        <v>30000</v>
      </c>
      <c r="I69" s="9">
        <v>30000</v>
      </c>
      <c r="J69" s="9">
        <v>20000</v>
      </c>
      <c r="K69" s="9">
        <v>60000</v>
      </c>
      <c r="L69" s="9"/>
      <c r="M69" s="2"/>
      <c r="N69" s="2"/>
      <c r="O69" s="2"/>
      <c r="P69" s="20"/>
      <c r="Q69" s="2"/>
      <c r="R69" s="2"/>
      <c r="S69" s="2"/>
      <c r="T69" s="1"/>
      <c r="U69" s="1"/>
    </row>
    <row r="70" spans="1:21" ht="22.05" customHeight="1" thickBot="1" x14ac:dyDescent="0.35">
      <c r="A70" s="21"/>
      <c r="B70" s="17"/>
      <c r="C70" s="17"/>
      <c r="D70" s="17"/>
      <c r="E70" s="17"/>
      <c r="F70" s="17"/>
      <c r="G70" s="17"/>
      <c r="H70" s="10">
        <f>+H68*H69</f>
        <v>15000</v>
      </c>
      <c r="I70" s="10">
        <f>+I68*I69</f>
        <v>60000</v>
      </c>
      <c r="J70" s="10">
        <f>+J68*J69</f>
        <v>40000</v>
      </c>
      <c r="K70" s="10">
        <f>+K68*K69</f>
        <v>180000</v>
      </c>
      <c r="L70" s="10">
        <f>SUM(H70:K70)</f>
        <v>295000</v>
      </c>
      <c r="M70" s="2"/>
      <c r="N70" s="2"/>
      <c r="O70" s="2"/>
      <c r="P70" s="21"/>
      <c r="Q70" s="2"/>
      <c r="R70" s="2"/>
      <c r="S70" s="2"/>
      <c r="T70" s="1"/>
      <c r="U70" s="1"/>
    </row>
    <row r="71" spans="1:21" ht="17.55" customHeight="1" x14ac:dyDescent="0.3">
      <c r="A71" s="12" t="s">
        <v>75</v>
      </c>
      <c r="B71" s="32" t="s">
        <v>47</v>
      </c>
      <c r="C71" s="32" t="s">
        <v>127</v>
      </c>
      <c r="D71" s="32" t="s">
        <v>11</v>
      </c>
      <c r="E71" s="32" t="s">
        <v>131</v>
      </c>
      <c r="F71" s="32" t="s">
        <v>132</v>
      </c>
      <c r="G71" s="32" t="str">
        <f t="shared" si="18"/>
        <v>El guia o encargado del turismo cuando termine de dar su plan turistico debera poder notificar de su finalizacion para poder dejar comenatr y calificar a otros usuarios, ademas de recibir el dinero por su plan turistico</v>
      </c>
      <c r="H71" s="8">
        <v>1</v>
      </c>
      <c r="I71" s="8">
        <v>2</v>
      </c>
      <c r="J71" s="8">
        <v>2.5</v>
      </c>
      <c r="K71" s="8">
        <v>2</v>
      </c>
      <c r="L71" s="8">
        <f t="shared" ref="L71" si="22">SUM(H71:K71)</f>
        <v>7.5</v>
      </c>
      <c r="M71" s="2"/>
      <c r="N71" s="2"/>
      <c r="O71" s="2"/>
      <c r="P71" s="34" t="s">
        <v>133</v>
      </c>
      <c r="Q71" s="2"/>
      <c r="R71" s="2"/>
      <c r="S71" s="2"/>
      <c r="T71" s="1"/>
      <c r="U71" s="1"/>
    </row>
    <row r="72" spans="1:21" ht="17.55" customHeight="1" x14ac:dyDescent="0.3">
      <c r="A72" s="12"/>
      <c r="B72" s="14"/>
      <c r="C72" s="14"/>
      <c r="D72" s="14"/>
      <c r="E72" s="14"/>
      <c r="F72" s="14"/>
      <c r="G72" s="14"/>
      <c r="H72" s="9">
        <v>30000</v>
      </c>
      <c r="I72" s="9">
        <v>30000</v>
      </c>
      <c r="J72" s="9">
        <v>20000</v>
      </c>
      <c r="K72" s="9">
        <v>60000</v>
      </c>
      <c r="L72" s="9"/>
      <c r="M72" s="2"/>
      <c r="N72" s="2"/>
      <c r="O72" s="2"/>
      <c r="P72" s="18"/>
      <c r="Q72" s="2"/>
      <c r="R72" s="2"/>
      <c r="S72" s="2"/>
      <c r="T72" s="1"/>
      <c r="U72" s="1"/>
    </row>
    <row r="73" spans="1:21" ht="17.55" customHeight="1" thickBot="1" x14ac:dyDescent="0.35">
      <c r="A73" s="13"/>
      <c r="B73" s="15"/>
      <c r="C73" s="15"/>
      <c r="D73" s="15"/>
      <c r="E73" s="15"/>
      <c r="F73" s="15"/>
      <c r="G73" s="15"/>
      <c r="H73" s="10">
        <f>+H71*H72</f>
        <v>30000</v>
      </c>
      <c r="I73" s="10">
        <f>+I71*I72</f>
        <v>60000</v>
      </c>
      <c r="J73" s="10">
        <f>+J71*J72</f>
        <v>50000</v>
      </c>
      <c r="K73" s="10">
        <f>+K71*K72</f>
        <v>120000</v>
      </c>
      <c r="L73" s="10">
        <f>SUM(H73:K73)</f>
        <v>260000</v>
      </c>
      <c r="M73" s="2"/>
      <c r="N73" s="2"/>
      <c r="O73" s="2"/>
      <c r="P73" s="19"/>
      <c r="Q73" s="2"/>
      <c r="R73" s="2"/>
      <c r="S73" s="2"/>
      <c r="T73" s="1"/>
      <c r="U73" s="1"/>
    </row>
    <row r="74" spans="1:21" ht="22.05" customHeight="1" x14ac:dyDescent="0.3">
      <c r="A74" s="20" t="s">
        <v>76</v>
      </c>
      <c r="B74" s="25" t="s">
        <v>47</v>
      </c>
      <c r="C74" s="25" t="s">
        <v>156</v>
      </c>
      <c r="D74" s="25" t="s">
        <v>15</v>
      </c>
      <c r="E74" s="25" t="s">
        <v>157</v>
      </c>
      <c r="F74" s="25" t="s">
        <v>158</v>
      </c>
      <c r="G74" s="25" t="str">
        <f t="shared" si="18"/>
        <v>El guia o encargado del turismo cuando tenga un PQR debe poder llenar un formulario para que la adminisracion de la app le de su respectiva respuesta o solucion</v>
      </c>
      <c r="H74" s="8"/>
      <c r="I74" s="8"/>
      <c r="J74" s="8"/>
      <c r="K74" s="8"/>
      <c r="L74" s="8"/>
      <c r="M74" s="2"/>
      <c r="N74" s="2"/>
      <c r="O74" s="2"/>
      <c r="P74" s="33"/>
      <c r="Q74" s="2"/>
      <c r="R74" s="2"/>
      <c r="S74" s="2"/>
      <c r="T74" s="1"/>
      <c r="U74" s="1"/>
    </row>
    <row r="75" spans="1:21" ht="22.05" customHeight="1" x14ac:dyDescent="0.3">
      <c r="A75" s="20"/>
      <c r="B75" s="16"/>
      <c r="C75" s="16"/>
      <c r="D75" s="16"/>
      <c r="E75" s="16"/>
      <c r="F75" s="16"/>
      <c r="G75" s="16"/>
      <c r="H75" s="9"/>
      <c r="I75" s="9"/>
      <c r="J75" s="9"/>
      <c r="K75" s="9"/>
      <c r="L75" s="9"/>
      <c r="M75" s="2"/>
      <c r="N75" s="2"/>
      <c r="O75" s="2"/>
      <c r="P75" s="20"/>
      <c r="Q75" s="2"/>
      <c r="R75" s="2"/>
      <c r="S75" s="2"/>
      <c r="T75" s="1"/>
      <c r="U75" s="1"/>
    </row>
    <row r="76" spans="1:21" ht="22.05" customHeight="1" thickBot="1" x14ac:dyDescent="0.35">
      <c r="A76" s="21"/>
      <c r="B76" s="17"/>
      <c r="C76" s="17"/>
      <c r="D76" s="17"/>
      <c r="E76" s="17"/>
      <c r="F76" s="17"/>
      <c r="G76" s="17"/>
      <c r="H76" s="10"/>
      <c r="I76" s="10"/>
      <c r="J76" s="10"/>
      <c r="K76" s="10"/>
      <c r="L76" s="10"/>
      <c r="M76" s="2"/>
      <c r="N76" s="2"/>
      <c r="O76" s="2"/>
      <c r="P76" s="21"/>
      <c r="Q76" s="2"/>
      <c r="R76" s="2"/>
      <c r="S76" s="2"/>
      <c r="T76" s="1"/>
      <c r="U76" s="1"/>
    </row>
    <row r="77" spans="1:21" ht="17.55" customHeight="1" x14ac:dyDescent="0.3">
      <c r="A77" s="12" t="s">
        <v>77</v>
      </c>
      <c r="B77" s="32" t="s">
        <v>47</v>
      </c>
      <c r="C77" s="32" t="s">
        <v>175</v>
      </c>
      <c r="D77" s="32" t="s">
        <v>15</v>
      </c>
      <c r="E77" s="32" t="s">
        <v>176</v>
      </c>
      <c r="F77" s="32" t="s">
        <v>177</v>
      </c>
      <c r="G77" s="32" t="str">
        <f t="shared" si="18"/>
        <v>El guia o encargado del turismo cauando quiera publicar una campaña medio ambiental debe poder llenar un formulario correspondeinte a la campaña para que los usuarios puedan evidenciar la informacion y beneficios</v>
      </c>
      <c r="H77" s="8"/>
      <c r="I77" s="8"/>
      <c r="J77" s="8"/>
      <c r="K77" s="8"/>
      <c r="L77" s="8"/>
      <c r="M77" s="2"/>
      <c r="N77" s="2"/>
      <c r="O77" s="2"/>
      <c r="P77" s="34" t="s">
        <v>178</v>
      </c>
      <c r="Q77" s="2"/>
      <c r="R77" s="2"/>
      <c r="S77" s="2"/>
      <c r="T77" s="1"/>
      <c r="U77" s="1"/>
    </row>
    <row r="78" spans="1:21" ht="17.55" customHeight="1" x14ac:dyDescent="0.3">
      <c r="A78" s="12"/>
      <c r="B78" s="14"/>
      <c r="C78" s="14"/>
      <c r="D78" s="14"/>
      <c r="E78" s="14"/>
      <c r="F78" s="14"/>
      <c r="G78" s="14"/>
      <c r="H78" s="9"/>
      <c r="I78" s="9"/>
      <c r="J78" s="9"/>
      <c r="K78" s="9"/>
      <c r="L78" s="9"/>
      <c r="M78" s="2"/>
      <c r="N78" s="2"/>
      <c r="O78" s="2"/>
      <c r="P78" s="18"/>
      <c r="Q78" s="2"/>
      <c r="R78" s="2"/>
      <c r="S78" s="2"/>
      <c r="T78" s="1"/>
      <c r="U78" s="1"/>
    </row>
    <row r="79" spans="1:21" ht="17.55" customHeight="1" thickBot="1" x14ac:dyDescent="0.35">
      <c r="A79" s="13"/>
      <c r="B79" s="15"/>
      <c r="C79" s="15"/>
      <c r="D79" s="15"/>
      <c r="E79" s="15"/>
      <c r="F79" s="15"/>
      <c r="G79" s="15"/>
      <c r="H79" s="10"/>
      <c r="I79" s="10"/>
      <c r="J79" s="10"/>
      <c r="K79" s="10"/>
      <c r="L79" s="10"/>
      <c r="M79" s="2"/>
      <c r="N79" s="2"/>
      <c r="O79" s="2"/>
      <c r="P79" s="19"/>
      <c r="Q79" s="2"/>
      <c r="R79" s="2"/>
      <c r="S79" s="2"/>
      <c r="T79" s="1"/>
      <c r="U79" s="1"/>
    </row>
    <row r="80" spans="1:21" ht="22.05" customHeight="1" x14ac:dyDescent="0.3">
      <c r="A80" s="20" t="s">
        <v>78</v>
      </c>
      <c r="B80" s="25" t="s">
        <v>47</v>
      </c>
      <c r="C80" s="25" t="s">
        <v>179</v>
      </c>
      <c r="D80" s="25" t="s">
        <v>115</v>
      </c>
      <c r="E80" s="25" t="s">
        <v>180</v>
      </c>
      <c r="F80" s="25" t="s">
        <v>181</v>
      </c>
      <c r="G80" s="25" t="str">
        <f t="shared" si="18"/>
        <v>El guia o encargado del turismo cuando reliza campañas sobre el medio ambiente debe  poder ser reconocido por la app para que lo muestre por encima de otros guias por sus buenas labores en el medio ambiente</v>
      </c>
      <c r="H80" s="8"/>
      <c r="I80" s="8"/>
      <c r="J80" s="8"/>
      <c r="K80" s="8"/>
      <c r="L80" s="8"/>
      <c r="M80" s="2"/>
      <c r="N80" s="2"/>
      <c r="O80" s="2"/>
      <c r="P80" s="33" t="s">
        <v>182</v>
      </c>
      <c r="Q80" s="2"/>
      <c r="R80" s="2"/>
      <c r="S80" s="2"/>
      <c r="T80" s="1"/>
      <c r="U80" s="1"/>
    </row>
    <row r="81" spans="1:21" ht="22.05" customHeight="1" x14ac:dyDescent="0.3">
      <c r="A81" s="20"/>
      <c r="B81" s="16"/>
      <c r="C81" s="16"/>
      <c r="D81" s="16"/>
      <c r="E81" s="16"/>
      <c r="F81" s="16"/>
      <c r="G81" s="16"/>
      <c r="H81" s="9"/>
      <c r="I81" s="9"/>
      <c r="J81" s="9"/>
      <c r="K81" s="9"/>
      <c r="L81" s="9"/>
      <c r="M81" s="2"/>
      <c r="N81" s="2"/>
      <c r="O81" s="2"/>
      <c r="P81" s="20"/>
      <c r="Q81" s="2"/>
      <c r="R81" s="2"/>
      <c r="S81" s="2"/>
      <c r="T81" s="1"/>
      <c r="U81" s="1"/>
    </row>
    <row r="82" spans="1:21" ht="22.05" customHeight="1" thickBot="1" x14ac:dyDescent="0.35">
      <c r="A82" s="21"/>
      <c r="B82" s="17"/>
      <c r="C82" s="17"/>
      <c r="D82" s="17"/>
      <c r="E82" s="17"/>
      <c r="F82" s="17"/>
      <c r="G82" s="17"/>
      <c r="H82" s="10"/>
      <c r="I82" s="10"/>
      <c r="J82" s="10"/>
      <c r="K82" s="10"/>
      <c r="L82" s="10"/>
      <c r="M82" s="2"/>
      <c r="N82" s="2"/>
      <c r="O82" s="2"/>
      <c r="P82" s="21"/>
      <c r="Q82" s="2"/>
      <c r="R82" s="2"/>
      <c r="S82" s="2"/>
      <c r="T82" s="1"/>
      <c r="U82" s="1"/>
    </row>
    <row r="83" spans="1:21" ht="17.55" customHeight="1" x14ac:dyDescent="0.3">
      <c r="A83" s="12" t="s">
        <v>79</v>
      </c>
      <c r="B83" s="32" t="s">
        <v>134</v>
      </c>
      <c r="C83" s="32" t="s">
        <v>135</v>
      </c>
      <c r="D83" s="32" t="s">
        <v>11</v>
      </c>
      <c r="E83" s="32" t="s">
        <v>136</v>
      </c>
      <c r="F83" s="32" t="s">
        <v>137</v>
      </c>
      <c r="G83" s="32" t="str">
        <f t="shared" si="20"/>
        <v>la administracion de la app cuando quiera verificar informacion de los otros usuarios debera poder evidenciar todos los datos al respecto para tomar decciones con respecto a la aplicación, rutas y guias turisticos, como sugerencias o cambios</v>
      </c>
      <c r="H83" s="8">
        <v>1.5</v>
      </c>
      <c r="I83" s="8">
        <v>2.5</v>
      </c>
      <c r="J83" s="8">
        <v>2</v>
      </c>
      <c r="K83" s="8">
        <v>3.5</v>
      </c>
      <c r="L83" s="8">
        <f t="shared" ref="L83" si="23">SUM(H83:K83)</f>
        <v>9.5</v>
      </c>
      <c r="M83" s="2"/>
      <c r="N83" s="2"/>
      <c r="O83" s="2"/>
      <c r="P83" s="34" t="s">
        <v>138</v>
      </c>
      <c r="Q83" s="2"/>
      <c r="R83" s="2"/>
      <c r="S83" s="2"/>
      <c r="T83" s="1"/>
      <c r="U83" s="1"/>
    </row>
    <row r="84" spans="1:21" ht="17.55" customHeight="1" x14ac:dyDescent="0.3">
      <c r="A84" s="12"/>
      <c r="B84" s="14"/>
      <c r="C84" s="14"/>
      <c r="D84" s="14"/>
      <c r="E84" s="14"/>
      <c r="F84" s="14"/>
      <c r="G84" s="14"/>
      <c r="H84" s="9">
        <v>30000</v>
      </c>
      <c r="I84" s="9">
        <v>30000</v>
      </c>
      <c r="J84" s="9">
        <v>20000</v>
      </c>
      <c r="K84" s="9">
        <v>60000</v>
      </c>
      <c r="L84" s="9"/>
      <c r="M84" s="2"/>
      <c r="N84" s="2"/>
      <c r="O84" s="2"/>
      <c r="P84" s="18"/>
      <c r="Q84" s="2"/>
      <c r="R84" s="2"/>
      <c r="S84" s="2"/>
      <c r="T84" s="1"/>
      <c r="U84" s="1"/>
    </row>
    <row r="85" spans="1:21" ht="17.55" customHeight="1" thickBot="1" x14ac:dyDescent="0.35">
      <c r="A85" s="13"/>
      <c r="B85" s="15"/>
      <c r="C85" s="15"/>
      <c r="D85" s="15"/>
      <c r="E85" s="15"/>
      <c r="F85" s="15"/>
      <c r="G85" s="15"/>
      <c r="H85" s="10">
        <f>+H83*H84</f>
        <v>45000</v>
      </c>
      <c r="I85" s="10">
        <f>+I83*I84</f>
        <v>75000</v>
      </c>
      <c r="J85" s="10">
        <f>+J83*J84</f>
        <v>40000</v>
      </c>
      <c r="K85" s="10">
        <f>+K83*K84</f>
        <v>210000</v>
      </c>
      <c r="L85" s="10">
        <f>SUM(H85:K85)</f>
        <v>370000</v>
      </c>
      <c r="M85" s="2"/>
      <c r="N85" s="2"/>
      <c r="O85" s="2"/>
      <c r="P85" s="19"/>
      <c r="Q85" s="2"/>
      <c r="R85" s="2"/>
      <c r="S85" s="2"/>
      <c r="T85" s="1"/>
      <c r="U85" s="1"/>
    </row>
    <row r="86" spans="1:21" ht="22.05" customHeight="1" x14ac:dyDescent="0.3">
      <c r="A86" s="20" t="s">
        <v>80</v>
      </c>
      <c r="B86" s="25" t="s">
        <v>134</v>
      </c>
      <c r="C86" s="25" t="s">
        <v>139</v>
      </c>
      <c r="D86" s="25" t="s">
        <v>11</v>
      </c>
      <c r="E86" s="25" t="s">
        <v>140</v>
      </c>
      <c r="F86" s="25" t="s">
        <v>141</v>
      </c>
      <c r="G86" s="25" t="str">
        <f t="shared" si="18"/>
        <v>la administracion de la app cuando revise malas calificaciones de un usuario debera poder enviarle un mensaje de sobre sus fallas para que el cliente pueda cambiar estas aptitudes en una proxima asistencua</v>
      </c>
      <c r="H86" s="8">
        <v>1</v>
      </c>
      <c r="I86" s="8">
        <v>2.5</v>
      </c>
      <c r="J86" s="8">
        <v>2</v>
      </c>
      <c r="K86" s="8">
        <v>4</v>
      </c>
      <c r="L86" s="8">
        <f t="shared" ref="L86" si="24">SUM(H86:K86)</f>
        <v>9.5</v>
      </c>
      <c r="M86" s="2"/>
      <c r="N86" s="2"/>
      <c r="O86" s="2"/>
      <c r="P86" s="33" t="s">
        <v>145</v>
      </c>
      <c r="Q86" s="2"/>
      <c r="R86" s="2"/>
      <c r="S86" s="2"/>
      <c r="T86" s="1"/>
      <c r="U86" s="1"/>
    </row>
    <row r="87" spans="1:21" ht="22.05" customHeight="1" x14ac:dyDescent="0.3">
      <c r="A87" s="20"/>
      <c r="B87" s="16"/>
      <c r="C87" s="16"/>
      <c r="D87" s="16"/>
      <c r="E87" s="16"/>
      <c r="F87" s="16"/>
      <c r="G87" s="16"/>
      <c r="H87" s="9">
        <v>30000</v>
      </c>
      <c r="I87" s="9">
        <v>30000</v>
      </c>
      <c r="J87" s="9">
        <v>20000</v>
      </c>
      <c r="K87" s="9">
        <v>60000</v>
      </c>
      <c r="L87" s="9"/>
      <c r="M87" s="2"/>
      <c r="N87" s="2"/>
      <c r="O87" s="2"/>
      <c r="P87" s="20"/>
      <c r="Q87" s="2"/>
      <c r="R87" s="2"/>
      <c r="S87" s="2"/>
      <c r="T87" s="1"/>
      <c r="U87" s="1"/>
    </row>
    <row r="88" spans="1:21" ht="22.05" customHeight="1" thickBot="1" x14ac:dyDescent="0.35">
      <c r="A88" s="21"/>
      <c r="B88" s="17"/>
      <c r="C88" s="17"/>
      <c r="D88" s="17"/>
      <c r="E88" s="17"/>
      <c r="F88" s="17"/>
      <c r="G88" s="17"/>
      <c r="H88" s="10">
        <f>+H86*H87</f>
        <v>30000</v>
      </c>
      <c r="I88" s="10">
        <f>+I86*I87</f>
        <v>75000</v>
      </c>
      <c r="J88" s="10">
        <f>+J86*J87</f>
        <v>40000</v>
      </c>
      <c r="K88" s="10">
        <f>+K86*K87</f>
        <v>240000</v>
      </c>
      <c r="L88" s="10">
        <f>SUM(H88:K88)</f>
        <v>385000</v>
      </c>
      <c r="M88" s="2"/>
      <c r="N88" s="2"/>
      <c r="O88" s="2"/>
      <c r="P88" s="21"/>
      <c r="Q88" s="2"/>
      <c r="R88" s="2"/>
      <c r="S88" s="2"/>
      <c r="T88" s="1"/>
      <c r="U88" s="1"/>
    </row>
    <row r="89" spans="1:21" ht="17.55" customHeight="1" x14ac:dyDescent="0.3">
      <c r="A89" s="12" t="s">
        <v>81</v>
      </c>
      <c r="B89" s="32" t="s">
        <v>134</v>
      </c>
      <c r="C89" s="32" t="s">
        <v>142</v>
      </c>
      <c r="D89" s="32" t="s">
        <v>15</v>
      </c>
      <c r="E89" s="32" t="s">
        <v>143</v>
      </c>
      <c r="F89" s="32" t="s">
        <v>144</v>
      </c>
      <c r="G89" s="32" t="str">
        <f t="shared" si="20"/>
        <v>la administracion de la app cuando revise malas calificaciones de un usuario despues de haber sido notificado debe poder cancelarle su cuenta o banear para que este usuario no pueda asistir a mas planes ecoturisticos</v>
      </c>
      <c r="H89" s="8">
        <v>0.5</v>
      </c>
      <c r="I89" s="8">
        <v>2</v>
      </c>
      <c r="J89" s="8">
        <v>2</v>
      </c>
      <c r="K89" s="8">
        <v>3</v>
      </c>
      <c r="L89" s="8">
        <f t="shared" ref="L89" si="25">SUM(H89:K89)</f>
        <v>7.5</v>
      </c>
      <c r="M89" s="2"/>
      <c r="N89" s="2"/>
      <c r="O89" s="2"/>
      <c r="P89" s="34"/>
      <c r="Q89" s="2"/>
      <c r="R89" s="2"/>
      <c r="S89" s="2"/>
      <c r="T89" s="1"/>
      <c r="U89" s="1"/>
    </row>
    <row r="90" spans="1:21" ht="17.55" customHeight="1" x14ac:dyDescent="0.3">
      <c r="A90" s="12"/>
      <c r="B90" s="14"/>
      <c r="C90" s="14"/>
      <c r="D90" s="14"/>
      <c r="E90" s="14"/>
      <c r="F90" s="14"/>
      <c r="G90" s="14"/>
      <c r="H90" s="9">
        <v>30000</v>
      </c>
      <c r="I90" s="9">
        <v>30000</v>
      </c>
      <c r="J90" s="9">
        <v>20000</v>
      </c>
      <c r="K90" s="9">
        <v>60000</v>
      </c>
      <c r="L90" s="9"/>
      <c r="M90" s="2"/>
      <c r="N90" s="2"/>
      <c r="O90" s="2"/>
      <c r="P90" s="18"/>
      <c r="Q90" s="2"/>
      <c r="R90" s="2"/>
      <c r="S90" s="2"/>
      <c r="T90" s="1"/>
      <c r="U90" s="1"/>
    </row>
    <row r="91" spans="1:21" ht="17.55" customHeight="1" thickBot="1" x14ac:dyDescent="0.35">
      <c r="A91" s="13"/>
      <c r="B91" s="15"/>
      <c r="C91" s="15"/>
      <c r="D91" s="15"/>
      <c r="E91" s="15"/>
      <c r="F91" s="15"/>
      <c r="G91" s="15"/>
      <c r="H91" s="10">
        <f>+H89*H90</f>
        <v>15000</v>
      </c>
      <c r="I91" s="10">
        <f>+I89*I90</f>
        <v>60000</v>
      </c>
      <c r="J91" s="10">
        <f>+J89*J90</f>
        <v>40000</v>
      </c>
      <c r="K91" s="10">
        <f>+K89*K90</f>
        <v>180000</v>
      </c>
      <c r="L91" s="10">
        <f>SUM(H91:K91)</f>
        <v>295000</v>
      </c>
      <c r="M91" s="2"/>
      <c r="N91" s="2"/>
      <c r="O91" s="2"/>
      <c r="P91" s="19"/>
      <c r="Q91" s="2"/>
      <c r="R91" s="2"/>
      <c r="S91" s="2"/>
      <c r="T91" s="1"/>
      <c r="U91" s="1"/>
    </row>
    <row r="92" spans="1:21" ht="22.05" customHeight="1" x14ac:dyDescent="0.3">
      <c r="A92" s="20" t="s">
        <v>82</v>
      </c>
      <c r="B92" s="25" t="s">
        <v>134</v>
      </c>
      <c r="C92" s="25" t="s">
        <v>146</v>
      </c>
      <c r="D92" s="25" t="s">
        <v>15</v>
      </c>
      <c r="E92" s="25" t="s">
        <v>147</v>
      </c>
      <c r="F92" s="25" t="s">
        <v>148</v>
      </c>
      <c r="G92" s="25" t="str">
        <f t="shared" si="18"/>
        <v>la administracion de la app cuando revisa malas calificaciones de los guias turisticos debe enviarle un mensaje sobre sus fallas para que este guia pueda corregirlos en proximos planes</v>
      </c>
      <c r="H92" s="8">
        <v>0.2</v>
      </c>
      <c r="I92" s="8">
        <v>1.5</v>
      </c>
      <c r="J92" s="8">
        <v>1</v>
      </c>
      <c r="K92" s="8">
        <v>2</v>
      </c>
      <c r="L92" s="8">
        <f t="shared" ref="L92" si="26">SUM(H92:K92)</f>
        <v>4.7</v>
      </c>
      <c r="M92" s="2"/>
      <c r="N92" s="2"/>
      <c r="O92" s="2"/>
      <c r="P92" s="33" t="s">
        <v>149</v>
      </c>
      <c r="Q92" s="2"/>
      <c r="R92" s="2"/>
      <c r="S92" s="2"/>
      <c r="T92" s="1"/>
      <c r="U92" s="1"/>
    </row>
    <row r="93" spans="1:21" ht="22.05" customHeight="1" x14ac:dyDescent="0.3">
      <c r="A93" s="20"/>
      <c r="B93" s="16"/>
      <c r="C93" s="16"/>
      <c r="D93" s="16"/>
      <c r="E93" s="16"/>
      <c r="F93" s="16"/>
      <c r="G93" s="16"/>
      <c r="H93" s="9">
        <v>30000</v>
      </c>
      <c r="I93" s="9">
        <v>30000</v>
      </c>
      <c r="J93" s="9">
        <v>20000</v>
      </c>
      <c r="K93" s="9">
        <v>60000</v>
      </c>
      <c r="L93" s="9"/>
      <c r="M93" s="2"/>
      <c r="N93" s="2"/>
      <c r="O93" s="2"/>
      <c r="P93" s="20"/>
      <c r="Q93" s="2"/>
      <c r="R93" s="2"/>
      <c r="S93" s="2"/>
      <c r="T93" s="1"/>
      <c r="U93" s="1"/>
    </row>
    <row r="94" spans="1:21" ht="22.05" customHeight="1" thickBot="1" x14ac:dyDescent="0.35">
      <c r="A94" s="21"/>
      <c r="B94" s="17"/>
      <c r="C94" s="17"/>
      <c r="D94" s="17"/>
      <c r="E94" s="17"/>
      <c r="F94" s="17"/>
      <c r="G94" s="17"/>
      <c r="H94" s="10">
        <f>+H92*H93</f>
        <v>6000</v>
      </c>
      <c r="I94" s="10">
        <f>+I92*I93</f>
        <v>45000</v>
      </c>
      <c r="J94" s="10">
        <f>+J92*J93</f>
        <v>20000</v>
      </c>
      <c r="K94" s="10">
        <f>+K92*K93</f>
        <v>120000</v>
      </c>
      <c r="L94" s="10">
        <f>SUM(H94:K94)</f>
        <v>191000</v>
      </c>
      <c r="M94" s="2"/>
      <c r="N94" s="2"/>
      <c r="O94" s="2"/>
      <c r="P94" s="21"/>
      <c r="Q94" s="2"/>
      <c r="R94" s="2"/>
      <c r="S94" s="2"/>
      <c r="T94" s="1"/>
      <c r="U94" s="1"/>
    </row>
    <row r="95" spans="1:21" ht="17.55" customHeight="1" x14ac:dyDescent="0.3">
      <c r="A95" s="12" t="s">
        <v>83</v>
      </c>
      <c r="B95" s="32" t="s">
        <v>134</v>
      </c>
      <c r="C95" s="32" t="s">
        <v>150</v>
      </c>
      <c r="D95" s="32" t="s">
        <v>15</v>
      </c>
      <c r="E95" s="32" t="s">
        <v>143</v>
      </c>
      <c r="F95" s="32" t="s">
        <v>151</v>
      </c>
      <c r="G95" s="32" t="str">
        <f t="shared" si="20"/>
        <v>la administracion de la app cuando revisa malas calificaciones de los guias turisticos despues de haber sido notificado debe poder cancelarle su cuenta o banear para que este no pueda presatr mas sus servicios de guia turistico</v>
      </c>
      <c r="H95" s="8">
        <v>0.2</v>
      </c>
      <c r="I95" s="8">
        <v>1</v>
      </c>
      <c r="J95" s="8">
        <v>1</v>
      </c>
      <c r="K95" s="8">
        <v>2</v>
      </c>
      <c r="L95" s="8">
        <f t="shared" ref="L95" si="27">SUM(H95:K95)</f>
        <v>4.2</v>
      </c>
      <c r="M95" s="2"/>
      <c r="N95" s="2"/>
      <c r="O95" s="2"/>
      <c r="P95" s="34" t="s">
        <v>152</v>
      </c>
      <c r="Q95" s="2"/>
      <c r="R95" s="2"/>
      <c r="S95" s="2"/>
      <c r="T95" s="1"/>
      <c r="U95" s="1"/>
    </row>
    <row r="96" spans="1:21" ht="17.55" customHeight="1" x14ac:dyDescent="0.3">
      <c r="A96" s="12"/>
      <c r="B96" s="14"/>
      <c r="C96" s="14"/>
      <c r="D96" s="14"/>
      <c r="E96" s="14"/>
      <c r="F96" s="14"/>
      <c r="G96" s="14"/>
      <c r="H96" s="9">
        <v>30000</v>
      </c>
      <c r="I96" s="9">
        <v>30000</v>
      </c>
      <c r="J96" s="9">
        <v>20000</v>
      </c>
      <c r="K96" s="9">
        <v>60000</v>
      </c>
      <c r="L96" s="9"/>
      <c r="M96" s="2"/>
      <c r="N96" s="2"/>
      <c r="O96" s="2"/>
      <c r="P96" s="18"/>
      <c r="Q96" s="2"/>
      <c r="R96" s="2"/>
      <c r="S96" s="2"/>
      <c r="T96" s="1"/>
      <c r="U96" s="1"/>
    </row>
    <row r="97" spans="1:21" ht="17.55" customHeight="1" thickBot="1" x14ac:dyDescent="0.35">
      <c r="A97" s="13"/>
      <c r="B97" s="15"/>
      <c r="C97" s="15"/>
      <c r="D97" s="15"/>
      <c r="E97" s="15"/>
      <c r="F97" s="15"/>
      <c r="G97" s="15"/>
      <c r="H97" s="10">
        <f>+H95*H96</f>
        <v>6000</v>
      </c>
      <c r="I97" s="10">
        <f>+I95*I96</f>
        <v>30000</v>
      </c>
      <c r="J97" s="10">
        <f>+J95*J96</f>
        <v>20000</v>
      </c>
      <c r="K97" s="10">
        <f>+K95*K96</f>
        <v>120000</v>
      </c>
      <c r="L97" s="10">
        <f>SUM(H97:K97)</f>
        <v>176000</v>
      </c>
      <c r="M97" s="2"/>
      <c r="N97" s="2"/>
      <c r="O97" s="2"/>
      <c r="P97" s="19"/>
      <c r="Q97" s="2"/>
      <c r="R97" s="2"/>
      <c r="S97" s="2"/>
      <c r="T97" s="1"/>
      <c r="U97" s="1"/>
    </row>
    <row r="98" spans="1:21" ht="22.05" customHeight="1" x14ac:dyDescent="0.3">
      <c r="A98" s="20" t="s">
        <v>84</v>
      </c>
      <c r="B98" s="25" t="s">
        <v>134</v>
      </c>
      <c r="C98" s="25" t="s">
        <v>153</v>
      </c>
      <c r="D98" s="25" t="s">
        <v>15</v>
      </c>
      <c r="E98" s="25" t="s">
        <v>154</v>
      </c>
      <c r="F98" s="25" t="s">
        <v>155</v>
      </c>
      <c r="G98" s="25" t="str">
        <f t="shared" si="18"/>
        <v>la administracion de la app cuando reciba PQR debe poder dar respuesta a ellas para dar sus respectivas soluciones</v>
      </c>
      <c r="H98" s="8">
        <v>1</v>
      </c>
      <c r="I98" s="8">
        <v>3</v>
      </c>
      <c r="J98" s="8">
        <v>4</v>
      </c>
      <c r="K98" s="8">
        <v>5.5</v>
      </c>
      <c r="L98" s="8">
        <f t="shared" ref="L98" si="28">SUM(H98:K98)</f>
        <v>13.5</v>
      </c>
      <c r="M98" s="2"/>
      <c r="N98" s="2"/>
      <c r="O98" s="2"/>
      <c r="P98" s="33"/>
      <c r="Q98" s="2"/>
      <c r="R98" s="2"/>
      <c r="S98" s="2"/>
      <c r="T98" s="1"/>
      <c r="U98" s="1"/>
    </row>
    <row r="99" spans="1:21" ht="22.05" customHeight="1" x14ac:dyDescent="0.3">
      <c r="A99" s="20"/>
      <c r="B99" s="16"/>
      <c r="C99" s="16"/>
      <c r="D99" s="16"/>
      <c r="E99" s="16"/>
      <c r="F99" s="16"/>
      <c r="G99" s="16"/>
      <c r="H99" s="9">
        <v>30000</v>
      </c>
      <c r="I99" s="9">
        <v>30000</v>
      </c>
      <c r="J99" s="9">
        <v>20000</v>
      </c>
      <c r="K99" s="9">
        <v>60000</v>
      </c>
      <c r="L99" s="9"/>
      <c r="M99" s="2"/>
      <c r="N99" s="2"/>
      <c r="O99" s="2"/>
      <c r="P99" s="20"/>
      <c r="Q99" s="2"/>
      <c r="R99" s="2"/>
      <c r="S99" s="2"/>
      <c r="T99" s="1"/>
      <c r="U99" s="1"/>
    </row>
    <row r="100" spans="1:21" ht="22.05" customHeight="1" thickBot="1" x14ac:dyDescent="0.35">
      <c r="A100" s="21"/>
      <c r="B100" s="17"/>
      <c r="C100" s="17"/>
      <c r="D100" s="17"/>
      <c r="E100" s="17"/>
      <c r="F100" s="17"/>
      <c r="G100" s="17"/>
      <c r="H100" s="10">
        <f>+H98*H99</f>
        <v>30000</v>
      </c>
      <c r="I100" s="10">
        <f>+I98*I99</f>
        <v>90000</v>
      </c>
      <c r="J100" s="10">
        <f>+J98*J99</f>
        <v>80000</v>
      </c>
      <c r="K100" s="10">
        <f>+K98*K99</f>
        <v>330000</v>
      </c>
      <c r="L100" s="10">
        <f>SUM(H100:K100)</f>
        <v>530000</v>
      </c>
      <c r="M100" s="2"/>
      <c r="N100" s="2"/>
      <c r="O100" s="2"/>
      <c r="P100" s="21"/>
      <c r="Q100" s="2"/>
      <c r="R100" s="2"/>
      <c r="S100" s="2"/>
      <c r="T100" s="1"/>
      <c r="U100" s="1"/>
    </row>
    <row r="101" spans="1:21" ht="17.55" customHeight="1" x14ac:dyDescent="0.3">
      <c r="A101" s="12" t="s">
        <v>85</v>
      </c>
      <c r="B101" s="32" t="s">
        <v>134</v>
      </c>
      <c r="C101" s="32" t="s">
        <v>159</v>
      </c>
      <c r="D101" s="32" t="s">
        <v>15</v>
      </c>
      <c r="E101" s="32" t="s">
        <v>160</v>
      </c>
      <c r="F101" s="32" t="s">
        <v>161</v>
      </c>
      <c r="G101" s="32" t="str">
        <f t="shared" si="20"/>
        <v>la administracion de la app cuando quiera poner carteles de publicidad debe poder hacerlo en cierto espacios dedicados para que la plicacion no sea saturada por publicida en todas partes</v>
      </c>
      <c r="H101" s="8">
        <v>1</v>
      </c>
      <c r="I101" s="8">
        <v>2.5</v>
      </c>
      <c r="J101" s="8">
        <v>3</v>
      </c>
      <c r="K101" s="8">
        <v>3.5</v>
      </c>
      <c r="L101" s="8">
        <f t="shared" ref="L101" si="29">SUM(H101:K101)</f>
        <v>10</v>
      </c>
      <c r="M101" s="2"/>
      <c r="N101" s="2"/>
      <c r="O101" s="2"/>
      <c r="P101" s="34"/>
      <c r="Q101" s="2"/>
      <c r="R101" s="2"/>
      <c r="S101" s="2"/>
      <c r="T101" s="1"/>
      <c r="U101" s="1"/>
    </row>
    <row r="102" spans="1:21" ht="17.55" customHeight="1" x14ac:dyDescent="0.3">
      <c r="A102" s="12"/>
      <c r="B102" s="14"/>
      <c r="C102" s="14"/>
      <c r="D102" s="14"/>
      <c r="E102" s="14"/>
      <c r="F102" s="14"/>
      <c r="G102" s="14"/>
      <c r="H102" s="9">
        <v>30000</v>
      </c>
      <c r="I102" s="9">
        <v>30000</v>
      </c>
      <c r="J102" s="9">
        <v>20000</v>
      </c>
      <c r="K102" s="9">
        <v>60000</v>
      </c>
      <c r="L102" s="9"/>
      <c r="M102" s="2"/>
      <c r="N102" s="2"/>
      <c r="O102" s="2"/>
      <c r="P102" s="18"/>
      <c r="Q102" s="2"/>
      <c r="R102" s="2"/>
      <c r="S102" s="2"/>
      <c r="T102" s="1"/>
      <c r="U102" s="1"/>
    </row>
    <row r="103" spans="1:21" ht="17.55" customHeight="1" thickBot="1" x14ac:dyDescent="0.35">
      <c r="A103" s="13"/>
      <c r="B103" s="15"/>
      <c r="C103" s="15"/>
      <c r="D103" s="15"/>
      <c r="E103" s="15"/>
      <c r="F103" s="15"/>
      <c r="G103" s="15"/>
      <c r="H103" s="10">
        <f>+H101*H102</f>
        <v>30000</v>
      </c>
      <c r="I103" s="10">
        <f>+I101*I102</f>
        <v>75000</v>
      </c>
      <c r="J103" s="10">
        <f>+J101*J102</f>
        <v>60000</v>
      </c>
      <c r="K103" s="10">
        <f>+K101*K102</f>
        <v>210000</v>
      </c>
      <c r="L103" s="10">
        <f>SUM(H103:K103)</f>
        <v>375000</v>
      </c>
      <c r="M103" s="2"/>
      <c r="N103" s="2"/>
      <c r="O103" s="2"/>
      <c r="P103" s="19"/>
      <c r="Q103" s="2"/>
      <c r="R103" s="2"/>
      <c r="S103" s="2"/>
      <c r="T103" s="1"/>
      <c r="U103" s="1"/>
    </row>
    <row r="104" spans="1:21" ht="22.05" customHeight="1" x14ac:dyDescent="0.3">
      <c r="A104" s="20" t="s">
        <v>86</v>
      </c>
      <c r="B104" s="25" t="s">
        <v>134</v>
      </c>
      <c r="C104" s="25" t="s">
        <v>162</v>
      </c>
      <c r="D104" s="25" t="s">
        <v>15</v>
      </c>
      <c r="E104" s="25" t="s">
        <v>163</v>
      </c>
      <c r="F104" s="25" t="s">
        <v>164</v>
      </c>
      <c r="G104" s="25" t="str">
        <f t="shared" si="18"/>
        <v>la administracion de la app cuando quira mejorar la informacion debe poder ingresar informacion extra de esta rutas para poder presentar algunas rutas premiun con mas informacion</v>
      </c>
      <c r="H104" s="8">
        <v>1.5</v>
      </c>
      <c r="I104" s="8">
        <v>2.5</v>
      </c>
      <c r="J104" s="8">
        <v>2</v>
      </c>
      <c r="K104" s="8">
        <v>3.5</v>
      </c>
      <c r="L104" s="8">
        <f t="shared" ref="L104" si="30">SUM(H104:K104)</f>
        <v>9.5</v>
      </c>
      <c r="M104" s="2"/>
      <c r="N104" s="2"/>
      <c r="O104" s="2"/>
      <c r="P104" s="33" t="s">
        <v>165</v>
      </c>
      <c r="Q104" s="2"/>
      <c r="R104" s="2"/>
      <c r="S104" s="2"/>
      <c r="T104" s="1"/>
      <c r="U104" s="1"/>
    </row>
    <row r="105" spans="1:21" ht="22.05" customHeight="1" x14ac:dyDescent="0.3">
      <c r="A105" s="20"/>
      <c r="B105" s="16"/>
      <c r="C105" s="16"/>
      <c r="D105" s="16"/>
      <c r="E105" s="16"/>
      <c r="F105" s="16"/>
      <c r="G105" s="16"/>
      <c r="H105" s="9">
        <v>30000</v>
      </c>
      <c r="I105" s="9">
        <v>30000</v>
      </c>
      <c r="J105" s="9">
        <v>20000</v>
      </c>
      <c r="K105" s="9">
        <v>60000</v>
      </c>
      <c r="L105" s="9"/>
      <c r="M105" s="2"/>
      <c r="N105" s="2"/>
      <c r="O105" s="2"/>
      <c r="P105" s="20"/>
      <c r="Q105" s="2"/>
      <c r="R105" s="2"/>
      <c r="S105" s="2"/>
      <c r="T105" s="1"/>
      <c r="U105" s="1"/>
    </row>
    <row r="106" spans="1:21" ht="22.05" customHeight="1" thickBot="1" x14ac:dyDescent="0.35">
      <c r="A106" s="21"/>
      <c r="B106" s="17"/>
      <c r="C106" s="17"/>
      <c r="D106" s="17"/>
      <c r="E106" s="17"/>
      <c r="F106" s="17"/>
      <c r="G106" s="17"/>
      <c r="H106" s="10">
        <f>+H104*H105</f>
        <v>45000</v>
      </c>
      <c r="I106" s="10">
        <f>+I104*I105</f>
        <v>75000</v>
      </c>
      <c r="J106" s="10">
        <f>+J104*J105</f>
        <v>40000</v>
      </c>
      <c r="K106" s="10">
        <f>+K104*K105</f>
        <v>210000</v>
      </c>
      <c r="L106" s="10">
        <f>SUM(H106:K106)</f>
        <v>370000</v>
      </c>
      <c r="M106" s="2"/>
      <c r="N106" s="2"/>
      <c r="O106" s="2"/>
      <c r="P106" s="21"/>
      <c r="Q106" s="2"/>
      <c r="R106" s="2"/>
      <c r="S106" s="2"/>
      <c r="T106" s="1"/>
      <c r="U106" s="1"/>
    </row>
    <row r="107" spans="1:21" ht="17.55" customHeight="1" x14ac:dyDescent="0.3">
      <c r="A107" s="12" t="s">
        <v>87</v>
      </c>
      <c r="B107" s="32"/>
      <c r="C107" s="32"/>
      <c r="D107" s="32"/>
      <c r="E107" s="32"/>
      <c r="F107" s="32"/>
      <c r="G107" s="32" t="str">
        <f t="shared" si="20"/>
        <v xml:space="preserve">    </v>
      </c>
      <c r="H107" s="8">
        <v>2</v>
      </c>
      <c r="I107" s="8">
        <v>4</v>
      </c>
      <c r="J107" s="8">
        <v>3</v>
      </c>
      <c r="K107" s="8">
        <v>5</v>
      </c>
      <c r="L107" s="8">
        <f t="shared" ref="L107" si="31">SUM(H107:K107)</f>
        <v>14</v>
      </c>
      <c r="M107" s="2"/>
      <c r="N107" s="2"/>
      <c r="O107" s="2"/>
      <c r="P107" s="34"/>
      <c r="Q107" s="2"/>
      <c r="R107" s="2"/>
      <c r="S107" s="2"/>
      <c r="T107" s="1"/>
      <c r="U107" s="1"/>
    </row>
    <row r="108" spans="1:21" ht="17.55" customHeight="1" x14ac:dyDescent="0.3">
      <c r="A108" s="12"/>
      <c r="B108" s="14"/>
      <c r="C108" s="14"/>
      <c r="D108" s="14"/>
      <c r="E108" s="14"/>
      <c r="F108" s="14"/>
      <c r="G108" s="14"/>
      <c r="H108" s="9">
        <v>30000</v>
      </c>
      <c r="I108" s="9">
        <v>30000</v>
      </c>
      <c r="J108" s="9">
        <v>20000</v>
      </c>
      <c r="K108" s="9">
        <v>60000</v>
      </c>
      <c r="L108" s="9"/>
      <c r="M108" s="2"/>
      <c r="N108" s="2"/>
      <c r="O108" s="2"/>
      <c r="P108" s="18"/>
      <c r="Q108" s="2"/>
      <c r="R108" s="2"/>
      <c r="S108" s="2"/>
      <c r="T108" s="1"/>
      <c r="U108" s="1"/>
    </row>
    <row r="109" spans="1:21" ht="17.55" customHeight="1" thickBot="1" x14ac:dyDescent="0.35">
      <c r="A109" s="13"/>
      <c r="B109" s="15"/>
      <c r="C109" s="15"/>
      <c r="D109" s="15"/>
      <c r="E109" s="15"/>
      <c r="F109" s="15"/>
      <c r="G109" s="15"/>
      <c r="H109" s="10">
        <f>+H107*H108</f>
        <v>60000</v>
      </c>
      <c r="I109" s="10">
        <f>+I107*I108</f>
        <v>120000</v>
      </c>
      <c r="J109" s="10">
        <f>+J107*J108</f>
        <v>60000</v>
      </c>
      <c r="K109" s="10">
        <f>+K107*K108</f>
        <v>300000</v>
      </c>
      <c r="L109" s="10">
        <f>SUM(H109:K109)</f>
        <v>540000</v>
      </c>
      <c r="M109" s="2"/>
      <c r="N109" s="2"/>
      <c r="O109" s="2"/>
      <c r="P109" s="19"/>
      <c r="Q109" s="2"/>
      <c r="R109" s="2"/>
      <c r="S109" s="2"/>
      <c r="T109" s="1"/>
      <c r="U109" s="1"/>
    </row>
    <row r="110" spans="1:21" ht="22.05" customHeight="1" x14ac:dyDescent="0.3">
      <c r="A110" s="20" t="s">
        <v>88</v>
      </c>
      <c r="B110" s="25"/>
      <c r="C110" s="25"/>
      <c r="D110" s="25"/>
      <c r="E110" s="25"/>
      <c r="F110" s="25"/>
      <c r="G110" s="25" t="str">
        <f t="shared" si="18"/>
        <v xml:space="preserve">    </v>
      </c>
      <c r="H110" s="8"/>
      <c r="I110" s="8"/>
      <c r="J110" s="8"/>
      <c r="K110" s="8"/>
      <c r="L110" s="8"/>
      <c r="M110" s="2"/>
      <c r="N110" s="2"/>
      <c r="O110" s="2"/>
      <c r="P110" s="33"/>
      <c r="Q110" s="2"/>
      <c r="R110" s="2"/>
      <c r="S110" s="2"/>
      <c r="T110" s="1"/>
      <c r="U110" s="1"/>
    </row>
    <row r="111" spans="1:21" ht="22.05" customHeight="1" x14ac:dyDescent="0.3">
      <c r="A111" s="20"/>
      <c r="B111" s="16"/>
      <c r="C111" s="16"/>
      <c r="D111" s="16"/>
      <c r="E111" s="16"/>
      <c r="F111" s="16"/>
      <c r="G111" s="16"/>
      <c r="H111" s="9"/>
      <c r="I111" s="9"/>
      <c r="J111" s="9"/>
      <c r="K111" s="9"/>
      <c r="L111" s="9"/>
      <c r="M111" s="2"/>
      <c r="N111" s="2"/>
      <c r="O111" s="2">
        <f>+L7+L10+L13+L16+L19+L22+L25+L28+L31+L34+L37+L40+L52+L55+L58+L61+L64+L67+L70+L73+L85+L88+L91+L94+L97+L100+L103+L106+L109</f>
        <v>7699000</v>
      </c>
      <c r="P111" s="20"/>
      <c r="Q111" s="2"/>
      <c r="R111" s="2"/>
      <c r="S111" s="2"/>
      <c r="T111" s="1"/>
      <c r="U111" s="1"/>
    </row>
    <row r="112" spans="1:21" ht="22.05" customHeight="1" thickBot="1" x14ac:dyDescent="0.35">
      <c r="A112" s="21"/>
      <c r="B112" s="17"/>
      <c r="C112" s="17"/>
      <c r="D112" s="17"/>
      <c r="E112" s="17"/>
      <c r="F112" s="17"/>
      <c r="G112" s="17"/>
      <c r="H112" s="10"/>
      <c r="I112" s="10"/>
      <c r="J112" s="10"/>
      <c r="K112" s="10"/>
      <c r="L112" s="10"/>
      <c r="M112" s="2"/>
      <c r="N112" s="2"/>
      <c r="O112" s="2"/>
      <c r="P112" s="21"/>
      <c r="Q112" s="2"/>
      <c r="R112" s="2"/>
      <c r="S112" s="2"/>
      <c r="T112" s="1"/>
      <c r="U112" s="1"/>
    </row>
    <row r="113" spans="1:21" ht="17.55" customHeight="1" x14ac:dyDescent="0.3">
      <c r="A113" s="12" t="s">
        <v>89</v>
      </c>
      <c r="B113" s="32"/>
      <c r="C113" s="32"/>
      <c r="D113" s="32"/>
      <c r="E113" s="32"/>
      <c r="F113" s="32"/>
      <c r="G113" s="32" t="str">
        <f t="shared" si="20"/>
        <v xml:space="preserve">    </v>
      </c>
      <c r="H113" s="8"/>
      <c r="I113" s="8"/>
      <c r="J113" s="8"/>
      <c r="K113" s="8"/>
      <c r="L113" s="8"/>
      <c r="M113" s="2"/>
      <c r="N113" s="2"/>
      <c r="O113" s="2"/>
      <c r="P113" s="34"/>
      <c r="Q113" s="2"/>
      <c r="R113" s="2"/>
      <c r="S113" s="2"/>
      <c r="T113" s="1"/>
      <c r="U113" s="1"/>
    </row>
    <row r="114" spans="1:21" ht="17.55" customHeight="1" x14ac:dyDescent="0.3">
      <c r="A114" s="12"/>
      <c r="B114" s="14"/>
      <c r="C114" s="14"/>
      <c r="D114" s="14"/>
      <c r="E114" s="14"/>
      <c r="F114" s="14"/>
      <c r="G114" s="14"/>
      <c r="H114" s="9"/>
      <c r="I114" s="9"/>
      <c r="J114" s="9"/>
      <c r="K114" s="9"/>
      <c r="L114" s="9"/>
      <c r="M114" s="2"/>
      <c r="N114" s="2"/>
      <c r="O114" s="2"/>
      <c r="P114" s="18"/>
      <c r="Q114" s="2"/>
      <c r="R114" s="2"/>
      <c r="S114" s="2"/>
      <c r="T114" s="1"/>
      <c r="U114" s="1"/>
    </row>
    <row r="115" spans="1:21" ht="17.55" customHeight="1" thickBot="1" x14ac:dyDescent="0.35">
      <c r="A115" s="13"/>
      <c r="B115" s="15"/>
      <c r="C115" s="15"/>
      <c r="D115" s="15"/>
      <c r="E115" s="15"/>
      <c r="F115" s="15"/>
      <c r="G115" s="15"/>
      <c r="H115" s="10"/>
      <c r="I115" s="10"/>
      <c r="J115" s="10"/>
      <c r="K115" s="10"/>
      <c r="L115" s="10"/>
      <c r="M115" s="2"/>
      <c r="N115" s="2"/>
      <c r="O115" s="2"/>
      <c r="P115" s="19"/>
      <c r="Q115" s="2"/>
      <c r="R115" s="2"/>
      <c r="S115" s="2"/>
      <c r="T115" s="1"/>
      <c r="U115" s="1"/>
    </row>
    <row r="116" spans="1:21" ht="22.05" customHeight="1" x14ac:dyDescent="0.3">
      <c r="A116" s="20" t="s">
        <v>90</v>
      </c>
      <c r="B116" s="25"/>
      <c r="C116" s="25"/>
      <c r="D116" s="25"/>
      <c r="E116" s="25"/>
      <c r="F116" s="25"/>
      <c r="G116" s="25" t="str">
        <f t="shared" si="18"/>
        <v xml:space="preserve">    </v>
      </c>
      <c r="H116" s="8"/>
      <c r="I116" s="8"/>
      <c r="J116" s="8"/>
      <c r="K116" s="8"/>
      <c r="L116" s="8"/>
      <c r="M116" s="2"/>
      <c r="N116" s="2"/>
      <c r="O116" s="2"/>
      <c r="P116" s="33"/>
      <c r="Q116" s="2"/>
      <c r="R116" s="2"/>
      <c r="S116" s="2"/>
      <c r="T116" s="1"/>
      <c r="U116" s="1"/>
    </row>
    <row r="117" spans="1:21" ht="22.05" customHeight="1" x14ac:dyDescent="0.3">
      <c r="A117" s="20"/>
      <c r="B117" s="16"/>
      <c r="C117" s="16"/>
      <c r="D117" s="16"/>
      <c r="E117" s="16"/>
      <c r="F117" s="16"/>
      <c r="G117" s="16"/>
      <c r="H117" s="9"/>
      <c r="I117" s="9"/>
      <c r="J117" s="9"/>
      <c r="K117" s="9"/>
      <c r="L117" s="9"/>
      <c r="M117" s="2"/>
      <c r="N117" s="2"/>
      <c r="O117" s="2"/>
      <c r="P117" s="20"/>
      <c r="Q117" s="2"/>
      <c r="R117" s="2"/>
      <c r="S117" s="2"/>
      <c r="T117" s="1"/>
      <c r="U117" s="1"/>
    </row>
    <row r="118" spans="1:21" ht="22.05" customHeight="1" thickBot="1" x14ac:dyDescent="0.35">
      <c r="A118" s="21"/>
      <c r="B118" s="17"/>
      <c r="C118" s="17"/>
      <c r="D118" s="17"/>
      <c r="E118" s="17"/>
      <c r="F118" s="17"/>
      <c r="G118" s="17"/>
      <c r="H118" s="10"/>
      <c r="I118" s="10"/>
      <c r="J118" s="10"/>
      <c r="K118" s="10"/>
      <c r="L118" s="10"/>
      <c r="M118" s="2"/>
      <c r="N118" s="2"/>
      <c r="O118" s="2"/>
      <c r="P118" s="21"/>
      <c r="Q118" s="2"/>
      <c r="R118" s="2"/>
      <c r="S118" s="2"/>
      <c r="T118" s="1"/>
      <c r="U118" s="1"/>
    </row>
    <row r="119" spans="1:21" ht="17.55" customHeight="1" x14ac:dyDescent="0.3">
      <c r="A119" s="12" t="s">
        <v>91</v>
      </c>
      <c r="B119" s="32"/>
      <c r="C119" s="32"/>
      <c r="D119" s="32"/>
      <c r="E119" s="32"/>
      <c r="F119" s="32"/>
      <c r="G119" s="32" t="str">
        <f t="shared" si="20"/>
        <v xml:space="preserve">    </v>
      </c>
      <c r="H119" s="8"/>
      <c r="I119" s="8"/>
      <c r="J119" s="8"/>
      <c r="K119" s="8"/>
      <c r="L119" s="8"/>
      <c r="M119" s="2"/>
      <c r="N119" s="2"/>
      <c r="O119" s="2"/>
      <c r="P119" s="34"/>
      <c r="Q119" s="2"/>
      <c r="R119" s="2"/>
      <c r="S119" s="2"/>
      <c r="T119" s="1"/>
      <c r="U119" s="1"/>
    </row>
    <row r="120" spans="1:21" ht="17.55" customHeight="1" x14ac:dyDescent="0.3">
      <c r="A120" s="12"/>
      <c r="B120" s="14"/>
      <c r="C120" s="14"/>
      <c r="D120" s="14"/>
      <c r="E120" s="14"/>
      <c r="F120" s="14"/>
      <c r="G120" s="14"/>
      <c r="H120" s="9"/>
      <c r="I120" s="9"/>
      <c r="J120" s="9"/>
      <c r="K120" s="9"/>
      <c r="L120" s="9"/>
      <c r="M120" s="2"/>
      <c r="N120" s="2"/>
      <c r="O120" s="2"/>
      <c r="P120" s="18"/>
      <c r="Q120" s="2"/>
      <c r="R120" s="2"/>
      <c r="S120" s="2"/>
      <c r="T120" s="1"/>
      <c r="U120" s="1"/>
    </row>
    <row r="121" spans="1:21" ht="17.55" customHeight="1" thickBot="1" x14ac:dyDescent="0.35">
      <c r="A121" s="13"/>
      <c r="B121" s="15"/>
      <c r="C121" s="15"/>
      <c r="D121" s="15"/>
      <c r="E121" s="15"/>
      <c r="F121" s="15"/>
      <c r="G121" s="15"/>
      <c r="H121" s="10"/>
      <c r="I121" s="10"/>
      <c r="J121" s="10"/>
      <c r="K121" s="10"/>
      <c r="L121" s="10"/>
      <c r="M121" s="2"/>
      <c r="N121" s="2"/>
      <c r="O121" s="2"/>
      <c r="P121" s="19"/>
      <c r="Q121" s="2"/>
      <c r="R121" s="2"/>
      <c r="S121" s="2"/>
      <c r="T121" s="1"/>
      <c r="U121" s="1"/>
    </row>
    <row r="122" spans="1:21" ht="22.05" customHeight="1" x14ac:dyDescent="0.3">
      <c r="A122" s="20" t="s">
        <v>92</v>
      </c>
      <c r="B122" s="25"/>
      <c r="C122" s="25"/>
      <c r="D122" s="25"/>
      <c r="E122" s="25"/>
      <c r="F122" s="25"/>
      <c r="G122" s="25" t="str">
        <f t="shared" ref="G122:G151" si="32">+$B122&amp;" "&amp;$C122&amp;" "&amp;$D122&amp;" "&amp;$E122&amp;" "&amp;$F122</f>
        <v xml:space="preserve">    </v>
      </c>
      <c r="H122" s="8"/>
      <c r="I122" s="8"/>
      <c r="J122" s="8"/>
      <c r="K122" s="8"/>
      <c r="L122" s="8"/>
      <c r="M122" s="2"/>
      <c r="N122" s="2"/>
      <c r="O122" s="2"/>
      <c r="P122" s="33"/>
      <c r="Q122" s="2"/>
      <c r="R122" s="2"/>
      <c r="S122" s="2"/>
      <c r="T122" s="1"/>
      <c r="U122" s="1"/>
    </row>
    <row r="123" spans="1:21" ht="22.05" customHeight="1" x14ac:dyDescent="0.3">
      <c r="A123" s="20"/>
      <c r="B123" s="16"/>
      <c r="C123" s="16"/>
      <c r="D123" s="16"/>
      <c r="E123" s="16"/>
      <c r="F123" s="16"/>
      <c r="G123" s="16"/>
      <c r="H123" s="9"/>
      <c r="I123" s="9"/>
      <c r="J123" s="9"/>
      <c r="K123" s="9"/>
      <c r="L123" s="9"/>
      <c r="M123" s="2"/>
      <c r="N123" s="2"/>
      <c r="O123" s="2"/>
      <c r="P123" s="20"/>
      <c r="Q123" s="2"/>
      <c r="R123" s="2"/>
      <c r="S123" s="2"/>
      <c r="T123" s="1"/>
      <c r="U123" s="1"/>
    </row>
    <row r="124" spans="1:21" ht="22.05" customHeight="1" thickBot="1" x14ac:dyDescent="0.35">
      <c r="A124" s="21"/>
      <c r="B124" s="17"/>
      <c r="C124" s="17"/>
      <c r="D124" s="17"/>
      <c r="E124" s="17"/>
      <c r="F124" s="17"/>
      <c r="G124" s="17"/>
      <c r="H124" s="10"/>
      <c r="I124" s="10"/>
      <c r="J124" s="10"/>
      <c r="K124" s="10"/>
      <c r="L124" s="10"/>
      <c r="M124" s="2"/>
      <c r="N124" s="2"/>
      <c r="O124" s="2"/>
      <c r="P124" s="21"/>
      <c r="Q124" s="2"/>
      <c r="R124" s="2"/>
      <c r="S124" s="2"/>
      <c r="T124" s="1"/>
      <c r="U124" s="1"/>
    </row>
    <row r="125" spans="1:21" ht="17.55" customHeight="1" x14ac:dyDescent="0.3">
      <c r="A125" s="12"/>
      <c r="B125" s="32"/>
      <c r="C125" s="32"/>
      <c r="D125" s="32"/>
      <c r="E125" s="32"/>
      <c r="F125" s="32"/>
      <c r="G125" s="32" t="str">
        <f t="shared" ref="G125:G151" si="33">+$B125&amp;" "&amp;$C125&amp;" "&amp;$D125&amp;" "&amp;$E125&amp;" "&amp;$F125</f>
        <v xml:space="preserve">    </v>
      </c>
      <c r="H125" s="8"/>
      <c r="I125" s="8"/>
      <c r="J125" s="8"/>
      <c r="K125" s="8"/>
      <c r="L125" s="8"/>
      <c r="M125" s="2"/>
      <c r="N125" s="2"/>
      <c r="O125" s="2"/>
      <c r="P125" s="34"/>
      <c r="Q125" s="2"/>
      <c r="R125" s="2"/>
      <c r="S125" s="2"/>
      <c r="T125" s="1"/>
      <c r="U125" s="1"/>
    </row>
    <row r="126" spans="1:21" ht="17.55" customHeight="1" x14ac:dyDescent="0.3">
      <c r="A126" s="12"/>
      <c r="B126" s="14"/>
      <c r="C126" s="14"/>
      <c r="D126" s="14"/>
      <c r="E126" s="14"/>
      <c r="F126" s="14"/>
      <c r="G126" s="14"/>
      <c r="H126" s="9"/>
      <c r="I126" s="9"/>
      <c r="J126" s="9"/>
      <c r="K126" s="9"/>
      <c r="L126" s="9"/>
      <c r="M126" s="2"/>
      <c r="N126" s="2"/>
      <c r="O126" s="2"/>
      <c r="P126" s="18"/>
      <c r="Q126" s="2"/>
      <c r="R126" s="2"/>
      <c r="S126" s="2"/>
      <c r="T126" s="1"/>
      <c r="U126" s="1"/>
    </row>
    <row r="127" spans="1:21" ht="17.55" customHeight="1" thickBot="1" x14ac:dyDescent="0.35">
      <c r="A127" s="13"/>
      <c r="B127" s="15"/>
      <c r="C127" s="15"/>
      <c r="D127" s="15"/>
      <c r="E127" s="15"/>
      <c r="F127" s="15"/>
      <c r="G127" s="15"/>
      <c r="H127" s="10"/>
      <c r="I127" s="10"/>
      <c r="J127" s="10"/>
      <c r="K127" s="10"/>
      <c r="L127" s="10"/>
      <c r="M127" s="2"/>
      <c r="N127" s="2"/>
      <c r="O127" s="2"/>
      <c r="P127" s="19"/>
      <c r="Q127" s="2"/>
      <c r="R127" s="2"/>
      <c r="S127" s="2"/>
      <c r="T127" s="1"/>
      <c r="U127" s="1"/>
    </row>
    <row r="128" spans="1:21" ht="22.05" customHeight="1" x14ac:dyDescent="0.3">
      <c r="A128" s="20"/>
      <c r="B128" s="25"/>
      <c r="C128" s="25"/>
      <c r="D128" s="25"/>
      <c r="E128" s="25"/>
      <c r="F128" s="25"/>
      <c r="G128" s="25" t="str">
        <f t="shared" si="32"/>
        <v xml:space="preserve">    </v>
      </c>
      <c r="H128" s="8"/>
      <c r="I128" s="8"/>
      <c r="J128" s="8"/>
      <c r="K128" s="8"/>
      <c r="L128" s="8"/>
      <c r="M128" s="2"/>
      <c r="N128" s="2"/>
      <c r="O128" s="2"/>
      <c r="P128" s="33"/>
      <c r="Q128" s="2"/>
      <c r="R128" s="2"/>
      <c r="S128" s="2"/>
      <c r="T128" s="1"/>
      <c r="U128" s="1"/>
    </row>
    <row r="129" spans="1:21" ht="22.05" customHeight="1" x14ac:dyDescent="0.3">
      <c r="A129" s="20"/>
      <c r="B129" s="16"/>
      <c r="C129" s="16"/>
      <c r="D129" s="16"/>
      <c r="E129" s="16"/>
      <c r="F129" s="16"/>
      <c r="G129" s="16"/>
      <c r="H129" s="9"/>
      <c r="I129" s="9"/>
      <c r="J129" s="9"/>
      <c r="K129" s="9"/>
      <c r="L129" s="9"/>
      <c r="M129" s="2"/>
      <c r="N129" s="2"/>
      <c r="O129" s="2"/>
      <c r="P129" s="20"/>
      <c r="Q129" s="2"/>
      <c r="R129" s="2"/>
      <c r="S129" s="2"/>
      <c r="T129" s="1"/>
      <c r="U129" s="1"/>
    </row>
    <row r="130" spans="1:21" ht="22.05" customHeight="1" thickBot="1" x14ac:dyDescent="0.35">
      <c r="A130" s="21"/>
      <c r="B130" s="17"/>
      <c r="C130" s="17"/>
      <c r="D130" s="17"/>
      <c r="E130" s="17"/>
      <c r="F130" s="17"/>
      <c r="G130" s="17"/>
      <c r="H130" s="10"/>
      <c r="I130" s="10"/>
      <c r="J130" s="10"/>
      <c r="K130" s="10"/>
      <c r="L130" s="10"/>
      <c r="M130" s="2"/>
      <c r="N130" s="2"/>
      <c r="O130" s="2"/>
      <c r="P130" s="21"/>
      <c r="Q130" s="2"/>
      <c r="R130" s="2"/>
      <c r="S130" s="2"/>
      <c r="T130" s="1"/>
      <c r="U130" s="1"/>
    </row>
    <row r="131" spans="1:21" ht="17.55" customHeight="1" x14ac:dyDescent="0.3">
      <c r="A131" s="12"/>
      <c r="B131" s="32"/>
      <c r="C131" s="32"/>
      <c r="D131" s="32"/>
      <c r="E131" s="32"/>
      <c r="F131" s="32"/>
      <c r="G131" s="32" t="str">
        <f t="shared" si="33"/>
        <v xml:space="preserve">    </v>
      </c>
      <c r="H131" s="8"/>
      <c r="I131" s="8"/>
      <c r="J131" s="8"/>
      <c r="K131" s="8"/>
      <c r="L131" s="8"/>
      <c r="M131" s="2"/>
      <c r="N131" s="2"/>
      <c r="O131" s="2"/>
      <c r="P131" s="34"/>
      <c r="Q131" s="2"/>
      <c r="R131" s="2"/>
      <c r="S131" s="2"/>
      <c r="T131" s="1"/>
      <c r="U131" s="1"/>
    </row>
    <row r="132" spans="1:21" ht="17.55" customHeight="1" x14ac:dyDescent="0.3">
      <c r="A132" s="12"/>
      <c r="B132" s="14"/>
      <c r="C132" s="14"/>
      <c r="D132" s="14"/>
      <c r="E132" s="14"/>
      <c r="F132" s="14"/>
      <c r="G132" s="14"/>
      <c r="H132" s="9"/>
      <c r="I132" s="9"/>
      <c r="J132" s="9"/>
      <c r="K132" s="9"/>
      <c r="L132" s="9"/>
      <c r="M132" s="2"/>
      <c r="N132" s="2"/>
      <c r="O132" s="2"/>
      <c r="P132" s="18"/>
      <c r="Q132" s="2"/>
      <c r="R132" s="2"/>
      <c r="S132" s="2"/>
      <c r="T132" s="1"/>
      <c r="U132" s="1"/>
    </row>
    <row r="133" spans="1:21" ht="17.55" customHeight="1" thickBot="1" x14ac:dyDescent="0.35">
      <c r="A133" s="13"/>
      <c r="B133" s="15"/>
      <c r="C133" s="15"/>
      <c r="D133" s="15"/>
      <c r="E133" s="15"/>
      <c r="F133" s="15"/>
      <c r="G133" s="15"/>
      <c r="H133" s="10"/>
      <c r="I133" s="10"/>
      <c r="J133" s="10"/>
      <c r="K133" s="10"/>
      <c r="L133" s="10"/>
      <c r="M133" s="2"/>
      <c r="N133" s="2"/>
      <c r="O133" s="2"/>
      <c r="P133" s="19"/>
      <c r="Q133" s="2"/>
      <c r="R133" s="2"/>
      <c r="S133" s="2"/>
      <c r="T133" s="1"/>
      <c r="U133" s="1"/>
    </row>
    <row r="134" spans="1:21" ht="22.05" customHeight="1" x14ac:dyDescent="0.3">
      <c r="A134" s="20"/>
      <c r="B134" s="25"/>
      <c r="C134" s="25"/>
      <c r="D134" s="25"/>
      <c r="E134" s="25"/>
      <c r="F134" s="25"/>
      <c r="G134" s="25" t="str">
        <f t="shared" si="32"/>
        <v xml:space="preserve">    </v>
      </c>
      <c r="H134" s="8"/>
      <c r="I134" s="8"/>
      <c r="J134" s="8"/>
      <c r="K134" s="8"/>
      <c r="L134" s="8"/>
      <c r="M134" s="2"/>
      <c r="N134" s="2"/>
      <c r="O134" s="2"/>
      <c r="P134" s="33"/>
      <c r="Q134" s="2"/>
      <c r="R134" s="2"/>
      <c r="S134" s="2"/>
      <c r="T134" s="1"/>
      <c r="U134" s="1"/>
    </row>
    <row r="135" spans="1:21" ht="22.05" customHeight="1" x14ac:dyDescent="0.3">
      <c r="A135" s="20"/>
      <c r="B135" s="16"/>
      <c r="C135" s="16"/>
      <c r="D135" s="16"/>
      <c r="E135" s="16"/>
      <c r="F135" s="16"/>
      <c r="G135" s="16"/>
      <c r="H135" s="9"/>
      <c r="I135" s="9"/>
      <c r="J135" s="9"/>
      <c r="K135" s="9"/>
      <c r="L135" s="9"/>
      <c r="M135" s="2"/>
      <c r="N135" s="2"/>
      <c r="O135" s="2"/>
      <c r="P135" s="20"/>
      <c r="Q135" s="2"/>
      <c r="R135" s="2"/>
      <c r="S135" s="2"/>
      <c r="T135" s="1"/>
      <c r="U135" s="1"/>
    </row>
    <row r="136" spans="1:21" ht="22.05" customHeight="1" thickBot="1" x14ac:dyDescent="0.35">
      <c r="A136" s="21"/>
      <c r="B136" s="17"/>
      <c r="C136" s="17"/>
      <c r="D136" s="17"/>
      <c r="E136" s="17"/>
      <c r="F136" s="17"/>
      <c r="G136" s="17"/>
      <c r="H136" s="10"/>
      <c r="I136" s="10"/>
      <c r="J136" s="10"/>
      <c r="K136" s="10"/>
      <c r="L136" s="10"/>
      <c r="M136" s="2"/>
      <c r="N136" s="2"/>
      <c r="O136" s="2"/>
      <c r="P136" s="21"/>
      <c r="Q136" s="2"/>
      <c r="R136" s="2"/>
      <c r="S136" s="2"/>
      <c r="T136" s="1"/>
      <c r="U136" s="1"/>
    </row>
    <row r="137" spans="1:21" ht="17.55" customHeight="1" x14ac:dyDescent="0.3">
      <c r="A137" s="12"/>
      <c r="B137" s="32"/>
      <c r="C137" s="32"/>
      <c r="D137" s="32"/>
      <c r="E137" s="32"/>
      <c r="F137" s="32"/>
      <c r="G137" s="32" t="str">
        <f t="shared" si="33"/>
        <v xml:space="preserve">    </v>
      </c>
      <c r="H137" s="8"/>
      <c r="I137" s="8"/>
      <c r="J137" s="8"/>
      <c r="K137" s="8"/>
      <c r="L137" s="8"/>
      <c r="M137" s="2"/>
      <c r="N137" s="2"/>
      <c r="O137" s="2"/>
      <c r="P137" s="34"/>
      <c r="Q137" s="2"/>
      <c r="R137" s="2"/>
      <c r="S137" s="2"/>
      <c r="T137" s="1"/>
      <c r="U137" s="1"/>
    </row>
    <row r="138" spans="1:21" ht="17.55" customHeight="1" x14ac:dyDescent="0.3">
      <c r="A138" s="12"/>
      <c r="B138" s="14"/>
      <c r="C138" s="14"/>
      <c r="D138" s="14"/>
      <c r="E138" s="14"/>
      <c r="F138" s="14"/>
      <c r="G138" s="14"/>
      <c r="H138" s="9"/>
      <c r="I138" s="9"/>
      <c r="J138" s="9"/>
      <c r="K138" s="9"/>
      <c r="L138" s="9"/>
      <c r="M138" s="2"/>
      <c r="N138" s="2"/>
      <c r="O138" s="2"/>
      <c r="P138" s="18"/>
      <c r="Q138" s="2"/>
      <c r="R138" s="2"/>
      <c r="S138" s="2"/>
      <c r="T138" s="1"/>
      <c r="U138" s="1"/>
    </row>
    <row r="139" spans="1:21" ht="17.55" customHeight="1" thickBot="1" x14ac:dyDescent="0.35">
      <c r="A139" s="13"/>
      <c r="B139" s="15"/>
      <c r="C139" s="15"/>
      <c r="D139" s="15"/>
      <c r="E139" s="15"/>
      <c r="F139" s="15"/>
      <c r="G139" s="15"/>
      <c r="H139" s="10"/>
      <c r="I139" s="10"/>
      <c r="J139" s="10"/>
      <c r="K139" s="10"/>
      <c r="L139" s="10"/>
      <c r="M139" s="2"/>
      <c r="N139" s="2"/>
      <c r="O139" s="2"/>
      <c r="P139" s="19"/>
      <c r="Q139" s="2"/>
      <c r="R139" s="2"/>
      <c r="S139" s="2"/>
      <c r="T139" s="1"/>
      <c r="U139" s="1"/>
    </row>
    <row r="140" spans="1:21" ht="22.05" customHeight="1" x14ac:dyDescent="0.3">
      <c r="A140" s="20"/>
      <c r="B140" s="25"/>
      <c r="C140" s="25"/>
      <c r="D140" s="25"/>
      <c r="E140" s="25"/>
      <c r="F140" s="25"/>
      <c r="G140" s="25" t="str">
        <f t="shared" si="32"/>
        <v xml:space="preserve">    </v>
      </c>
      <c r="H140" s="8"/>
      <c r="I140" s="8"/>
      <c r="J140" s="8"/>
      <c r="K140" s="8"/>
      <c r="L140" s="8"/>
      <c r="M140" s="2"/>
      <c r="N140" s="2"/>
      <c r="O140" s="2"/>
      <c r="P140" s="33"/>
      <c r="Q140" s="2"/>
      <c r="R140" s="2"/>
      <c r="S140" s="2"/>
      <c r="T140" s="1"/>
      <c r="U140" s="1"/>
    </row>
    <row r="141" spans="1:21" ht="22.05" customHeight="1" x14ac:dyDescent="0.3">
      <c r="A141" s="20"/>
      <c r="B141" s="16"/>
      <c r="C141" s="16"/>
      <c r="D141" s="16"/>
      <c r="E141" s="16"/>
      <c r="F141" s="16"/>
      <c r="G141" s="16"/>
      <c r="H141" s="9"/>
      <c r="I141" s="9"/>
      <c r="J141" s="9"/>
      <c r="K141" s="9"/>
      <c r="L141" s="9"/>
      <c r="M141" s="2"/>
      <c r="N141" s="2"/>
      <c r="O141" s="2"/>
      <c r="P141" s="20"/>
      <c r="Q141" s="2"/>
      <c r="R141" s="2"/>
      <c r="S141" s="2"/>
      <c r="T141" s="1"/>
      <c r="U141" s="1"/>
    </row>
    <row r="142" spans="1:21" ht="22.05" customHeight="1" thickBot="1" x14ac:dyDescent="0.35">
      <c r="A142" s="21"/>
      <c r="B142" s="17"/>
      <c r="C142" s="17"/>
      <c r="D142" s="17"/>
      <c r="E142" s="17"/>
      <c r="F142" s="17"/>
      <c r="G142" s="17"/>
      <c r="H142" s="10"/>
      <c r="I142" s="10"/>
      <c r="J142" s="10"/>
      <c r="K142" s="10"/>
      <c r="L142" s="10"/>
      <c r="M142" s="2"/>
      <c r="N142" s="2"/>
      <c r="O142" s="2"/>
      <c r="P142" s="21"/>
      <c r="Q142" s="2"/>
      <c r="R142" s="2"/>
      <c r="S142" s="2"/>
      <c r="T142" s="1"/>
      <c r="U142" s="1"/>
    </row>
    <row r="143" spans="1:21" ht="17.55" customHeight="1" x14ac:dyDescent="0.3">
      <c r="A143" s="12"/>
      <c r="B143" s="32"/>
      <c r="C143" s="32"/>
      <c r="D143" s="32"/>
      <c r="E143" s="32"/>
      <c r="F143" s="32"/>
      <c r="G143" s="32" t="str">
        <f t="shared" si="33"/>
        <v xml:space="preserve">    </v>
      </c>
      <c r="H143" s="8"/>
      <c r="I143" s="8"/>
      <c r="J143" s="8"/>
      <c r="K143" s="8"/>
      <c r="L143" s="8"/>
      <c r="M143" s="2"/>
      <c r="N143" s="2"/>
      <c r="O143" s="2"/>
      <c r="P143" s="34"/>
      <c r="Q143" s="2"/>
      <c r="R143" s="2"/>
      <c r="S143" s="2"/>
      <c r="T143" s="1"/>
      <c r="U143" s="1"/>
    </row>
    <row r="144" spans="1:21" ht="17.55" customHeight="1" x14ac:dyDescent="0.3">
      <c r="A144" s="12"/>
      <c r="B144" s="14"/>
      <c r="C144" s="14"/>
      <c r="D144" s="14"/>
      <c r="E144" s="14"/>
      <c r="F144" s="14"/>
      <c r="G144" s="14"/>
      <c r="H144" s="9"/>
      <c r="I144" s="9"/>
      <c r="J144" s="9"/>
      <c r="K144" s="9"/>
      <c r="L144" s="9"/>
      <c r="M144" s="2"/>
      <c r="N144" s="2"/>
      <c r="O144" s="2"/>
      <c r="P144" s="18"/>
      <c r="Q144" s="2"/>
      <c r="R144" s="2"/>
      <c r="S144" s="2"/>
      <c r="T144" s="1"/>
      <c r="U144" s="1"/>
    </row>
    <row r="145" spans="1:21" ht="17.55" customHeight="1" thickBot="1" x14ac:dyDescent="0.35">
      <c r="A145" s="13"/>
      <c r="B145" s="15"/>
      <c r="C145" s="15"/>
      <c r="D145" s="15"/>
      <c r="E145" s="15"/>
      <c r="F145" s="15"/>
      <c r="G145" s="15"/>
      <c r="H145" s="10"/>
      <c r="I145" s="10"/>
      <c r="J145" s="10"/>
      <c r="K145" s="10"/>
      <c r="L145" s="10"/>
      <c r="M145" s="2"/>
      <c r="N145" s="2"/>
      <c r="O145" s="2"/>
      <c r="P145" s="19"/>
      <c r="Q145" s="2"/>
      <c r="R145" s="2"/>
      <c r="S145" s="2"/>
      <c r="T145" s="1"/>
      <c r="U145" s="1"/>
    </row>
    <row r="146" spans="1:21" ht="22.05" customHeight="1" x14ac:dyDescent="0.3">
      <c r="A146" s="20"/>
      <c r="B146" s="25"/>
      <c r="C146" s="25"/>
      <c r="D146" s="25"/>
      <c r="E146" s="25"/>
      <c r="F146" s="25"/>
      <c r="G146" s="25" t="str">
        <f t="shared" si="32"/>
        <v xml:space="preserve">    </v>
      </c>
      <c r="H146" s="8"/>
      <c r="I146" s="8"/>
      <c r="J146" s="8"/>
      <c r="K146" s="8"/>
      <c r="L146" s="8"/>
      <c r="M146" s="2"/>
      <c r="N146" s="2"/>
      <c r="O146" s="2"/>
      <c r="P146" s="33"/>
      <c r="Q146" s="2"/>
      <c r="R146" s="2"/>
      <c r="S146" s="2"/>
      <c r="T146" s="1"/>
      <c r="U146" s="1"/>
    </row>
    <row r="147" spans="1:21" ht="22.05" customHeight="1" x14ac:dyDescent="0.3">
      <c r="A147" s="20"/>
      <c r="B147" s="16"/>
      <c r="C147" s="16"/>
      <c r="D147" s="16"/>
      <c r="E147" s="16"/>
      <c r="F147" s="16"/>
      <c r="G147" s="16"/>
      <c r="H147" s="9"/>
      <c r="I147" s="9"/>
      <c r="J147" s="9"/>
      <c r="K147" s="9"/>
      <c r="L147" s="9"/>
      <c r="M147" s="2"/>
      <c r="N147" s="2"/>
      <c r="O147" s="2"/>
      <c r="P147" s="20"/>
      <c r="Q147" s="2"/>
      <c r="R147" s="2"/>
      <c r="S147" s="2"/>
      <c r="T147" s="1"/>
      <c r="U147" s="1"/>
    </row>
    <row r="148" spans="1:21" ht="22.05" customHeight="1" thickBot="1" x14ac:dyDescent="0.35">
      <c r="A148" s="21"/>
      <c r="B148" s="17"/>
      <c r="C148" s="17"/>
      <c r="D148" s="17"/>
      <c r="E148" s="17"/>
      <c r="F148" s="17"/>
      <c r="G148" s="17"/>
      <c r="H148" s="10"/>
      <c r="I148" s="10"/>
      <c r="J148" s="10"/>
      <c r="K148" s="10"/>
      <c r="L148" s="10"/>
      <c r="M148" s="2"/>
      <c r="N148" s="2"/>
      <c r="O148" s="2"/>
      <c r="P148" s="21"/>
      <c r="Q148" s="2"/>
      <c r="R148" s="2"/>
      <c r="S148" s="2"/>
      <c r="T148" s="1"/>
      <c r="U148" s="1"/>
    </row>
    <row r="149" spans="1:21" ht="17.55" customHeight="1" x14ac:dyDescent="0.3">
      <c r="A149" s="12"/>
      <c r="B149" s="32"/>
      <c r="C149" s="32"/>
      <c r="D149" s="32"/>
      <c r="E149" s="32"/>
      <c r="F149" s="32"/>
      <c r="G149" s="32" t="str">
        <f t="shared" si="33"/>
        <v xml:space="preserve">    </v>
      </c>
      <c r="H149" s="8"/>
      <c r="I149" s="8"/>
      <c r="J149" s="8"/>
      <c r="K149" s="8"/>
      <c r="L149" s="8"/>
      <c r="M149" s="2"/>
      <c r="N149" s="2"/>
      <c r="O149" s="2"/>
      <c r="P149" s="34"/>
      <c r="Q149" s="2"/>
      <c r="R149" s="2"/>
      <c r="S149" s="2"/>
      <c r="T149" s="1"/>
      <c r="U149" s="1"/>
    </row>
    <row r="150" spans="1:21" ht="17.55" customHeight="1" x14ac:dyDescent="0.3">
      <c r="A150" s="12"/>
      <c r="B150" s="14"/>
      <c r="C150" s="14"/>
      <c r="D150" s="14"/>
      <c r="E150" s="14"/>
      <c r="F150" s="14"/>
      <c r="G150" s="14"/>
      <c r="H150" s="9"/>
      <c r="I150" s="9"/>
      <c r="J150" s="9"/>
      <c r="K150" s="9"/>
      <c r="L150" s="9"/>
      <c r="M150" s="2"/>
      <c r="N150" s="2"/>
      <c r="O150" s="2"/>
      <c r="P150" s="18"/>
      <c r="Q150" s="2"/>
      <c r="R150" s="2"/>
      <c r="S150" s="2"/>
      <c r="T150" s="1"/>
      <c r="U150" s="1"/>
    </row>
    <row r="151" spans="1:21" ht="17.55" customHeight="1" thickBot="1" x14ac:dyDescent="0.35">
      <c r="A151" s="13"/>
      <c r="B151" s="15"/>
      <c r="C151" s="15"/>
      <c r="D151" s="15"/>
      <c r="E151" s="15"/>
      <c r="F151" s="15"/>
      <c r="G151" s="15"/>
      <c r="H151" s="10"/>
      <c r="I151" s="10"/>
      <c r="J151" s="10"/>
      <c r="K151" s="10"/>
      <c r="L151" s="10"/>
      <c r="M151" s="2"/>
      <c r="N151" s="2"/>
      <c r="O151" s="2"/>
      <c r="P151" s="19"/>
      <c r="Q151" s="2"/>
      <c r="R151" s="2"/>
      <c r="S151" s="2"/>
      <c r="T151" s="1"/>
      <c r="U151" s="1"/>
    </row>
    <row r="152" spans="1:21" ht="22.05" customHeight="1" x14ac:dyDescent="0.3">
      <c r="A152" s="20"/>
      <c r="B152" s="25"/>
      <c r="C152" s="25"/>
      <c r="D152" s="25"/>
      <c r="E152" s="25"/>
      <c r="F152" s="25"/>
      <c r="G152" s="25" t="str">
        <f t="shared" ref="G152" si="34">+B152&amp;" "&amp;C152&amp;" "&amp;D152&amp;" "&amp;E152&amp;" "&amp;F152</f>
        <v xml:space="preserve">    </v>
      </c>
      <c r="H152" s="8"/>
      <c r="I152" s="8"/>
      <c r="J152" s="8"/>
      <c r="K152" s="8"/>
      <c r="L152" s="8"/>
      <c r="M152" s="2"/>
      <c r="N152" s="2"/>
      <c r="O152" s="2"/>
      <c r="P152" s="33"/>
      <c r="Q152" s="2"/>
      <c r="R152" s="2"/>
      <c r="S152" s="2"/>
      <c r="T152" s="1"/>
      <c r="U152" s="1"/>
    </row>
    <row r="153" spans="1:21" ht="22.05" customHeight="1" x14ac:dyDescent="0.3">
      <c r="A153" s="20"/>
      <c r="B153" s="16"/>
      <c r="C153" s="16"/>
      <c r="D153" s="16"/>
      <c r="E153" s="16"/>
      <c r="F153" s="16"/>
      <c r="G153" s="16"/>
      <c r="H153" s="9"/>
      <c r="I153" s="9"/>
      <c r="J153" s="9"/>
      <c r="K153" s="9"/>
      <c r="L153" s="9"/>
      <c r="M153" s="2"/>
      <c r="N153" s="2"/>
      <c r="O153" s="2"/>
      <c r="P153" s="20"/>
      <c r="Q153" s="2"/>
      <c r="R153" s="2"/>
      <c r="S153" s="2"/>
      <c r="T153" s="1"/>
      <c r="U153" s="1"/>
    </row>
    <row r="154" spans="1:21" ht="22.05" customHeight="1" thickBot="1" x14ac:dyDescent="0.35">
      <c r="A154" s="21"/>
      <c r="B154" s="17"/>
      <c r="C154" s="17"/>
      <c r="D154" s="17"/>
      <c r="E154" s="17"/>
      <c r="F154" s="17"/>
      <c r="G154" s="17"/>
      <c r="H154" s="10"/>
      <c r="I154" s="10"/>
      <c r="J154" s="10"/>
      <c r="K154" s="10"/>
      <c r="L154" s="10"/>
      <c r="M154" s="2"/>
      <c r="N154" s="2"/>
      <c r="O154" s="2"/>
      <c r="P154" s="21"/>
      <c r="Q154" s="2"/>
      <c r="R154" s="2"/>
      <c r="S154" s="2"/>
      <c r="T154" s="1"/>
      <c r="U154" s="1"/>
    </row>
    <row r="155" spans="1:21" ht="17.55" customHeight="1" x14ac:dyDescent="0.3">
      <c r="A155" s="12"/>
      <c r="B155" s="32"/>
      <c r="C155" s="32"/>
      <c r="D155" s="32"/>
      <c r="E155" s="32"/>
      <c r="F155" s="32"/>
      <c r="G155" s="32" t="str">
        <f t="shared" ref="G155" si="35">+B155&amp;" "&amp;C155&amp;" "&amp;D155&amp;" "&amp;E155&amp;" "&amp;F155</f>
        <v xml:space="preserve">    </v>
      </c>
      <c r="H155" s="8"/>
      <c r="I155" s="8"/>
      <c r="J155" s="8"/>
      <c r="K155" s="8"/>
      <c r="L155" s="8"/>
      <c r="M155" s="2"/>
      <c r="N155" s="2"/>
      <c r="O155" s="2"/>
      <c r="P155" s="34"/>
      <c r="Q155" s="2"/>
      <c r="R155" s="2"/>
      <c r="S155" s="2"/>
      <c r="T155" s="1"/>
      <c r="U155" s="1"/>
    </row>
    <row r="156" spans="1:21" ht="17.55" customHeight="1" x14ac:dyDescent="0.3">
      <c r="A156" s="12"/>
      <c r="B156" s="14"/>
      <c r="C156" s="14"/>
      <c r="D156" s="14"/>
      <c r="E156" s="14"/>
      <c r="F156" s="14"/>
      <c r="G156" s="14"/>
      <c r="H156" s="9"/>
      <c r="I156" s="9"/>
      <c r="J156" s="9"/>
      <c r="K156" s="9"/>
      <c r="L156" s="9"/>
      <c r="M156" s="2"/>
      <c r="N156" s="2"/>
      <c r="O156" s="2"/>
      <c r="P156" s="18"/>
      <c r="Q156" s="2"/>
      <c r="R156" s="2"/>
      <c r="S156" s="2"/>
      <c r="T156" s="1"/>
      <c r="U156" s="1"/>
    </row>
    <row r="157" spans="1:21" ht="17.55" customHeight="1" thickBot="1" x14ac:dyDescent="0.35">
      <c r="A157" s="13"/>
      <c r="B157" s="15"/>
      <c r="C157" s="15"/>
      <c r="D157" s="15"/>
      <c r="E157" s="15"/>
      <c r="F157" s="15"/>
      <c r="G157" s="15"/>
      <c r="H157" s="10"/>
      <c r="I157" s="10"/>
      <c r="J157" s="10"/>
      <c r="K157" s="10"/>
      <c r="L157" s="10"/>
      <c r="M157" s="2"/>
      <c r="N157" s="2"/>
      <c r="O157" s="2"/>
      <c r="P157" s="19"/>
      <c r="Q157" s="2"/>
      <c r="R157" s="2"/>
      <c r="S157" s="2"/>
      <c r="T157" s="1"/>
      <c r="U157" s="1"/>
    </row>
    <row r="158" spans="1:21" ht="22.05" customHeight="1" x14ac:dyDescent="0.3">
      <c r="A158" s="20"/>
      <c r="B158" s="25"/>
      <c r="C158" s="25"/>
      <c r="D158" s="25"/>
      <c r="E158" s="25"/>
      <c r="F158" s="25"/>
      <c r="G158" s="25" t="str">
        <f t="shared" ref="G158" si="36">+B158&amp;" "&amp;C158&amp;" "&amp;D158&amp;" "&amp;E158&amp;" "&amp;F158</f>
        <v xml:space="preserve">    </v>
      </c>
      <c r="H158" s="8"/>
      <c r="I158" s="8"/>
      <c r="J158" s="8"/>
      <c r="K158" s="8"/>
      <c r="L158" s="8"/>
      <c r="M158" s="2"/>
      <c r="N158" s="2"/>
      <c r="O158" s="2"/>
      <c r="P158" s="33"/>
      <c r="Q158" s="2"/>
      <c r="R158" s="2"/>
      <c r="S158" s="2"/>
      <c r="T158" s="1"/>
      <c r="U158" s="1"/>
    </row>
    <row r="159" spans="1:21" ht="22.05" customHeight="1" x14ac:dyDescent="0.3">
      <c r="A159" s="20"/>
      <c r="B159" s="16"/>
      <c r="C159" s="16"/>
      <c r="D159" s="16"/>
      <c r="E159" s="16"/>
      <c r="F159" s="16"/>
      <c r="G159" s="16"/>
      <c r="H159" s="9"/>
      <c r="I159" s="9"/>
      <c r="J159" s="9"/>
      <c r="K159" s="9"/>
      <c r="L159" s="9"/>
      <c r="M159" s="2"/>
      <c r="N159" s="2"/>
      <c r="O159" s="2"/>
      <c r="P159" s="20"/>
      <c r="Q159" s="2"/>
      <c r="R159" s="2"/>
      <c r="S159" s="2"/>
      <c r="T159" s="1"/>
      <c r="U159" s="1"/>
    </row>
    <row r="160" spans="1:21" ht="22.05" customHeight="1" thickBot="1" x14ac:dyDescent="0.35">
      <c r="A160" s="21"/>
      <c r="B160" s="17"/>
      <c r="C160" s="17"/>
      <c r="D160" s="17"/>
      <c r="E160" s="17"/>
      <c r="F160" s="17"/>
      <c r="G160" s="17"/>
      <c r="H160" s="10"/>
      <c r="I160" s="10"/>
      <c r="J160" s="10"/>
      <c r="K160" s="10"/>
      <c r="L160" s="10"/>
      <c r="M160" s="2"/>
      <c r="N160" s="2"/>
      <c r="O160" s="2"/>
      <c r="P160" s="21"/>
      <c r="Q160" s="2"/>
      <c r="R160" s="2"/>
      <c r="S160" s="2"/>
      <c r="T160" s="1"/>
      <c r="U160" s="1"/>
    </row>
    <row r="161" spans="1:21" ht="17.55" customHeight="1" x14ac:dyDescent="0.3">
      <c r="A161" s="12"/>
      <c r="B161" s="32"/>
      <c r="C161" s="32"/>
      <c r="D161" s="32"/>
      <c r="E161" s="32"/>
      <c r="F161" s="32"/>
      <c r="G161" s="32" t="str">
        <f t="shared" ref="G161" si="37">+B161&amp;" "&amp;C161&amp;" "&amp;D161&amp;" "&amp;E161&amp;" "&amp;F161</f>
        <v xml:space="preserve">    </v>
      </c>
      <c r="H161" s="8"/>
      <c r="I161" s="8"/>
      <c r="J161" s="8"/>
      <c r="K161" s="8"/>
      <c r="L161" s="8"/>
      <c r="M161" s="2"/>
      <c r="N161" s="2"/>
      <c r="O161" s="2"/>
      <c r="P161" s="34"/>
      <c r="Q161" s="2"/>
      <c r="R161" s="2"/>
      <c r="S161" s="2"/>
      <c r="T161" s="1"/>
      <c r="U161" s="1"/>
    </row>
    <row r="162" spans="1:21" ht="17.55" customHeight="1" x14ac:dyDescent="0.3">
      <c r="A162" s="12"/>
      <c r="B162" s="14"/>
      <c r="C162" s="14"/>
      <c r="D162" s="14"/>
      <c r="E162" s="14"/>
      <c r="F162" s="14"/>
      <c r="G162" s="14"/>
      <c r="H162" s="9"/>
      <c r="I162" s="9"/>
      <c r="J162" s="9"/>
      <c r="K162" s="9"/>
      <c r="L162" s="9"/>
      <c r="M162" s="2"/>
      <c r="N162" s="2"/>
      <c r="O162" s="2"/>
      <c r="P162" s="18"/>
      <c r="Q162" s="2"/>
      <c r="R162" s="2"/>
      <c r="S162" s="2"/>
      <c r="T162" s="1"/>
      <c r="U162" s="1"/>
    </row>
    <row r="163" spans="1:21" ht="17.55" customHeight="1" thickBot="1" x14ac:dyDescent="0.35">
      <c r="A163" s="13"/>
      <c r="B163" s="15"/>
      <c r="C163" s="15"/>
      <c r="D163" s="15"/>
      <c r="E163" s="15"/>
      <c r="F163" s="15"/>
      <c r="G163" s="15"/>
      <c r="H163" s="10"/>
      <c r="I163" s="10"/>
      <c r="J163" s="10"/>
      <c r="K163" s="10"/>
      <c r="L163" s="10"/>
      <c r="M163" s="2"/>
      <c r="N163" s="2"/>
      <c r="O163" s="2"/>
      <c r="P163" s="19"/>
      <c r="Q163" s="2"/>
      <c r="R163" s="2"/>
      <c r="S163" s="2"/>
      <c r="T163" s="1"/>
      <c r="U163" s="1"/>
    </row>
    <row r="164" spans="1:21" ht="22.05" customHeight="1" x14ac:dyDescent="0.3">
      <c r="A164" s="20"/>
      <c r="B164" s="25"/>
      <c r="C164" s="25"/>
      <c r="D164" s="25"/>
      <c r="E164" s="25"/>
      <c r="F164" s="25"/>
      <c r="G164" s="25" t="str">
        <f t="shared" ref="G164" si="38">+B164&amp;" "&amp;C164&amp;" "&amp;D164&amp;" "&amp;E164&amp;" "&amp;F164</f>
        <v xml:space="preserve">    </v>
      </c>
      <c r="H164" s="8"/>
      <c r="I164" s="8"/>
      <c r="J164" s="8"/>
      <c r="K164" s="8"/>
      <c r="L164" s="8"/>
      <c r="M164" s="2"/>
      <c r="N164" s="2"/>
      <c r="O164" s="2"/>
      <c r="P164" s="33"/>
      <c r="Q164" s="2"/>
      <c r="R164" s="2"/>
      <c r="S164" s="2"/>
      <c r="T164" s="1"/>
      <c r="U164" s="1"/>
    </row>
    <row r="165" spans="1:21" ht="22.05" customHeight="1" x14ac:dyDescent="0.3">
      <c r="A165" s="20"/>
      <c r="B165" s="16"/>
      <c r="C165" s="16"/>
      <c r="D165" s="16"/>
      <c r="E165" s="16"/>
      <c r="F165" s="16"/>
      <c r="G165" s="16"/>
      <c r="H165" s="9"/>
      <c r="I165" s="9"/>
      <c r="J165" s="9"/>
      <c r="K165" s="9"/>
      <c r="L165" s="9"/>
      <c r="M165" s="2"/>
      <c r="N165" s="2"/>
      <c r="O165" s="2"/>
      <c r="P165" s="20"/>
      <c r="Q165" s="2"/>
      <c r="R165" s="2"/>
      <c r="S165" s="2"/>
      <c r="T165" s="1"/>
      <c r="U165" s="1"/>
    </row>
    <row r="166" spans="1:21" ht="22.05" customHeight="1" thickBot="1" x14ac:dyDescent="0.35">
      <c r="A166" s="21"/>
      <c r="B166" s="17"/>
      <c r="C166" s="17"/>
      <c r="D166" s="17"/>
      <c r="E166" s="17"/>
      <c r="F166" s="17"/>
      <c r="G166" s="17"/>
      <c r="H166" s="10"/>
      <c r="I166" s="10"/>
      <c r="J166" s="10"/>
      <c r="K166" s="10"/>
      <c r="L166" s="10"/>
      <c r="M166" s="2"/>
      <c r="N166" s="2"/>
      <c r="O166" s="2"/>
      <c r="P166" s="21"/>
      <c r="Q166" s="2"/>
      <c r="R166" s="2"/>
      <c r="S166" s="2"/>
      <c r="T166" s="1"/>
      <c r="U166" s="1"/>
    </row>
    <row r="167" spans="1:21" ht="17.55" customHeight="1" x14ac:dyDescent="0.3">
      <c r="A167" s="12"/>
      <c r="B167" s="32"/>
      <c r="C167" s="32"/>
      <c r="D167" s="32"/>
      <c r="E167" s="32"/>
      <c r="F167" s="32"/>
      <c r="G167" s="32" t="str">
        <f t="shared" ref="G167" si="39">+B167&amp;" "&amp;C167&amp;" "&amp;D167&amp;" "&amp;E167&amp;" "&amp;F167</f>
        <v xml:space="preserve">    </v>
      </c>
      <c r="H167" s="8"/>
      <c r="I167" s="8"/>
      <c r="J167" s="8"/>
      <c r="K167" s="8"/>
      <c r="L167" s="8"/>
      <c r="M167" s="2"/>
      <c r="N167" s="2"/>
      <c r="O167" s="2"/>
      <c r="P167" s="34"/>
      <c r="Q167" s="2"/>
      <c r="R167" s="2"/>
      <c r="S167" s="2"/>
      <c r="T167" s="1"/>
      <c r="U167" s="1"/>
    </row>
    <row r="168" spans="1:21" ht="17.55" customHeight="1" x14ac:dyDescent="0.3">
      <c r="A168" s="12"/>
      <c r="B168" s="14"/>
      <c r="C168" s="14"/>
      <c r="D168" s="14"/>
      <c r="E168" s="14"/>
      <c r="F168" s="14"/>
      <c r="G168" s="14"/>
      <c r="H168" s="9"/>
      <c r="I168" s="9"/>
      <c r="J168" s="9"/>
      <c r="K168" s="9"/>
      <c r="L168" s="9"/>
      <c r="M168" s="2"/>
      <c r="N168" s="2"/>
      <c r="O168" s="2"/>
      <c r="P168" s="18"/>
      <c r="Q168" s="2"/>
      <c r="R168" s="2"/>
      <c r="S168" s="2"/>
      <c r="T168" s="1"/>
      <c r="U168" s="1"/>
    </row>
    <row r="169" spans="1:21" ht="17.55" customHeight="1" thickBot="1" x14ac:dyDescent="0.35">
      <c r="A169" s="13"/>
      <c r="B169" s="15"/>
      <c r="C169" s="15"/>
      <c r="D169" s="15"/>
      <c r="E169" s="15"/>
      <c r="F169" s="15"/>
      <c r="G169" s="15"/>
      <c r="H169" s="10"/>
      <c r="I169" s="10"/>
      <c r="J169" s="10"/>
      <c r="K169" s="10"/>
      <c r="L169" s="10"/>
      <c r="M169" s="2"/>
      <c r="N169" s="2"/>
      <c r="O169" s="2"/>
      <c r="P169" s="19"/>
      <c r="Q169" s="2"/>
      <c r="R169" s="2"/>
      <c r="S169" s="2"/>
      <c r="T169" s="1"/>
      <c r="U169" s="1"/>
    </row>
    <row r="170" spans="1:21" ht="22.05" customHeight="1" x14ac:dyDescent="0.3">
      <c r="A170" s="20"/>
      <c r="B170" s="25"/>
      <c r="C170" s="25"/>
      <c r="D170" s="25"/>
      <c r="E170" s="25"/>
      <c r="F170" s="25"/>
      <c r="G170" s="25" t="str">
        <f t="shared" ref="G170" si="40">+B170&amp;" "&amp;C170&amp;" "&amp;D170&amp;" "&amp;E170&amp;" "&amp;F170</f>
        <v xml:space="preserve">    </v>
      </c>
      <c r="H170" s="8"/>
      <c r="I170" s="8"/>
      <c r="J170" s="8"/>
      <c r="K170" s="8"/>
      <c r="L170" s="8"/>
      <c r="M170" s="2"/>
      <c r="N170" s="2"/>
      <c r="O170" s="2"/>
      <c r="P170" s="33"/>
      <c r="Q170" s="2"/>
      <c r="R170" s="2"/>
      <c r="S170" s="2"/>
      <c r="T170" s="1"/>
      <c r="U170" s="1"/>
    </row>
    <row r="171" spans="1:21" ht="22.05" customHeight="1" x14ac:dyDescent="0.3">
      <c r="A171" s="20"/>
      <c r="B171" s="16"/>
      <c r="C171" s="16"/>
      <c r="D171" s="16"/>
      <c r="E171" s="16"/>
      <c r="F171" s="16"/>
      <c r="G171" s="16"/>
      <c r="H171" s="9"/>
      <c r="I171" s="9"/>
      <c r="J171" s="9"/>
      <c r="K171" s="9"/>
      <c r="L171" s="9"/>
      <c r="M171" s="2"/>
      <c r="N171" s="2"/>
      <c r="O171" s="2"/>
      <c r="P171" s="20"/>
      <c r="Q171" s="2"/>
      <c r="R171" s="2"/>
      <c r="S171" s="2"/>
      <c r="T171" s="1"/>
      <c r="U171" s="1"/>
    </row>
    <row r="172" spans="1:21" ht="22.05" customHeight="1" thickBot="1" x14ac:dyDescent="0.35">
      <c r="A172" s="21"/>
      <c r="B172" s="17"/>
      <c r="C172" s="17"/>
      <c r="D172" s="17"/>
      <c r="E172" s="17"/>
      <c r="F172" s="17"/>
      <c r="G172" s="17"/>
      <c r="H172" s="10"/>
      <c r="I172" s="10"/>
      <c r="J172" s="10"/>
      <c r="K172" s="10"/>
      <c r="L172" s="10"/>
      <c r="M172" s="2"/>
      <c r="N172" s="2"/>
      <c r="O172" s="2"/>
      <c r="P172" s="21"/>
      <c r="Q172" s="2"/>
      <c r="R172" s="2"/>
      <c r="S172" s="2"/>
      <c r="T172" s="1"/>
      <c r="U172" s="1"/>
    </row>
    <row r="173" spans="1:21" ht="17.55" customHeight="1" x14ac:dyDescent="0.3">
      <c r="A173" s="12"/>
      <c r="B173" s="32"/>
      <c r="C173" s="32"/>
      <c r="D173" s="32"/>
      <c r="E173" s="32"/>
      <c r="F173" s="32"/>
      <c r="G173" s="32" t="str">
        <f t="shared" ref="G173" si="41">+B173&amp;" "&amp;C173&amp;" "&amp;D173&amp;" "&amp;E173&amp;" "&amp;F173</f>
        <v xml:space="preserve">    </v>
      </c>
      <c r="H173" s="8"/>
      <c r="I173" s="8"/>
      <c r="J173" s="8"/>
      <c r="K173" s="8"/>
      <c r="L173" s="8"/>
      <c r="M173" s="2"/>
      <c r="N173" s="2"/>
      <c r="O173" s="2"/>
      <c r="P173" s="34"/>
      <c r="Q173" s="2"/>
      <c r="R173" s="2"/>
      <c r="S173" s="2"/>
      <c r="T173" s="1"/>
      <c r="U173" s="1"/>
    </row>
    <row r="174" spans="1:21" ht="17.55" customHeight="1" x14ac:dyDescent="0.3">
      <c r="A174" s="12"/>
      <c r="B174" s="14"/>
      <c r="C174" s="14"/>
      <c r="D174" s="14"/>
      <c r="E174" s="14"/>
      <c r="F174" s="14"/>
      <c r="G174" s="14"/>
      <c r="H174" s="9"/>
      <c r="I174" s="9"/>
      <c r="J174" s="9"/>
      <c r="K174" s="9"/>
      <c r="L174" s="9"/>
      <c r="M174" s="2"/>
      <c r="N174" s="2"/>
      <c r="O174" s="2"/>
      <c r="P174" s="18"/>
      <c r="Q174" s="2"/>
      <c r="R174" s="2"/>
      <c r="S174" s="2"/>
      <c r="T174" s="1"/>
      <c r="U174" s="1"/>
    </row>
    <row r="175" spans="1:21" ht="17.55" customHeight="1" thickBot="1" x14ac:dyDescent="0.35">
      <c r="A175" s="13"/>
      <c r="B175" s="15"/>
      <c r="C175" s="15"/>
      <c r="D175" s="15"/>
      <c r="E175" s="15"/>
      <c r="F175" s="15"/>
      <c r="G175" s="15"/>
      <c r="H175" s="10"/>
      <c r="I175" s="10"/>
      <c r="J175" s="10"/>
      <c r="K175" s="10"/>
      <c r="L175" s="10"/>
      <c r="M175" s="2"/>
      <c r="N175" s="2"/>
      <c r="O175" s="2"/>
      <c r="P175" s="19"/>
      <c r="Q175" s="2"/>
      <c r="R175" s="2"/>
      <c r="S175" s="2"/>
      <c r="T175" s="1"/>
      <c r="U175" s="1"/>
    </row>
    <row r="176" spans="1:21" ht="22.05" customHeight="1" x14ac:dyDescent="0.3">
      <c r="A176" s="20"/>
      <c r="B176" s="25"/>
      <c r="C176" s="25"/>
      <c r="D176" s="25"/>
      <c r="E176" s="25"/>
      <c r="F176" s="25"/>
      <c r="G176" s="25" t="str">
        <f t="shared" ref="G176" si="42">+B176&amp;" "&amp;C176&amp;" "&amp;D176&amp;" "&amp;E176&amp;" "&amp;F176</f>
        <v xml:space="preserve">    </v>
      </c>
      <c r="H176" s="8"/>
      <c r="I176" s="8"/>
      <c r="J176" s="8"/>
      <c r="K176" s="8"/>
      <c r="L176" s="8"/>
      <c r="M176" s="2"/>
      <c r="N176" s="2"/>
      <c r="O176" s="2"/>
      <c r="P176" s="33"/>
      <c r="Q176" s="2"/>
      <c r="R176" s="2"/>
      <c r="S176" s="2"/>
      <c r="T176" s="1"/>
      <c r="U176" s="1"/>
    </row>
    <row r="177" spans="1:21" ht="22.05" customHeight="1" x14ac:dyDescent="0.3">
      <c r="A177" s="20"/>
      <c r="B177" s="16"/>
      <c r="C177" s="16"/>
      <c r="D177" s="16"/>
      <c r="E177" s="16"/>
      <c r="F177" s="16"/>
      <c r="G177" s="16"/>
      <c r="H177" s="9"/>
      <c r="I177" s="9"/>
      <c r="J177" s="9"/>
      <c r="K177" s="9"/>
      <c r="L177" s="9"/>
      <c r="M177" s="2"/>
      <c r="N177" s="2"/>
      <c r="O177" s="2"/>
      <c r="P177" s="20"/>
      <c r="Q177" s="2"/>
      <c r="R177" s="2"/>
      <c r="S177" s="2"/>
      <c r="T177" s="1"/>
      <c r="U177" s="1"/>
    </row>
    <row r="178" spans="1:21" ht="22.05" customHeight="1" thickBot="1" x14ac:dyDescent="0.35">
      <c r="A178" s="21"/>
      <c r="B178" s="17"/>
      <c r="C178" s="17"/>
      <c r="D178" s="17"/>
      <c r="E178" s="17"/>
      <c r="F178" s="17"/>
      <c r="G178" s="17"/>
      <c r="H178" s="10"/>
      <c r="I178" s="10"/>
      <c r="J178" s="10"/>
      <c r="K178" s="10"/>
      <c r="L178" s="10"/>
      <c r="M178" s="2"/>
      <c r="N178" s="2"/>
      <c r="O178" s="2"/>
      <c r="P178" s="21"/>
      <c r="Q178" s="2"/>
      <c r="R178" s="2"/>
      <c r="S178" s="2"/>
      <c r="T178" s="1"/>
      <c r="U178" s="1"/>
    </row>
    <row r="179" spans="1:21" ht="17.55" customHeight="1" x14ac:dyDescent="0.3">
      <c r="A179" s="12"/>
      <c r="B179" s="32"/>
      <c r="C179" s="32"/>
      <c r="D179" s="32"/>
      <c r="E179" s="32"/>
      <c r="F179" s="32"/>
      <c r="G179" s="32" t="str">
        <f t="shared" ref="G179" si="43">+B179&amp;" "&amp;C179&amp;" "&amp;D179&amp;" "&amp;E179&amp;" "&amp;F179</f>
        <v xml:space="preserve">    </v>
      </c>
      <c r="H179" s="8"/>
      <c r="I179" s="8"/>
      <c r="J179" s="8"/>
      <c r="K179" s="8"/>
      <c r="L179" s="8"/>
      <c r="M179" s="2"/>
      <c r="N179" s="2"/>
      <c r="O179" s="2"/>
      <c r="P179" s="34"/>
      <c r="Q179" s="2"/>
      <c r="R179" s="2"/>
      <c r="S179" s="2"/>
      <c r="T179" s="1"/>
      <c r="U179" s="1"/>
    </row>
    <row r="180" spans="1:21" ht="17.55" customHeight="1" x14ac:dyDescent="0.3">
      <c r="A180" s="12"/>
      <c r="B180" s="14"/>
      <c r="C180" s="14"/>
      <c r="D180" s="14"/>
      <c r="E180" s="14"/>
      <c r="F180" s="14"/>
      <c r="G180" s="14"/>
      <c r="H180" s="9"/>
      <c r="I180" s="9"/>
      <c r="J180" s="9"/>
      <c r="K180" s="9"/>
      <c r="L180" s="9"/>
      <c r="M180" s="2"/>
      <c r="N180" s="2"/>
      <c r="O180" s="2"/>
      <c r="P180" s="18"/>
      <c r="Q180" s="2"/>
      <c r="R180" s="2"/>
      <c r="S180" s="2"/>
      <c r="T180" s="1"/>
      <c r="U180" s="1"/>
    </row>
    <row r="181" spans="1:21" ht="17.55" customHeight="1" thickBot="1" x14ac:dyDescent="0.35">
      <c r="A181" s="13"/>
      <c r="B181" s="15"/>
      <c r="C181" s="15"/>
      <c r="D181" s="15"/>
      <c r="E181" s="15"/>
      <c r="F181" s="15"/>
      <c r="G181" s="15"/>
      <c r="H181" s="10"/>
      <c r="I181" s="10"/>
      <c r="J181" s="10"/>
      <c r="K181" s="10"/>
      <c r="L181" s="10"/>
      <c r="M181" s="2"/>
      <c r="N181" s="2"/>
      <c r="O181" s="2"/>
      <c r="P181" s="19"/>
      <c r="Q181" s="2"/>
      <c r="R181" s="2"/>
      <c r="S181" s="2"/>
      <c r="T181" s="1"/>
      <c r="U181" s="1"/>
    </row>
    <row r="182" spans="1:21" ht="22.05" customHeight="1" x14ac:dyDescent="0.3">
      <c r="A182" s="20"/>
      <c r="B182" s="25"/>
      <c r="C182" s="25"/>
      <c r="D182" s="25"/>
      <c r="E182" s="25"/>
      <c r="F182" s="25"/>
      <c r="G182" s="25" t="str">
        <f t="shared" ref="G182" si="44">+B182&amp;" "&amp;C182&amp;" "&amp;D182&amp;" "&amp;E182&amp;" "&amp;F182</f>
        <v xml:space="preserve">    </v>
      </c>
      <c r="H182" s="8"/>
      <c r="I182" s="8"/>
      <c r="J182" s="8"/>
      <c r="K182" s="8"/>
      <c r="L182" s="8"/>
      <c r="M182" s="2"/>
      <c r="N182" s="2"/>
      <c r="O182" s="2"/>
      <c r="P182" s="33"/>
      <c r="Q182" s="2"/>
      <c r="R182" s="2"/>
      <c r="S182" s="2"/>
      <c r="T182" s="1"/>
      <c r="U182" s="1"/>
    </row>
    <row r="183" spans="1:21" ht="22.05" customHeight="1" x14ac:dyDescent="0.3">
      <c r="A183" s="20"/>
      <c r="B183" s="16"/>
      <c r="C183" s="16"/>
      <c r="D183" s="16"/>
      <c r="E183" s="16"/>
      <c r="F183" s="16"/>
      <c r="G183" s="16"/>
      <c r="H183" s="9"/>
      <c r="I183" s="9"/>
      <c r="J183" s="9"/>
      <c r="K183" s="9"/>
      <c r="L183" s="9"/>
      <c r="M183" s="2"/>
      <c r="N183" s="2"/>
      <c r="O183" s="2"/>
      <c r="P183" s="20"/>
      <c r="Q183" s="2"/>
      <c r="R183" s="2"/>
      <c r="S183" s="2"/>
      <c r="T183" s="1"/>
      <c r="U183" s="1"/>
    </row>
    <row r="184" spans="1:21" ht="22.05" customHeight="1" thickBot="1" x14ac:dyDescent="0.35">
      <c r="A184" s="21"/>
      <c r="B184" s="17"/>
      <c r="C184" s="17"/>
      <c r="D184" s="17"/>
      <c r="E184" s="17"/>
      <c r="F184" s="17"/>
      <c r="G184" s="17"/>
      <c r="H184" s="10"/>
      <c r="I184" s="10"/>
      <c r="J184" s="10"/>
      <c r="K184" s="10"/>
      <c r="L184" s="10"/>
      <c r="M184" s="2"/>
      <c r="N184" s="2"/>
      <c r="O184" s="2"/>
      <c r="P184" s="21"/>
      <c r="Q184" s="2"/>
      <c r="R184" s="2"/>
      <c r="S184" s="2"/>
      <c r="T184" s="1"/>
      <c r="U184" s="1"/>
    </row>
    <row r="185" spans="1:21" ht="17.55" customHeight="1" x14ac:dyDescent="0.3">
      <c r="A185" s="12"/>
      <c r="B185" s="32"/>
      <c r="C185" s="32"/>
      <c r="D185" s="32"/>
      <c r="E185" s="32"/>
      <c r="F185" s="32"/>
      <c r="G185" s="32" t="str">
        <f t="shared" ref="G185" si="45">+B185&amp;" "&amp;C185&amp;" "&amp;D185&amp;" "&amp;E185&amp;" "&amp;F185</f>
        <v xml:space="preserve">    </v>
      </c>
      <c r="H185" s="8"/>
      <c r="I185" s="8"/>
      <c r="J185" s="8"/>
      <c r="K185" s="8"/>
      <c r="L185" s="8"/>
      <c r="M185" s="2"/>
      <c r="N185" s="2"/>
      <c r="O185" s="2"/>
      <c r="P185" s="34"/>
      <c r="Q185" s="2"/>
      <c r="R185" s="2"/>
      <c r="S185" s="2"/>
      <c r="T185" s="1"/>
      <c r="U185" s="1"/>
    </row>
    <row r="186" spans="1:21" ht="17.55" customHeight="1" x14ac:dyDescent="0.3">
      <c r="A186" s="12"/>
      <c r="B186" s="14"/>
      <c r="C186" s="14"/>
      <c r="D186" s="14"/>
      <c r="E186" s="14"/>
      <c r="F186" s="14"/>
      <c r="G186" s="14"/>
      <c r="H186" s="9"/>
      <c r="I186" s="9"/>
      <c r="J186" s="9"/>
      <c r="K186" s="9"/>
      <c r="L186" s="9"/>
      <c r="M186" s="2"/>
      <c r="N186" s="2"/>
      <c r="O186" s="2"/>
      <c r="P186" s="18"/>
      <c r="Q186" s="2"/>
      <c r="R186" s="2"/>
      <c r="S186" s="2"/>
      <c r="T186" s="1"/>
      <c r="U186" s="1"/>
    </row>
    <row r="187" spans="1:21" ht="17.55" customHeight="1" thickBot="1" x14ac:dyDescent="0.35">
      <c r="A187" s="13"/>
      <c r="B187" s="15"/>
      <c r="C187" s="15"/>
      <c r="D187" s="15"/>
      <c r="E187" s="15"/>
      <c r="F187" s="15"/>
      <c r="G187" s="15"/>
      <c r="H187" s="10"/>
      <c r="I187" s="10"/>
      <c r="J187" s="10"/>
      <c r="K187" s="10"/>
      <c r="L187" s="10"/>
      <c r="M187" s="2"/>
      <c r="N187" s="2"/>
      <c r="O187" s="2"/>
      <c r="P187" s="19"/>
      <c r="Q187" s="2"/>
      <c r="R187" s="2"/>
      <c r="S187" s="2"/>
      <c r="T187" s="1"/>
      <c r="U187" s="1"/>
    </row>
    <row r="188" spans="1:21" ht="22.05" customHeight="1" x14ac:dyDescent="0.3">
      <c r="A188" s="20"/>
      <c r="B188" s="25"/>
      <c r="C188" s="25"/>
      <c r="D188" s="25"/>
      <c r="E188" s="25"/>
      <c r="F188" s="25"/>
      <c r="G188" s="25" t="str">
        <f t="shared" ref="G188" si="46">+B188&amp;" "&amp;C188&amp;" "&amp;D188&amp;" "&amp;E188&amp;" "&amp;F188</f>
        <v xml:space="preserve">    </v>
      </c>
      <c r="H188" s="8"/>
      <c r="I188" s="8"/>
      <c r="J188" s="8"/>
      <c r="K188" s="8"/>
      <c r="L188" s="8"/>
      <c r="M188" s="2"/>
      <c r="N188" s="2"/>
      <c r="O188" s="2"/>
      <c r="P188" s="33"/>
      <c r="Q188" s="2"/>
      <c r="R188" s="2"/>
      <c r="S188" s="2"/>
      <c r="T188" s="1"/>
      <c r="U188" s="1"/>
    </row>
    <row r="189" spans="1:21" ht="22.05" customHeight="1" x14ac:dyDescent="0.3">
      <c r="A189" s="20"/>
      <c r="B189" s="16"/>
      <c r="C189" s="16"/>
      <c r="D189" s="16"/>
      <c r="E189" s="16"/>
      <c r="F189" s="16"/>
      <c r="G189" s="16"/>
      <c r="H189" s="9"/>
      <c r="I189" s="9"/>
      <c r="J189" s="9"/>
      <c r="K189" s="9"/>
      <c r="L189" s="9"/>
      <c r="M189" s="2"/>
      <c r="N189" s="2"/>
      <c r="O189" s="2"/>
      <c r="P189" s="20"/>
      <c r="Q189" s="2"/>
      <c r="R189" s="2"/>
      <c r="S189" s="2"/>
      <c r="T189" s="1"/>
      <c r="U189" s="1"/>
    </row>
    <row r="190" spans="1:21" ht="22.05" customHeight="1" thickBot="1" x14ac:dyDescent="0.35">
      <c r="A190" s="21"/>
      <c r="B190" s="17"/>
      <c r="C190" s="17"/>
      <c r="D190" s="17"/>
      <c r="E190" s="17"/>
      <c r="F190" s="17"/>
      <c r="G190" s="17"/>
      <c r="H190" s="10"/>
      <c r="I190" s="10"/>
      <c r="J190" s="10"/>
      <c r="K190" s="10"/>
      <c r="L190" s="10"/>
      <c r="M190" s="2"/>
      <c r="N190" s="2"/>
      <c r="O190" s="2"/>
      <c r="P190" s="21"/>
      <c r="Q190" s="2"/>
      <c r="R190" s="2"/>
      <c r="S190" s="2"/>
      <c r="T190" s="1"/>
      <c r="U190" s="1"/>
    </row>
    <row r="191" spans="1:21" ht="17.55" customHeight="1" x14ac:dyDescent="0.3">
      <c r="A191" s="12"/>
      <c r="B191" s="32"/>
      <c r="C191" s="32"/>
      <c r="D191" s="32"/>
      <c r="E191" s="32"/>
      <c r="F191" s="32"/>
      <c r="G191" s="32" t="str">
        <f t="shared" ref="G191" si="47">+B191&amp;" "&amp;C191&amp;" "&amp;D191&amp;" "&amp;E191&amp;" "&amp;F191</f>
        <v xml:space="preserve">    </v>
      </c>
      <c r="H191" s="8"/>
      <c r="I191" s="8"/>
      <c r="J191" s="8"/>
      <c r="K191" s="8"/>
      <c r="L191" s="8"/>
      <c r="M191" s="2"/>
      <c r="N191" s="2"/>
      <c r="O191" s="2"/>
      <c r="P191" s="34"/>
      <c r="Q191" s="2"/>
      <c r="R191" s="2"/>
      <c r="S191" s="2"/>
      <c r="T191" s="1"/>
      <c r="U191" s="1"/>
    </row>
    <row r="192" spans="1:21" ht="17.55" customHeight="1" x14ac:dyDescent="0.3">
      <c r="A192" s="12"/>
      <c r="B192" s="14"/>
      <c r="C192" s="14"/>
      <c r="D192" s="14"/>
      <c r="E192" s="14"/>
      <c r="F192" s="14"/>
      <c r="G192" s="14"/>
      <c r="H192" s="9"/>
      <c r="I192" s="9"/>
      <c r="J192" s="9"/>
      <c r="K192" s="9"/>
      <c r="L192" s="9"/>
      <c r="M192" s="2"/>
      <c r="N192" s="2"/>
      <c r="O192" s="2"/>
      <c r="P192" s="18"/>
      <c r="Q192" s="2"/>
      <c r="R192" s="2"/>
      <c r="S192" s="2"/>
      <c r="T192" s="1"/>
      <c r="U192" s="1"/>
    </row>
    <row r="193" spans="1:21" ht="17.55" customHeight="1" thickBot="1" x14ac:dyDescent="0.35">
      <c r="A193" s="13"/>
      <c r="B193" s="15"/>
      <c r="C193" s="15"/>
      <c r="D193" s="15"/>
      <c r="E193" s="15"/>
      <c r="F193" s="15"/>
      <c r="G193" s="15"/>
      <c r="H193" s="10"/>
      <c r="I193" s="10"/>
      <c r="J193" s="10"/>
      <c r="K193" s="10"/>
      <c r="L193" s="10"/>
      <c r="M193" s="2"/>
      <c r="N193" s="2"/>
      <c r="O193" s="2"/>
      <c r="P193" s="19"/>
      <c r="Q193" s="2"/>
      <c r="R193" s="2"/>
      <c r="S193" s="2"/>
      <c r="T193" s="1"/>
      <c r="U193" s="1"/>
    </row>
    <row r="194" spans="1:21" ht="22.05" customHeight="1" x14ac:dyDescent="0.3">
      <c r="A194" s="20"/>
      <c r="B194" s="25"/>
      <c r="C194" s="25"/>
      <c r="D194" s="25"/>
      <c r="E194" s="25"/>
      <c r="F194" s="25"/>
      <c r="G194" s="25" t="str">
        <f t="shared" ref="G194" si="48">+B194&amp;" "&amp;C194&amp;" "&amp;D194&amp;" "&amp;E194&amp;" "&amp;F194</f>
        <v xml:space="preserve">    </v>
      </c>
      <c r="H194" s="8"/>
      <c r="I194" s="8"/>
      <c r="J194" s="8"/>
      <c r="K194" s="8"/>
      <c r="L194" s="8"/>
      <c r="M194" s="2"/>
      <c r="N194" s="2"/>
      <c r="O194" s="2"/>
      <c r="P194" s="33"/>
      <c r="Q194" s="2"/>
      <c r="R194" s="2"/>
      <c r="S194" s="2"/>
      <c r="T194" s="1"/>
      <c r="U194" s="1"/>
    </row>
    <row r="195" spans="1:21" ht="22.05" customHeight="1" x14ac:dyDescent="0.3">
      <c r="A195" s="20"/>
      <c r="B195" s="16"/>
      <c r="C195" s="16"/>
      <c r="D195" s="16"/>
      <c r="E195" s="16"/>
      <c r="F195" s="16"/>
      <c r="G195" s="16"/>
      <c r="H195" s="9"/>
      <c r="I195" s="9"/>
      <c r="J195" s="9"/>
      <c r="K195" s="9"/>
      <c r="L195" s="9"/>
      <c r="M195" s="2"/>
      <c r="N195" s="2"/>
      <c r="O195" s="2"/>
      <c r="P195" s="20"/>
      <c r="Q195" s="2"/>
      <c r="R195" s="2"/>
      <c r="S195" s="2"/>
      <c r="T195" s="1"/>
      <c r="U195" s="1"/>
    </row>
    <row r="196" spans="1:21" ht="22.05" customHeight="1" thickBot="1" x14ac:dyDescent="0.35">
      <c r="A196" s="21"/>
      <c r="B196" s="17"/>
      <c r="C196" s="17"/>
      <c r="D196" s="17"/>
      <c r="E196" s="17"/>
      <c r="F196" s="17"/>
      <c r="G196" s="17"/>
      <c r="H196" s="10"/>
      <c r="I196" s="10"/>
      <c r="J196" s="10"/>
      <c r="K196" s="10"/>
      <c r="L196" s="10"/>
      <c r="M196" s="2"/>
      <c r="N196" s="2"/>
      <c r="O196" s="2"/>
      <c r="P196" s="21"/>
      <c r="Q196" s="2"/>
      <c r="R196" s="2"/>
      <c r="S196" s="2"/>
      <c r="T196" s="1"/>
      <c r="U196" s="1"/>
    </row>
    <row r="197" spans="1:21" ht="17.55" customHeight="1" x14ac:dyDescent="0.3">
      <c r="A197" s="12"/>
      <c r="B197" s="32"/>
      <c r="C197" s="32"/>
      <c r="D197" s="32"/>
      <c r="E197" s="32"/>
      <c r="F197" s="32"/>
      <c r="G197" s="32" t="str">
        <f t="shared" ref="G197" si="49">+B197&amp;" "&amp;C197&amp;" "&amp;D197&amp;" "&amp;E197&amp;" "&amp;F197</f>
        <v xml:space="preserve">    </v>
      </c>
      <c r="H197" s="8"/>
      <c r="I197" s="8"/>
      <c r="J197" s="8"/>
      <c r="K197" s="8"/>
      <c r="L197" s="8"/>
      <c r="M197" s="2"/>
      <c r="N197" s="2"/>
      <c r="O197" s="2"/>
      <c r="P197" s="34"/>
      <c r="Q197" s="2"/>
      <c r="R197" s="2"/>
      <c r="S197" s="2"/>
      <c r="T197" s="1"/>
      <c r="U197" s="1"/>
    </row>
    <row r="198" spans="1:21" ht="17.55" customHeight="1" x14ac:dyDescent="0.3">
      <c r="A198" s="12"/>
      <c r="B198" s="14"/>
      <c r="C198" s="14"/>
      <c r="D198" s="14"/>
      <c r="E198" s="14"/>
      <c r="F198" s="14"/>
      <c r="G198" s="14"/>
      <c r="H198" s="9"/>
      <c r="I198" s="9"/>
      <c r="J198" s="9"/>
      <c r="K198" s="9"/>
      <c r="L198" s="9"/>
      <c r="M198" s="2"/>
      <c r="N198" s="2"/>
      <c r="O198" s="2"/>
      <c r="P198" s="18"/>
      <c r="Q198" s="2"/>
      <c r="R198" s="2"/>
      <c r="S198" s="2"/>
      <c r="T198" s="1"/>
      <c r="U198" s="1"/>
    </row>
    <row r="199" spans="1:21" ht="17.55" customHeight="1" thickBot="1" x14ac:dyDescent="0.35">
      <c r="A199" s="13"/>
      <c r="B199" s="15"/>
      <c r="C199" s="15"/>
      <c r="D199" s="15"/>
      <c r="E199" s="15"/>
      <c r="F199" s="15"/>
      <c r="G199" s="15"/>
      <c r="H199" s="10"/>
      <c r="I199" s="10"/>
      <c r="J199" s="10"/>
      <c r="K199" s="10"/>
      <c r="L199" s="10"/>
      <c r="M199" s="2"/>
      <c r="N199" s="2"/>
      <c r="O199" s="2"/>
      <c r="P199" s="19"/>
      <c r="Q199" s="2"/>
      <c r="R199" s="2"/>
      <c r="S199" s="2"/>
      <c r="T199" s="1"/>
      <c r="U199" s="1"/>
    </row>
    <row r="200" spans="1:21" ht="22.05" customHeight="1" x14ac:dyDescent="0.3">
      <c r="A200" s="20"/>
      <c r="B200" s="25"/>
      <c r="C200" s="25"/>
      <c r="D200" s="25"/>
      <c r="E200" s="25"/>
      <c r="F200" s="25"/>
      <c r="G200" s="25" t="str">
        <f t="shared" ref="G200" si="50">+B200&amp;" "&amp;C200&amp;" "&amp;D200&amp;" "&amp;E200&amp;" "&amp;F200</f>
        <v xml:space="preserve">    </v>
      </c>
      <c r="H200" s="8"/>
      <c r="I200" s="8"/>
      <c r="J200" s="8"/>
      <c r="K200" s="8"/>
      <c r="L200" s="8"/>
      <c r="M200" s="2"/>
      <c r="N200" s="2"/>
      <c r="O200" s="2"/>
      <c r="P200" s="33"/>
      <c r="Q200" s="2"/>
      <c r="R200" s="2"/>
      <c r="S200" s="2"/>
      <c r="T200" s="1"/>
      <c r="U200" s="1"/>
    </row>
    <row r="201" spans="1:21" ht="22.05" customHeight="1" x14ac:dyDescent="0.3">
      <c r="A201" s="20"/>
      <c r="B201" s="16"/>
      <c r="C201" s="16"/>
      <c r="D201" s="16"/>
      <c r="E201" s="16"/>
      <c r="F201" s="16"/>
      <c r="G201" s="16"/>
      <c r="H201" s="9"/>
      <c r="I201" s="9"/>
      <c r="J201" s="9"/>
      <c r="K201" s="9"/>
      <c r="L201" s="9"/>
      <c r="M201" s="2"/>
      <c r="N201" s="2"/>
      <c r="O201" s="2"/>
      <c r="P201" s="20"/>
      <c r="Q201" s="2"/>
      <c r="R201" s="2"/>
      <c r="S201" s="2"/>
      <c r="T201" s="1"/>
      <c r="U201" s="1"/>
    </row>
    <row r="202" spans="1:21" ht="22.05" customHeight="1" thickBot="1" x14ac:dyDescent="0.35">
      <c r="A202" s="21"/>
      <c r="B202" s="17"/>
      <c r="C202" s="17"/>
      <c r="D202" s="17"/>
      <c r="E202" s="17"/>
      <c r="F202" s="17"/>
      <c r="G202" s="17"/>
      <c r="H202" s="10"/>
      <c r="I202" s="10"/>
      <c r="J202" s="10"/>
      <c r="K202" s="10"/>
      <c r="L202" s="10"/>
      <c r="M202" s="2"/>
      <c r="N202" s="2"/>
      <c r="O202" s="2"/>
      <c r="P202" s="21"/>
      <c r="Q202" s="2"/>
      <c r="R202" s="2"/>
      <c r="S202" s="2"/>
      <c r="T202" s="1"/>
      <c r="U202" s="1"/>
    </row>
    <row r="203" spans="1:21" ht="17.55" customHeight="1" x14ac:dyDescent="0.3">
      <c r="A203" s="12"/>
      <c r="B203" s="32"/>
      <c r="C203" s="32"/>
      <c r="D203" s="32"/>
      <c r="E203" s="32"/>
      <c r="F203" s="32"/>
      <c r="G203" s="32" t="str">
        <f t="shared" ref="G203" si="51">+B203&amp;" "&amp;C203&amp;" "&amp;D203&amp;" "&amp;E203&amp;" "&amp;F203</f>
        <v xml:space="preserve">    </v>
      </c>
      <c r="H203" s="8"/>
      <c r="I203" s="8"/>
      <c r="J203" s="8"/>
      <c r="K203" s="8"/>
      <c r="L203" s="8"/>
      <c r="M203" s="2"/>
      <c r="N203" s="2"/>
      <c r="O203" s="2"/>
      <c r="P203" s="34"/>
      <c r="Q203" s="2"/>
      <c r="R203" s="2"/>
      <c r="S203" s="2"/>
      <c r="T203" s="1"/>
      <c r="U203" s="1"/>
    </row>
    <row r="204" spans="1:21" ht="17.55" customHeight="1" x14ac:dyDescent="0.3">
      <c r="A204" s="12"/>
      <c r="B204" s="14"/>
      <c r="C204" s="14"/>
      <c r="D204" s="14"/>
      <c r="E204" s="14"/>
      <c r="F204" s="14"/>
      <c r="G204" s="14"/>
      <c r="H204" s="9"/>
      <c r="I204" s="9"/>
      <c r="J204" s="9"/>
      <c r="K204" s="9"/>
      <c r="L204" s="9"/>
      <c r="M204" s="2"/>
      <c r="N204" s="2"/>
      <c r="O204" s="2"/>
      <c r="P204" s="18"/>
      <c r="Q204" s="2"/>
      <c r="R204" s="2"/>
      <c r="S204" s="2"/>
      <c r="T204" s="1"/>
      <c r="U204" s="1"/>
    </row>
    <row r="205" spans="1:21" ht="17.55" customHeight="1" thickBot="1" x14ac:dyDescent="0.35">
      <c r="A205" s="13"/>
      <c r="B205" s="15"/>
      <c r="C205" s="15"/>
      <c r="D205" s="15"/>
      <c r="E205" s="15"/>
      <c r="F205" s="15"/>
      <c r="G205" s="15"/>
      <c r="H205" s="10"/>
      <c r="I205" s="10"/>
      <c r="J205" s="10"/>
      <c r="K205" s="10"/>
      <c r="L205" s="10"/>
      <c r="M205" s="2"/>
      <c r="N205" s="2"/>
      <c r="O205" s="2"/>
      <c r="P205" s="19"/>
      <c r="Q205" s="2"/>
      <c r="R205" s="2"/>
      <c r="S205" s="2"/>
      <c r="T205" s="1"/>
      <c r="U205" s="1"/>
    </row>
    <row r="206" spans="1:21" ht="22.05" customHeight="1" x14ac:dyDescent="0.3">
      <c r="A206" s="20"/>
      <c r="B206" s="25"/>
      <c r="C206" s="25"/>
      <c r="D206" s="25"/>
      <c r="E206" s="25"/>
      <c r="F206" s="25"/>
      <c r="G206" s="25" t="str">
        <f t="shared" ref="G206" si="52">+B206&amp;" "&amp;C206&amp;" "&amp;D206&amp;" "&amp;E206&amp;" "&amp;F206</f>
        <v xml:space="preserve">    </v>
      </c>
      <c r="H206" s="8"/>
      <c r="I206" s="8"/>
      <c r="J206" s="8"/>
      <c r="K206" s="8"/>
      <c r="L206" s="8"/>
      <c r="M206" s="2"/>
      <c r="N206" s="2"/>
      <c r="O206" s="2"/>
      <c r="P206" s="33"/>
      <c r="Q206" s="2"/>
      <c r="R206" s="2"/>
      <c r="S206" s="2"/>
      <c r="T206" s="1"/>
      <c r="U206" s="1"/>
    </row>
    <row r="207" spans="1:21" ht="22.05" customHeight="1" x14ac:dyDescent="0.3">
      <c r="A207" s="20"/>
      <c r="B207" s="16"/>
      <c r="C207" s="16"/>
      <c r="D207" s="16"/>
      <c r="E207" s="16"/>
      <c r="F207" s="16"/>
      <c r="G207" s="16"/>
      <c r="H207" s="9"/>
      <c r="I207" s="9"/>
      <c r="J207" s="9"/>
      <c r="K207" s="9"/>
      <c r="L207" s="9"/>
      <c r="M207" s="2"/>
      <c r="N207" s="2"/>
      <c r="O207" s="2"/>
      <c r="P207" s="20"/>
      <c r="Q207" s="2"/>
      <c r="R207" s="2"/>
      <c r="S207" s="2"/>
      <c r="T207" s="1"/>
      <c r="U207" s="1"/>
    </row>
    <row r="208" spans="1:21" ht="22.05" customHeight="1" thickBot="1" x14ac:dyDescent="0.35">
      <c r="A208" s="21"/>
      <c r="B208" s="17"/>
      <c r="C208" s="17"/>
      <c r="D208" s="17"/>
      <c r="E208" s="17"/>
      <c r="F208" s="17"/>
      <c r="G208" s="17"/>
      <c r="H208" s="10"/>
      <c r="I208" s="10"/>
      <c r="J208" s="10"/>
      <c r="K208" s="10"/>
      <c r="L208" s="10"/>
      <c r="M208" s="2"/>
      <c r="N208" s="2"/>
      <c r="O208" s="2"/>
      <c r="P208" s="21"/>
      <c r="Q208" s="2"/>
      <c r="R208" s="2"/>
      <c r="S208" s="2"/>
      <c r="T208" s="1"/>
      <c r="U208" s="1"/>
    </row>
    <row r="209" spans="1:21" ht="17.55" customHeight="1" x14ac:dyDescent="0.3">
      <c r="A209" s="12"/>
      <c r="B209" s="32"/>
      <c r="C209" s="32"/>
      <c r="D209" s="32"/>
      <c r="E209" s="32"/>
      <c r="F209" s="32"/>
      <c r="G209" s="32" t="str">
        <f t="shared" ref="G209" si="53">+B209&amp;" "&amp;C209&amp;" "&amp;D209&amp;" "&amp;E209&amp;" "&amp;F209</f>
        <v xml:space="preserve">    </v>
      </c>
      <c r="H209" s="8"/>
      <c r="I209" s="8"/>
      <c r="J209" s="8"/>
      <c r="K209" s="8"/>
      <c r="L209" s="8"/>
      <c r="M209" s="2"/>
      <c r="N209" s="2"/>
      <c r="O209" s="2"/>
      <c r="P209" s="34"/>
      <c r="Q209" s="2"/>
      <c r="R209" s="2"/>
      <c r="S209" s="2"/>
      <c r="T209" s="1"/>
      <c r="U209" s="1"/>
    </row>
    <row r="210" spans="1:21" ht="17.55" customHeight="1" x14ac:dyDescent="0.3">
      <c r="A210" s="12"/>
      <c r="B210" s="14"/>
      <c r="C210" s="14"/>
      <c r="D210" s="14"/>
      <c r="E210" s="14"/>
      <c r="F210" s="14"/>
      <c r="G210" s="14"/>
      <c r="H210" s="9"/>
      <c r="I210" s="9"/>
      <c r="J210" s="9"/>
      <c r="K210" s="9"/>
      <c r="L210" s="9"/>
      <c r="M210" s="2"/>
      <c r="N210" s="2"/>
      <c r="O210" s="2"/>
      <c r="P210" s="18"/>
      <c r="Q210" s="2"/>
      <c r="R210" s="2"/>
      <c r="S210" s="2"/>
      <c r="T210" s="1"/>
      <c r="U210" s="1"/>
    </row>
    <row r="211" spans="1:21" ht="17.55" customHeight="1" thickBot="1" x14ac:dyDescent="0.35">
      <c r="A211" s="13"/>
      <c r="B211" s="15"/>
      <c r="C211" s="15"/>
      <c r="D211" s="15"/>
      <c r="E211" s="15"/>
      <c r="F211" s="15"/>
      <c r="G211" s="15"/>
      <c r="H211" s="10"/>
      <c r="I211" s="10"/>
      <c r="J211" s="10"/>
      <c r="K211" s="10"/>
      <c r="L211" s="10"/>
      <c r="M211" s="2"/>
      <c r="N211" s="2"/>
      <c r="O211" s="2"/>
      <c r="P211" s="19"/>
      <c r="Q211" s="2"/>
      <c r="R211" s="2"/>
      <c r="S211" s="2"/>
      <c r="T211" s="1"/>
      <c r="U211" s="1"/>
    </row>
    <row r="212" spans="1:21" ht="22.05" customHeight="1" x14ac:dyDescent="0.3">
      <c r="A212" s="20"/>
      <c r="B212" s="25"/>
      <c r="C212" s="25"/>
      <c r="D212" s="25"/>
      <c r="E212" s="25"/>
      <c r="F212" s="25"/>
      <c r="G212" s="25" t="str">
        <f t="shared" ref="G212" si="54">+B212&amp;" "&amp;C212&amp;" "&amp;D212&amp;" "&amp;E212&amp;" "&amp;F212</f>
        <v xml:space="preserve">    </v>
      </c>
      <c r="H212" s="8"/>
      <c r="I212" s="8"/>
      <c r="J212" s="8"/>
      <c r="K212" s="8"/>
      <c r="L212" s="8"/>
      <c r="M212" s="2"/>
      <c r="N212" s="2"/>
      <c r="O212" s="2"/>
      <c r="P212" s="33"/>
      <c r="Q212" s="2"/>
      <c r="R212" s="2"/>
      <c r="S212" s="2"/>
      <c r="T212" s="1"/>
      <c r="U212" s="1"/>
    </row>
    <row r="213" spans="1:21" ht="22.05" customHeight="1" x14ac:dyDescent="0.3">
      <c r="A213" s="20"/>
      <c r="B213" s="16"/>
      <c r="C213" s="16"/>
      <c r="D213" s="16"/>
      <c r="E213" s="16"/>
      <c r="F213" s="16"/>
      <c r="G213" s="16"/>
      <c r="H213" s="9"/>
      <c r="I213" s="9"/>
      <c r="J213" s="9"/>
      <c r="K213" s="9"/>
      <c r="L213" s="9"/>
      <c r="M213" s="2"/>
      <c r="N213" s="2"/>
      <c r="O213" s="2"/>
      <c r="P213" s="20"/>
      <c r="Q213" s="2"/>
      <c r="R213" s="2"/>
      <c r="S213" s="2"/>
      <c r="T213" s="1"/>
      <c r="U213" s="1"/>
    </row>
    <row r="214" spans="1:21" ht="22.05" customHeight="1" thickBot="1" x14ac:dyDescent="0.35">
      <c r="A214" s="21"/>
      <c r="B214" s="17"/>
      <c r="C214" s="17"/>
      <c r="D214" s="17"/>
      <c r="E214" s="17"/>
      <c r="F214" s="17"/>
      <c r="G214" s="17"/>
      <c r="H214" s="10"/>
      <c r="I214" s="10"/>
      <c r="J214" s="10"/>
      <c r="K214" s="10"/>
      <c r="L214" s="10"/>
      <c r="M214" s="2"/>
      <c r="N214" s="2"/>
      <c r="O214" s="2"/>
      <c r="P214" s="21"/>
      <c r="Q214" s="2"/>
      <c r="R214" s="2"/>
      <c r="S214" s="2"/>
      <c r="T214" s="1"/>
      <c r="U214" s="1"/>
    </row>
    <row r="215" spans="1:21" ht="17.55" customHeight="1" x14ac:dyDescent="0.3">
      <c r="A215" s="12"/>
      <c r="B215" s="32"/>
      <c r="C215" s="32"/>
      <c r="D215" s="32"/>
      <c r="E215" s="32"/>
      <c r="F215" s="32"/>
      <c r="G215" s="32" t="str">
        <f t="shared" ref="G215" si="55">+B215&amp;" "&amp;C215&amp;" "&amp;D215&amp;" "&amp;E215&amp;" "&amp;F215</f>
        <v xml:space="preserve">    </v>
      </c>
      <c r="H215" s="8"/>
      <c r="I215" s="8"/>
      <c r="J215" s="8"/>
      <c r="K215" s="8"/>
      <c r="L215" s="8"/>
      <c r="M215" s="2"/>
      <c r="N215" s="2"/>
      <c r="O215" s="2"/>
      <c r="P215" s="34"/>
      <c r="Q215" s="2"/>
      <c r="R215" s="2"/>
      <c r="S215" s="2"/>
      <c r="T215" s="1"/>
      <c r="U215" s="1"/>
    </row>
    <row r="216" spans="1:21" ht="17.55" customHeight="1" x14ac:dyDescent="0.3">
      <c r="A216" s="12"/>
      <c r="B216" s="14"/>
      <c r="C216" s="14"/>
      <c r="D216" s="14"/>
      <c r="E216" s="14"/>
      <c r="F216" s="14"/>
      <c r="G216" s="14"/>
      <c r="H216" s="9"/>
      <c r="I216" s="9"/>
      <c r="J216" s="9"/>
      <c r="K216" s="9"/>
      <c r="L216" s="9"/>
      <c r="M216" s="2"/>
      <c r="N216" s="2"/>
      <c r="O216" s="2"/>
      <c r="P216" s="18"/>
      <c r="Q216" s="2"/>
      <c r="R216" s="2"/>
      <c r="S216" s="2"/>
      <c r="T216" s="1"/>
      <c r="U216" s="1"/>
    </row>
    <row r="217" spans="1:21" ht="17.55" customHeight="1" thickBot="1" x14ac:dyDescent="0.35">
      <c r="A217" s="13"/>
      <c r="B217" s="15"/>
      <c r="C217" s="15"/>
      <c r="D217" s="15"/>
      <c r="E217" s="15"/>
      <c r="F217" s="15"/>
      <c r="G217" s="15"/>
      <c r="H217" s="10"/>
      <c r="I217" s="10"/>
      <c r="J217" s="10"/>
      <c r="K217" s="10"/>
      <c r="L217" s="10"/>
      <c r="M217" s="2"/>
      <c r="N217" s="2"/>
      <c r="O217" s="2"/>
      <c r="P217" s="19"/>
      <c r="Q217" s="2"/>
      <c r="R217" s="2"/>
      <c r="S217" s="2"/>
      <c r="T217" s="1"/>
      <c r="U217" s="1"/>
    </row>
    <row r="218" spans="1:21" ht="22.05" customHeight="1" x14ac:dyDescent="0.3">
      <c r="A218" s="20"/>
      <c r="B218" s="25"/>
      <c r="C218" s="25"/>
      <c r="D218" s="25"/>
      <c r="E218" s="25"/>
      <c r="F218" s="25"/>
      <c r="G218" s="25" t="str">
        <f t="shared" ref="G218" si="56">+B218&amp;" "&amp;C218&amp;" "&amp;D218&amp;" "&amp;E218&amp;" "&amp;F218</f>
        <v xml:space="preserve">    </v>
      </c>
      <c r="H218" s="8"/>
      <c r="I218" s="8"/>
      <c r="J218" s="8"/>
      <c r="K218" s="8"/>
      <c r="L218" s="8"/>
      <c r="M218" s="2"/>
      <c r="N218" s="2"/>
      <c r="O218" s="2"/>
      <c r="P218" s="33"/>
      <c r="Q218" s="2"/>
      <c r="R218" s="2"/>
      <c r="S218" s="2"/>
      <c r="T218" s="1"/>
      <c r="U218" s="1"/>
    </row>
    <row r="219" spans="1:21" ht="22.05" customHeight="1" x14ac:dyDescent="0.3">
      <c r="A219" s="20"/>
      <c r="B219" s="16"/>
      <c r="C219" s="16"/>
      <c r="D219" s="16"/>
      <c r="E219" s="16"/>
      <c r="F219" s="16"/>
      <c r="G219" s="16"/>
      <c r="H219" s="9"/>
      <c r="I219" s="9"/>
      <c r="J219" s="9"/>
      <c r="K219" s="9"/>
      <c r="L219" s="9"/>
      <c r="M219" s="2"/>
      <c r="N219" s="2"/>
      <c r="O219" s="2"/>
      <c r="P219" s="20"/>
      <c r="Q219" s="2"/>
      <c r="R219" s="2"/>
      <c r="S219" s="2"/>
      <c r="T219" s="1"/>
      <c r="U219" s="1"/>
    </row>
    <row r="220" spans="1:21" ht="22.05" customHeight="1" thickBot="1" x14ac:dyDescent="0.35">
      <c r="A220" s="21"/>
      <c r="B220" s="17"/>
      <c r="C220" s="17"/>
      <c r="D220" s="17"/>
      <c r="E220" s="17"/>
      <c r="F220" s="17"/>
      <c r="G220" s="17"/>
      <c r="H220" s="10"/>
      <c r="I220" s="10"/>
      <c r="J220" s="10"/>
      <c r="K220" s="10"/>
      <c r="L220" s="10"/>
      <c r="M220" s="2"/>
      <c r="N220" s="2"/>
      <c r="O220" s="2"/>
      <c r="P220" s="21"/>
      <c r="Q220" s="2"/>
      <c r="R220" s="2"/>
      <c r="S220" s="2"/>
      <c r="T220" s="1"/>
      <c r="U220" s="1"/>
    </row>
    <row r="221" spans="1:21" ht="17.55" customHeight="1" x14ac:dyDescent="0.3">
      <c r="A221" s="12"/>
      <c r="B221" s="32"/>
      <c r="C221" s="32"/>
      <c r="D221" s="32"/>
      <c r="E221" s="32"/>
      <c r="F221" s="32"/>
      <c r="G221" s="32" t="str">
        <f t="shared" ref="G221" si="57">+B221&amp;" "&amp;C221&amp;" "&amp;D221&amp;" "&amp;E221&amp;" "&amp;F221</f>
        <v xml:space="preserve">    </v>
      </c>
      <c r="H221" s="8"/>
      <c r="I221" s="8"/>
      <c r="J221" s="8"/>
      <c r="K221" s="8"/>
      <c r="L221" s="8"/>
      <c r="M221" s="2"/>
      <c r="N221" s="2"/>
      <c r="O221" s="2"/>
      <c r="P221" s="34"/>
      <c r="Q221" s="2"/>
      <c r="R221" s="2"/>
      <c r="S221" s="2"/>
      <c r="T221" s="1"/>
      <c r="U221" s="1"/>
    </row>
    <row r="222" spans="1:21" ht="17.55" customHeight="1" x14ac:dyDescent="0.3">
      <c r="A222" s="12"/>
      <c r="B222" s="14"/>
      <c r="C222" s="14"/>
      <c r="D222" s="14"/>
      <c r="E222" s="14"/>
      <c r="F222" s="14"/>
      <c r="G222" s="14"/>
      <c r="H222" s="9"/>
      <c r="I222" s="9"/>
      <c r="J222" s="9"/>
      <c r="K222" s="9"/>
      <c r="L222" s="9"/>
      <c r="M222" s="2"/>
      <c r="N222" s="2"/>
      <c r="O222" s="2"/>
      <c r="P222" s="18"/>
      <c r="Q222" s="2"/>
      <c r="R222" s="2"/>
      <c r="S222" s="2"/>
      <c r="T222" s="1"/>
      <c r="U222" s="1"/>
    </row>
    <row r="223" spans="1:21" ht="17.55" customHeight="1" thickBot="1" x14ac:dyDescent="0.35">
      <c r="A223" s="13"/>
      <c r="B223" s="15"/>
      <c r="C223" s="15"/>
      <c r="D223" s="15"/>
      <c r="E223" s="15"/>
      <c r="F223" s="15"/>
      <c r="G223" s="15"/>
      <c r="H223" s="10"/>
      <c r="I223" s="10"/>
      <c r="J223" s="10"/>
      <c r="K223" s="10"/>
      <c r="L223" s="10"/>
      <c r="M223" s="2"/>
      <c r="N223" s="2"/>
      <c r="O223" s="2"/>
      <c r="P223" s="19"/>
      <c r="Q223" s="2"/>
      <c r="R223" s="2"/>
      <c r="S223" s="2"/>
      <c r="T223" s="1"/>
      <c r="U223" s="1"/>
    </row>
    <row r="224" spans="1:21" ht="22.05" customHeight="1" x14ac:dyDescent="0.3">
      <c r="A224" s="20"/>
      <c r="B224" s="25"/>
      <c r="C224" s="25"/>
      <c r="D224" s="25"/>
      <c r="E224" s="25"/>
      <c r="F224" s="25"/>
      <c r="G224" s="25" t="str">
        <f t="shared" ref="G224" si="58">+B224&amp;" "&amp;C224&amp;" "&amp;D224&amp;" "&amp;E224&amp;" "&amp;F224</f>
        <v xml:space="preserve">    </v>
      </c>
      <c r="H224" s="8"/>
      <c r="I224" s="8"/>
      <c r="J224" s="8"/>
      <c r="K224" s="8"/>
      <c r="L224" s="8"/>
      <c r="M224" s="2"/>
      <c r="N224" s="2"/>
      <c r="O224" s="2"/>
      <c r="P224" s="33"/>
      <c r="Q224" s="2"/>
      <c r="R224" s="2"/>
      <c r="S224" s="2"/>
      <c r="T224" s="1"/>
      <c r="U224" s="1"/>
    </row>
    <row r="225" spans="1:21" ht="22.05" customHeight="1" x14ac:dyDescent="0.3">
      <c r="A225" s="20"/>
      <c r="B225" s="16"/>
      <c r="C225" s="16"/>
      <c r="D225" s="16"/>
      <c r="E225" s="16"/>
      <c r="F225" s="16"/>
      <c r="G225" s="16"/>
      <c r="H225" s="9"/>
      <c r="I225" s="9"/>
      <c r="J225" s="9"/>
      <c r="K225" s="9"/>
      <c r="L225" s="9"/>
      <c r="M225" s="2"/>
      <c r="N225" s="2"/>
      <c r="O225" s="2"/>
      <c r="P225" s="20"/>
      <c r="Q225" s="2"/>
      <c r="R225" s="2"/>
      <c r="S225" s="2"/>
      <c r="T225" s="1"/>
      <c r="U225" s="1"/>
    </row>
    <row r="226" spans="1:21" ht="22.05" customHeight="1" thickBot="1" x14ac:dyDescent="0.35">
      <c r="A226" s="21"/>
      <c r="B226" s="17"/>
      <c r="C226" s="17"/>
      <c r="D226" s="17"/>
      <c r="E226" s="17"/>
      <c r="F226" s="17"/>
      <c r="G226" s="17"/>
      <c r="H226" s="10"/>
      <c r="I226" s="10"/>
      <c r="J226" s="10"/>
      <c r="K226" s="10"/>
      <c r="L226" s="10"/>
      <c r="M226" s="2"/>
      <c r="N226" s="2"/>
      <c r="O226" s="2"/>
      <c r="P226" s="21"/>
      <c r="Q226" s="2"/>
      <c r="R226" s="2"/>
      <c r="S226" s="2"/>
      <c r="T226" s="1"/>
      <c r="U226" s="1"/>
    </row>
    <row r="227" spans="1:21" ht="17.55" customHeight="1" x14ac:dyDescent="0.3">
      <c r="A227" s="12"/>
      <c r="B227" s="32"/>
      <c r="C227" s="32"/>
      <c r="D227" s="32"/>
      <c r="E227" s="32"/>
      <c r="F227" s="32"/>
      <c r="G227" s="32" t="str">
        <f t="shared" ref="G227" si="59">+B227&amp;" "&amp;C227&amp;" "&amp;D227&amp;" "&amp;E227&amp;" "&amp;F227</f>
        <v xml:space="preserve">    </v>
      </c>
      <c r="H227" s="8"/>
      <c r="I227" s="8"/>
      <c r="J227" s="8"/>
      <c r="K227" s="8"/>
      <c r="L227" s="8"/>
      <c r="M227" s="2"/>
      <c r="N227" s="2"/>
      <c r="O227" s="2"/>
      <c r="P227" s="34"/>
      <c r="Q227" s="2"/>
      <c r="R227" s="2"/>
      <c r="S227" s="2"/>
      <c r="T227" s="1"/>
      <c r="U227" s="1"/>
    </row>
    <row r="228" spans="1:21" ht="17.55" customHeight="1" x14ac:dyDescent="0.3">
      <c r="A228" s="12"/>
      <c r="B228" s="14"/>
      <c r="C228" s="14"/>
      <c r="D228" s="14"/>
      <c r="E228" s="14"/>
      <c r="F228" s="14"/>
      <c r="G228" s="14"/>
      <c r="H228" s="9"/>
      <c r="I228" s="9"/>
      <c r="J228" s="9"/>
      <c r="K228" s="9"/>
      <c r="L228" s="9"/>
      <c r="M228" s="2"/>
      <c r="N228" s="2"/>
      <c r="O228" s="2"/>
      <c r="P228" s="18"/>
      <c r="Q228" s="2"/>
      <c r="R228" s="2"/>
      <c r="S228" s="2"/>
      <c r="T228" s="1"/>
      <c r="U228" s="1"/>
    </row>
    <row r="229" spans="1:21" ht="17.55" customHeight="1" thickBot="1" x14ac:dyDescent="0.35">
      <c r="A229" s="13"/>
      <c r="B229" s="15"/>
      <c r="C229" s="15"/>
      <c r="D229" s="15"/>
      <c r="E229" s="15"/>
      <c r="F229" s="15"/>
      <c r="G229" s="15"/>
      <c r="H229" s="10"/>
      <c r="I229" s="10"/>
      <c r="J229" s="10"/>
      <c r="K229" s="10"/>
      <c r="L229" s="10"/>
      <c r="M229" s="2"/>
      <c r="N229" s="2"/>
      <c r="O229" s="2"/>
      <c r="P229" s="19"/>
      <c r="Q229" s="2"/>
      <c r="R229" s="2"/>
      <c r="S229" s="2"/>
      <c r="T229" s="1"/>
      <c r="U229" s="1"/>
    </row>
    <row r="230" spans="1:21" ht="22.05" customHeight="1" x14ac:dyDescent="0.3">
      <c r="A230" s="20"/>
      <c r="B230" s="25"/>
      <c r="C230" s="25"/>
      <c r="D230" s="25"/>
      <c r="E230" s="25"/>
      <c r="F230" s="25"/>
      <c r="G230" s="25" t="str">
        <f t="shared" ref="G230" si="60">+B230&amp;" "&amp;C230&amp;" "&amp;D230&amp;" "&amp;E230&amp;" "&amp;F230</f>
        <v xml:space="preserve">    </v>
      </c>
      <c r="H230" s="8"/>
      <c r="I230" s="8"/>
      <c r="J230" s="8"/>
      <c r="K230" s="8"/>
      <c r="L230" s="8"/>
      <c r="M230" s="2"/>
      <c r="N230" s="2"/>
      <c r="O230" s="2"/>
      <c r="P230" s="33"/>
      <c r="Q230" s="2"/>
      <c r="R230" s="2"/>
      <c r="S230" s="2"/>
      <c r="T230" s="1"/>
      <c r="U230" s="1"/>
    </row>
    <row r="231" spans="1:21" ht="22.05" customHeight="1" x14ac:dyDescent="0.3">
      <c r="A231" s="20"/>
      <c r="B231" s="16"/>
      <c r="C231" s="16"/>
      <c r="D231" s="16"/>
      <c r="E231" s="16"/>
      <c r="F231" s="16"/>
      <c r="G231" s="16"/>
      <c r="H231" s="9"/>
      <c r="I231" s="9"/>
      <c r="J231" s="9"/>
      <c r="K231" s="9"/>
      <c r="L231" s="9"/>
      <c r="M231" s="2"/>
      <c r="N231" s="2"/>
      <c r="O231" s="2"/>
      <c r="P231" s="20"/>
      <c r="Q231" s="2"/>
      <c r="R231" s="2"/>
      <c r="S231" s="2"/>
      <c r="T231" s="1"/>
      <c r="U231" s="1"/>
    </row>
    <row r="232" spans="1:21" ht="22.05" customHeight="1" thickBot="1" x14ac:dyDescent="0.35">
      <c r="A232" s="21"/>
      <c r="B232" s="17"/>
      <c r="C232" s="17"/>
      <c r="D232" s="17"/>
      <c r="E232" s="17"/>
      <c r="F232" s="17"/>
      <c r="G232" s="17"/>
      <c r="H232" s="10"/>
      <c r="I232" s="10"/>
      <c r="J232" s="10"/>
      <c r="K232" s="10"/>
      <c r="L232" s="10"/>
      <c r="M232" s="2"/>
      <c r="N232" s="2"/>
      <c r="O232" s="2"/>
      <c r="P232" s="21"/>
      <c r="Q232" s="2"/>
      <c r="R232" s="2"/>
      <c r="S232" s="2"/>
      <c r="T232" s="1"/>
      <c r="U232" s="1"/>
    </row>
    <row r="233" spans="1:21" ht="17.55" customHeight="1" x14ac:dyDescent="0.3">
      <c r="A233" s="12"/>
      <c r="B233" s="32"/>
      <c r="C233" s="32"/>
      <c r="D233" s="32"/>
      <c r="E233" s="32"/>
      <c r="F233" s="32"/>
      <c r="G233" s="32" t="str">
        <f>+B233&amp;" "&amp;C233&amp;" "&amp;D233&amp;" "&amp;E233&amp;" "&amp;F233</f>
        <v xml:space="preserve">    </v>
      </c>
      <c r="H233" s="8"/>
      <c r="I233" s="8"/>
      <c r="J233" s="8"/>
      <c r="K233" s="8"/>
      <c r="L233" s="8"/>
      <c r="M233" s="2"/>
      <c r="N233" s="2"/>
      <c r="O233" s="2"/>
      <c r="P233" s="34"/>
      <c r="Q233" s="2"/>
      <c r="R233" s="2"/>
      <c r="S233" s="2"/>
      <c r="T233" s="1"/>
      <c r="U233" s="1"/>
    </row>
    <row r="234" spans="1:21" ht="17.55" customHeight="1" x14ac:dyDescent="0.3">
      <c r="A234" s="12"/>
      <c r="B234" s="14"/>
      <c r="C234" s="14"/>
      <c r="D234" s="14"/>
      <c r="E234" s="14"/>
      <c r="F234" s="14"/>
      <c r="G234" s="14"/>
      <c r="H234" s="9"/>
      <c r="I234" s="9"/>
      <c r="J234" s="9"/>
      <c r="K234" s="9"/>
      <c r="L234" s="9"/>
      <c r="M234" s="2"/>
      <c r="N234" s="2"/>
      <c r="O234" s="2"/>
      <c r="P234" s="18"/>
      <c r="Q234" s="2"/>
      <c r="R234" s="2"/>
      <c r="S234" s="2"/>
      <c r="T234" s="1"/>
      <c r="U234" s="1"/>
    </row>
    <row r="235" spans="1:21" ht="17.55" customHeight="1" thickBot="1" x14ac:dyDescent="0.35">
      <c r="A235" s="13"/>
      <c r="B235" s="15"/>
      <c r="C235" s="15"/>
      <c r="D235" s="15"/>
      <c r="E235" s="15"/>
      <c r="F235" s="15"/>
      <c r="G235" s="15"/>
      <c r="H235" s="10"/>
      <c r="I235" s="10"/>
      <c r="J235" s="10"/>
      <c r="K235" s="10"/>
      <c r="L235" s="10"/>
      <c r="M235" s="2"/>
      <c r="N235" s="2"/>
      <c r="O235" s="2"/>
      <c r="P235" s="19"/>
      <c r="Q235" s="2"/>
      <c r="R235" s="2"/>
      <c r="S235" s="2"/>
      <c r="T235" s="1"/>
      <c r="U235" s="1"/>
    </row>
    <row r="236" spans="1:21" ht="22.05" customHeight="1" x14ac:dyDescent="0.3">
      <c r="A236" s="20"/>
      <c r="B236" s="25"/>
      <c r="C236" s="25"/>
      <c r="D236" s="25"/>
      <c r="E236" s="25"/>
      <c r="F236" s="25"/>
      <c r="G236" s="25" t="str">
        <f>+B236&amp;" "&amp;C236&amp;" "&amp;D236&amp;" "&amp;E236&amp;" "&amp;F236</f>
        <v xml:space="preserve">    </v>
      </c>
      <c r="H236" s="8"/>
      <c r="I236" s="8"/>
      <c r="J236" s="8"/>
      <c r="K236" s="8"/>
      <c r="L236" s="8"/>
      <c r="M236" s="2"/>
      <c r="N236" s="2"/>
      <c r="O236" s="2"/>
      <c r="P236" s="33"/>
      <c r="Q236" s="2"/>
      <c r="R236" s="2"/>
      <c r="S236" s="2"/>
      <c r="T236" s="1"/>
      <c r="U236" s="1"/>
    </row>
    <row r="237" spans="1:21" ht="22.05" customHeight="1" x14ac:dyDescent="0.3">
      <c r="A237" s="20"/>
      <c r="B237" s="16"/>
      <c r="C237" s="16"/>
      <c r="D237" s="16"/>
      <c r="E237" s="16"/>
      <c r="F237" s="16"/>
      <c r="G237" s="16"/>
      <c r="H237" s="9"/>
      <c r="I237" s="9"/>
      <c r="J237" s="9"/>
      <c r="K237" s="9"/>
      <c r="L237" s="9"/>
      <c r="M237" s="2"/>
      <c r="N237" s="2"/>
      <c r="O237" s="2"/>
      <c r="P237" s="20"/>
      <c r="Q237" s="2"/>
      <c r="R237" s="2"/>
      <c r="S237" s="2"/>
      <c r="T237" s="1"/>
      <c r="U237" s="1"/>
    </row>
    <row r="238" spans="1:21" ht="22.05" customHeight="1" thickBot="1" x14ac:dyDescent="0.35">
      <c r="A238" s="21"/>
      <c r="B238" s="17"/>
      <c r="C238" s="17"/>
      <c r="D238" s="17"/>
      <c r="E238" s="17"/>
      <c r="F238" s="17"/>
      <c r="G238" s="17"/>
      <c r="H238" s="10"/>
      <c r="I238" s="10"/>
      <c r="J238" s="10"/>
      <c r="K238" s="10"/>
      <c r="L238" s="10"/>
      <c r="M238" s="2"/>
      <c r="N238" s="2"/>
      <c r="O238" s="2"/>
      <c r="P238" s="21"/>
      <c r="Q238" s="2"/>
      <c r="R238" s="2"/>
      <c r="S238" s="2"/>
      <c r="T238" s="1"/>
      <c r="U238" s="1"/>
    </row>
    <row r="239" spans="1:21" ht="17.55" customHeight="1" x14ac:dyDescent="0.3">
      <c r="A239" s="12"/>
      <c r="B239" s="32"/>
      <c r="C239" s="32"/>
      <c r="D239" s="32"/>
      <c r="E239" s="32"/>
      <c r="F239" s="32"/>
      <c r="G239" s="32" t="str">
        <f t="shared" ref="G239" si="61">+B239&amp;" "&amp;C239&amp;" "&amp;D239&amp;" "&amp;E239&amp;" "&amp;F239</f>
        <v xml:space="preserve">    </v>
      </c>
      <c r="H239" s="8"/>
      <c r="I239" s="8"/>
      <c r="J239" s="8"/>
      <c r="K239" s="8"/>
      <c r="L239" s="8"/>
      <c r="M239" s="2"/>
      <c r="N239" s="2"/>
      <c r="O239" s="2"/>
      <c r="P239" s="34"/>
      <c r="Q239" s="2"/>
      <c r="R239" s="2"/>
      <c r="S239" s="2"/>
      <c r="T239" s="1"/>
      <c r="U239" s="1"/>
    </row>
    <row r="240" spans="1:21" ht="17.55" customHeight="1" x14ac:dyDescent="0.3">
      <c r="A240" s="12"/>
      <c r="B240" s="14"/>
      <c r="C240" s="14"/>
      <c r="D240" s="14"/>
      <c r="E240" s="14"/>
      <c r="F240" s="14"/>
      <c r="G240" s="14"/>
      <c r="H240" s="9"/>
      <c r="I240" s="9"/>
      <c r="J240" s="9"/>
      <c r="K240" s="9"/>
      <c r="L240" s="9"/>
      <c r="M240" s="2"/>
      <c r="N240" s="2"/>
      <c r="O240" s="2"/>
      <c r="P240" s="18"/>
      <c r="Q240" s="2"/>
      <c r="R240" s="2"/>
      <c r="S240" s="2"/>
      <c r="T240" s="1"/>
      <c r="U240" s="1"/>
    </row>
    <row r="241" spans="1:21" ht="17.55" customHeight="1" thickBot="1" x14ac:dyDescent="0.35">
      <c r="A241" s="13"/>
      <c r="B241" s="15"/>
      <c r="C241" s="15"/>
      <c r="D241" s="15"/>
      <c r="E241" s="15"/>
      <c r="F241" s="15"/>
      <c r="G241" s="15"/>
      <c r="H241" s="10"/>
      <c r="I241" s="10"/>
      <c r="J241" s="10"/>
      <c r="K241" s="10"/>
      <c r="L241" s="10"/>
      <c r="M241" s="2"/>
      <c r="N241" s="2"/>
      <c r="O241" s="2"/>
      <c r="P241" s="19"/>
      <c r="Q241" s="2"/>
      <c r="R241" s="2"/>
      <c r="S241" s="2"/>
      <c r="T241" s="1"/>
      <c r="U241" s="1"/>
    </row>
    <row r="242" spans="1:21" ht="22.05" customHeight="1" x14ac:dyDescent="0.3">
      <c r="A242" s="20"/>
      <c r="B242" s="25"/>
      <c r="C242" s="25"/>
      <c r="D242" s="25"/>
      <c r="E242" s="25"/>
      <c r="F242" s="25"/>
      <c r="G242" s="25" t="str">
        <f t="shared" ref="G242" si="62">+B242&amp;" "&amp;C242&amp;" "&amp;D242&amp;" "&amp;E242&amp;" "&amp;F242</f>
        <v xml:space="preserve">    </v>
      </c>
      <c r="H242" s="8"/>
      <c r="I242" s="8"/>
      <c r="J242" s="8"/>
      <c r="K242" s="8"/>
      <c r="L242" s="8"/>
      <c r="M242" s="2"/>
      <c r="N242" s="2"/>
      <c r="O242" s="2"/>
      <c r="P242" s="33"/>
      <c r="Q242" s="2"/>
      <c r="R242" s="2"/>
      <c r="S242" s="2"/>
      <c r="T242" s="1"/>
      <c r="U242" s="1"/>
    </row>
    <row r="243" spans="1:21" ht="22.05" customHeight="1" x14ac:dyDescent="0.3">
      <c r="A243" s="20"/>
      <c r="B243" s="16"/>
      <c r="C243" s="16"/>
      <c r="D243" s="16"/>
      <c r="E243" s="16"/>
      <c r="F243" s="16"/>
      <c r="G243" s="16"/>
      <c r="H243" s="9"/>
      <c r="I243" s="9"/>
      <c r="J243" s="9"/>
      <c r="K243" s="9"/>
      <c r="L243" s="9"/>
      <c r="M243" s="2"/>
      <c r="N243" s="2"/>
      <c r="O243" s="2"/>
      <c r="P243" s="20"/>
      <c r="Q243" s="2"/>
      <c r="R243" s="2"/>
      <c r="S243" s="2"/>
      <c r="T243" s="1"/>
      <c r="U243" s="1"/>
    </row>
    <row r="244" spans="1:21" ht="22.05" customHeight="1" thickBot="1" x14ac:dyDescent="0.35">
      <c r="A244" s="21"/>
      <c r="B244" s="17"/>
      <c r="C244" s="17"/>
      <c r="D244" s="17"/>
      <c r="E244" s="17"/>
      <c r="F244" s="17"/>
      <c r="G244" s="17"/>
      <c r="H244" s="10"/>
      <c r="I244" s="10"/>
      <c r="J244" s="10"/>
      <c r="K244" s="10"/>
      <c r="L244" s="10"/>
      <c r="M244" s="2"/>
      <c r="N244" s="2"/>
      <c r="O244" s="2"/>
      <c r="P244" s="21"/>
      <c r="Q244" s="2"/>
      <c r="R244" s="2"/>
      <c r="S244" s="2"/>
      <c r="T244" s="1"/>
      <c r="U244" s="1"/>
    </row>
    <row r="245" spans="1:21" ht="17.55" customHeight="1" x14ac:dyDescent="0.3">
      <c r="A245" s="12"/>
      <c r="B245" s="32"/>
      <c r="C245" s="32"/>
      <c r="D245" s="32"/>
      <c r="E245" s="32"/>
      <c r="F245" s="32"/>
      <c r="G245" s="32" t="str">
        <f t="shared" ref="G245" si="63">+B245&amp;" "&amp;C245&amp;" "&amp;D245&amp;" "&amp;E245&amp;" "&amp;F245</f>
        <v xml:space="preserve">    </v>
      </c>
      <c r="H245" s="8"/>
      <c r="I245" s="8"/>
      <c r="J245" s="8"/>
      <c r="K245" s="8"/>
      <c r="L245" s="8"/>
      <c r="M245" s="2"/>
      <c r="N245" s="2"/>
      <c r="O245" s="2"/>
      <c r="P245" s="34"/>
      <c r="Q245" s="2"/>
      <c r="R245" s="2"/>
      <c r="S245" s="2"/>
      <c r="T245" s="1"/>
      <c r="U245" s="1"/>
    </row>
    <row r="246" spans="1:21" ht="17.55" customHeight="1" x14ac:dyDescent="0.3">
      <c r="A246" s="12"/>
      <c r="B246" s="14"/>
      <c r="C246" s="14"/>
      <c r="D246" s="14"/>
      <c r="E246" s="14"/>
      <c r="F246" s="14"/>
      <c r="G246" s="14"/>
      <c r="H246" s="9"/>
      <c r="I246" s="9"/>
      <c r="J246" s="9"/>
      <c r="K246" s="9"/>
      <c r="L246" s="9"/>
      <c r="M246" s="2"/>
      <c r="N246" s="2"/>
      <c r="O246" s="2"/>
      <c r="P246" s="18"/>
      <c r="Q246" s="2"/>
      <c r="R246" s="2"/>
      <c r="S246" s="2"/>
      <c r="T246" s="1"/>
      <c r="U246" s="1"/>
    </row>
    <row r="247" spans="1:21" ht="17.55" customHeight="1" thickBot="1" x14ac:dyDescent="0.35">
      <c r="A247" s="13"/>
      <c r="B247" s="15"/>
      <c r="C247" s="15"/>
      <c r="D247" s="15"/>
      <c r="E247" s="15"/>
      <c r="F247" s="15"/>
      <c r="G247" s="15"/>
      <c r="H247" s="10"/>
      <c r="I247" s="10"/>
      <c r="J247" s="10"/>
      <c r="K247" s="10"/>
      <c r="L247" s="10"/>
      <c r="M247" s="2"/>
      <c r="N247" s="2"/>
      <c r="O247" s="2"/>
      <c r="P247" s="19"/>
      <c r="Q247" s="2"/>
      <c r="R247" s="2"/>
      <c r="S247" s="2"/>
      <c r="T247" s="1"/>
      <c r="U247" s="1"/>
    </row>
    <row r="248" spans="1:21" ht="22.05" customHeight="1" x14ac:dyDescent="0.3">
      <c r="A248" s="20"/>
      <c r="B248" s="25"/>
      <c r="C248" s="25"/>
      <c r="D248" s="25"/>
      <c r="E248" s="25"/>
      <c r="F248" s="25"/>
      <c r="G248" s="25" t="str">
        <f t="shared" ref="G248" si="64">+B248&amp;" "&amp;C248&amp;" "&amp;D248&amp;" "&amp;E248&amp;" "&amp;F248</f>
        <v xml:space="preserve">    </v>
      </c>
      <c r="H248" s="8"/>
      <c r="I248" s="8"/>
      <c r="J248" s="8"/>
      <c r="K248" s="8"/>
      <c r="L248" s="8"/>
      <c r="M248" s="2"/>
      <c r="N248" s="2"/>
      <c r="O248" s="2"/>
      <c r="P248" s="33"/>
      <c r="Q248" s="2"/>
      <c r="R248" s="2"/>
      <c r="S248" s="2"/>
      <c r="T248" s="1"/>
      <c r="U248" s="1"/>
    </row>
    <row r="249" spans="1:21" ht="22.05" customHeight="1" x14ac:dyDescent="0.3">
      <c r="A249" s="20"/>
      <c r="B249" s="16"/>
      <c r="C249" s="16"/>
      <c r="D249" s="16"/>
      <c r="E249" s="16"/>
      <c r="F249" s="16"/>
      <c r="G249" s="16"/>
      <c r="H249" s="9"/>
      <c r="I249" s="9"/>
      <c r="J249" s="9"/>
      <c r="K249" s="9"/>
      <c r="L249" s="9"/>
      <c r="M249" s="2"/>
      <c r="N249" s="2"/>
      <c r="O249" s="2"/>
      <c r="P249" s="20"/>
      <c r="Q249" s="2"/>
      <c r="R249" s="2"/>
      <c r="S249" s="2"/>
      <c r="T249" s="1"/>
      <c r="U249" s="1"/>
    </row>
    <row r="250" spans="1:21" ht="22.05" customHeight="1" thickBot="1" x14ac:dyDescent="0.35">
      <c r="A250" s="21"/>
      <c r="B250" s="17"/>
      <c r="C250" s="17"/>
      <c r="D250" s="17"/>
      <c r="E250" s="17"/>
      <c r="F250" s="17"/>
      <c r="G250" s="17"/>
      <c r="H250" s="10"/>
      <c r="I250" s="10"/>
      <c r="J250" s="10"/>
      <c r="K250" s="10"/>
      <c r="L250" s="10"/>
      <c r="M250" s="2"/>
      <c r="N250" s="2"/>
      <c r="O250" s="2"/>
      <c r="P250" s="21"/>
      <c r="Q250" s="2"/>
      <c r="R250" s="2"/>
      <c r="S250" s="2"/>
      <c r="T250" s="1"/>
      <c r="U250" s="1"/>
    </row>
    <row r="251" spans="1:21" ht="17.55" customHeight="1" x14ac:dyDescent="0.3">
      <c r="A251" s="12"/>
      <c r="B251" s="32"/>
      <c r="C251" s="32"/>
      <c r="D251" s="32"/>
      <c r="E251" s="32"/>
      <c r="F251" s="32"/>
      <c r="G251" s="32" t="str">
        <f t="shared" ref="G251" si="65">+B251&amp;" "&amp;C251&amp;" "&amp;D251&amp;" "&amp;E251&amp;" "&amp;F251</f>
        <v xml:space="preserve">    </v>
      </c>
      <c r="H251" s="8"/>
      <c r="I251" s="8"/>
      <c r="J251" s="8"/>
      <c r="K251" s="8"/>
      <c r="L251" s="8"/>
      <c r="M251" s="2"/>
      <c r="N251" s="2"/>
      <c r="O251" s="2"/>
      <c r="P251" s="34"/>
      <c r="Q251" s="2"/>
      <c r="R251" s="2"/>
      <c r="S251" s="2"/>
      <c r="T251" s="1"/>
      <c r="U251" s="1"/>
    </row>
    <row r="252" spans="1:21" ht="17.55" customHeight="1" x14ac:dyDescent="0.3">
      <c r="A252" s="12"/>
      <c r="B252" s="14"/>
      <c r="C252" s="14"/>
      <c r="D252" s="14"/>
      <c r="E252" s="14"/>
      <c r="F252" s="14"/>
      <c r="G252" s="14"/>
      <c r="H252" s="9"/>
      <c r="I252" s="9"/>
      <c r="J252" s="9"/>
      <c r="K252" s="9"/>
      <c r="L252" s="9"/>
      <c r="M252" s="2"/>
      <c r="N252" s="2"/>
      <c r="O252" s="2"/>
      <c r="P252" s="18"/>
      <c r="Q252" s="2"/>
      <c r="R252" s="2"/>
      <c r="S252" s="2"/>
      <c r="T252" s="1"/>
      <c r="U252" s="1"/>
    </row>
    <row r="253" spans="1:21" ht="17.55" customHeight="1" thickBot="1" x14ac:dyDescent="0.35">
      <c r="A253" s="13"/>
      <c r="B253" s="15"/>
      <c r="C253" s="15"/>
      <c r="D253" s="15"/>
      <c r="E253" s="15"/>
      <c r="F253" s="15"/>
      <c r="G253" s="15"/>
      <c r="H253" s="10"/>
      <c r="I253" s="10"/>
      <c r="J253" s="10"/>
      <c r="K253" s="10"/>
      <c r="L253" s="10"/>
      <c r="M253" s="2"/>
      <c r="N253" s="2"/>
      <c r="O253" s="2"/>
      <c r="P253" s="19"/>
      <c r="Q253" s="2"/>
      <c r="R253" s="2"/>
      <c r="S253" s="2"/>
      <c r="T253" s="1"/>
      <c r="U253" s="1"/>
    </row>
    <row r="254" spans="1:21" ht="22.05" customHeight="1" x14ac:dyDescent="0.3">
      <c r="A254" s="20"/>
      <c r="B254" s="25"/>
      <c r="C254" s="25"/>
      <c r="D254" s="25"/>
      <c r="E254" s="25"/>
      <c r="F254" s="25"/>
      <c r="G254" s="25" t="str">
        <f t="shared" ref="G254" si="66">+B254&amp;" "&amp;C254&amp;" "&amp;D254&amp;" "&amp;E254&amp;" "&amp;F254</f>
        <v xml:space="preserve">    </v>
      </c>
      <c r="H254" s="8"/>
      <c r="I254" s="8"/>
      <c r="J254" s="8"/>
      <c r="K254" s="8"/>
      <c r="L254" s="8"/>
      <c r="M254" s="2"/>
      <c r="N254" s="2"/>
      <c r="O254" s="2"/>
      <c r="P254" s="33"/>
      <c r="Q254" s="2"/>
      <c r="R254" s="2"/>
      <c r="S254" s="2"/>
      <c r="T254" s="1"/>
      <c r="U254" s="1"/>
    </row>
    <row r="255" spans="1:21" ht="22.05" customHeight="1" x14ac:dyDescent="0.3">
      <c r="A255" s="20"/>
      <c r="B255" s="16"/>
      <c r="C255" s="16"/>
      <c r="D255" s="16"/>
      <c r="E255" s="16"/>
      <c r="F255" s="16"/>
      <c r="G255" s="16"/>
      <c r="H255" s="9"/>
      <c r="I255" s="9"/>
      <c r="J255" s="9"/>
      <c r="K255" s="9"/>
      <c r="L255" s="9"/>
      <c r="M255" s="2"/>
      <c r="N255" s="2"/>
      <c r="O255" s="2"/>
      <c r="P255" s="20"/>
      <c r="Q255" s="2"/>
      <c r="R255" s="2"/>
      <c r="S255" s="2"/>
      <c r="T255" s="1"/>
      <c r="U255" s="1"/>
    </row>
    <row r="256" spans="1:21" ht="22.05" customHeight="1" thickBot="1" x14ac:dyDescent="0.35">
      <c r="A256" s="21"/>
      <c r="B256" s="17"/>
      <c r="C256" s="17"/>
      <c r="D256" s="17"/>
      <c r="E256" s="17"/>
      <c r="F256" s="17"/>
      <c r="G256" s="17"/>
      <c r="H256" s="10"/>
      <c r="I256" s="10"/>
      <c r="J256" s="10"/>
      <c r="K256" s="10"/>
      <c r="L256" s="10"/>
      <c r="M256" s="2"/>
      <c r="N256" s="2"/>
      <c r="O256" s="2"/>
      <c r="P256" s="21"/>
      <c r="Q256" s="2"/>
      <c r="R256" s="2"/>
      <c r="S256" s="2"/>
      <c r="T256" s="1"/>
      <c r="U256" s="1"/>
    </row>
    <row r="257" spans="1:21" ht="17.55" customHeight="1" x14ac:dyDescent="0.3">
      <c r="A257" s="12"/>
      <c r="B257" s="32"/>
      <c r="C257" s="32"/>
      <c r="D257" s="32"/>
      <c r="E257" s="32"/>
      <c r="F257" s="32"/>
      <c r="G257" s="32" t="str">
        <f>+B257&amp;" "&amp;C257&amp;" "&amp;D257&amp;" "&amp;E257&amp;" "&amp;F257</f>
        <v xml:space="preserve">    </v>
      </c>
      <c r="H257" s="8"/>
      <c r="I257" s="8"/>
      <c r="J257" s="8"/>
      <c r="K257" s="8"/>
      <c r="L257" s="8"/>
      <c r="M257" s="2"/>
      <c r="N257" s="2"/>
      <c r="O257" s="2"/>
      <c r="P257" s="34"/>
      <c r="Q257" s="2"/>
      <c r="R257" s="2"/>
      <c r="S257" s="2"/>
      <c r="T257" s="1"/>
      <c r="U257" s="1"/>
    </row>
    <row r="258" spans="1:21" ht="17.55" customHeight="1" x14ac:dyDescent="0.3">
      <c r="A258" s="12"/>
      <c r="B258" s="14"/>
      <c r="C258" s="14"/>
      <c r="D258" s="14"/>
      <c r="E258" s="14"/>
      <c r="F258" s="14"/>
      <c r="G258" s="14"/>
      <c r="H258" s="9"/>
      <c r="I258" s="9"/>
      <c r="J258" s="9"/>
      <c r="K258" s="9"/>
      <c r="L258" s="9"/>
      <c r="M258" s="2"/>
      <c r="N258" s="2"/>
      <c r="O258" s="2"/>
      <c r="P258" s="18"/>
      <c r="Q258" s="2"/>
      <c r="R258" s="2"/>
      <c r="S258" s="2"/>
      <c r="T258" s="1"/>
      <c r="U258" s="1"/>
    </row>
    <row r="259" spans="1:21" ht="17.55" customHeight="1" thickBot="1" x14ac:dyDescent="0.35">
      <c r="A259" s="13"/>
      <c r="B259" s="15"/>
      <c r="C259" s="15"/>
      <c r="D259" s="15"/>
      <c r="E259" s="15"/>
      <c r="F259" s="15"/>
      <c r="G259" s="15"/>
      <c r="H259" s="10"/>
      <c r="I259" s="10"/>
      <c r="J259" s="10"/>
      <c r="K259" s="10"/>
      <c r="L259" s="10"/>
      <c r="M259" s="2"/>
      <c r="N259" s="2"/>
      <c r="O259" s="2"/>
      <c r="P259" s="19"/>
      <c r="Q259" s="2"/>
      <c r="R259" s="2"/>
      <c r="S259" s="2"/>
      <c r="T259" s="1"/>
      <c r="U259" s="1"/>
    </row>
    <row r="260" spans="1:21" ht="22.05" customHeight="1" x14ac:dyDescent="0.3">
      <c r="A260" s="20"/>
      <c r="B260" s="25"/>
      <c r="C260" s="25"/>
      <c r="D260" s="25"/>
      <c r="E260" s="25"/>
      <c r="F260" s="25"/>
      <c r="G260" s="25" t="str">
        <f>+B260&amp;" "&amp;C260&amp;" "&amp;D260&amp;" "&amp;E260&amp;" "&amp;F260</f>
        <v xml:space="preserve">    </v>
      </c>
      <c r="H260" s="8"/>
      <c r="I260" s="8"/>
      <c r="J260" s="8"/>
      <c r="K260" s="8"/>
      <c r="L260" s="8"/>
      <c r="M260" s="2"/>
      <c r="N260" s="2"/>
      <c r="O260" s="2"/>
      <c r="P260" s="33"/>
      <c r="Q260" s="2"/>
      <c r="R260" s="2"/>
      <c r="S260" s="2"/>
      <c r="T260" s="1"/>
      <c r="U260" s="1"/>
    </row>
    <row r="261" spans="1:21" ht="22.05" customHeight="1" x14ac:dyDescent="0.3">
      <c r="A261" s="20"/>
      <c r="B261" s="16"/>
      <c r="C261" s="16"/>
      <c r="D261" s="16"/>
      <c r="E261" s="16"/>
      <c r="F261" s="16"/>
      <c r="G261" s="16"/>
      <c r="H261" s="9"/>
      <c r="I261" s="9"/>
      <c r="J261" s="9"/>
      <c r="K261" s="9"/>
      <c r="L261" s="9"/>
      <c r="M261" s="2"/>
      <c r="N261" s="2"/>
      <c r="O261" s="2"/>
      <c r="P261" s="20"/>
      <c r="Q261" s="2"/>
      <c r="R261" s="2"/>
      <c r="S261" s="2"/>
      <c r="T261" s="1"/>
      <c r="U261" s="1"/>
    </row>
    <row r="262" spans="1:21" ht="22.05" customHeight="1" thickBot="1" x14ac:dyDescent="0.35">
      <c r="A262" s="21"/>
      <c r="B262" s="17"/>
      <c r="C262" s="17"/>
      <c r="D262" s="17"/>
      <c r="E262" s="17"/>
      <c r="F262" s="17"/>
      <c r="G262" s="17"/>
      <c r="H262" s="10"/>
      <c r="I262" s="10"/>
      <c r="J262" s="10"/>
      <c r="K262" s="10"/>
      <c r="L262" s="10"/>
      <c r="M262" s="2"/>
      <c r="N262" s="2"/>
      <c r="O262" s="2"/>
      <c r="P262" s="21"/>
      <c r="Q262" s="2"/>
      <c r="R262" s="2"/>
      <c r="S262" s="2"/>
      <c r="T262" s="1"/>
      <c r="U262" s="1"/>
    </row>
    <row r="263" spans="1:21" ht="17.55" customHeight="1" x14ac:dyDescent="0.3">
      <c r="A263" s="12"/>
      <c r="B263" s="32"/>
      <c r="C263" s="32"/>
      <c r="D263" s="32"/>
      <c r="E263" s="32"/>
      <c r="F263" s="32"/>
      <c r="G263" s="32" t="str">
        <f t="shared" ref="G263" si="67">+B263&amp;" "&amp;C263&amp;" "&amp;D263&amp;" "&amp;E263&amp;" "&amp;F263</f>
        <v xml:space="preserve">    </v>
      </c>
      <c r="H263" s="8"/>
      <c r="I263" s="8"/>
      <c r="J263" s="8"/>
      <c r="K263" s="8"/>
      <c r="L263" s="8"/>
      <c r="M263" s="2"/>
      <c r="N263" s="2"/>
      <c r="O263" s="2"/>
      <c r="P263" s="34"/>
      <c r="Q263" s="2"/>
      <c r="R263" s="2"/>
      <c r="S263" s="2"/>
      <c r="T263" s="1"/>
      <c r="U263" s="1"/>
    </row>
    <row r="264" spans="1:21" ht="17.55" customHeight="1" x14ac:dyDescent="0.3">
      <c r="A264" s="12"/>
      <c r="B264" s="14"/>
      <c r="C264" s="14"/>
      <c r="D264" s="14"/>
      <c r="E264" s="14"/>
      <c r="F264" s="14"/>
      <c r="G264" s="14"/>
      <c r="H264" s="9"/>
      <c r="I264" s="9"/>
      <c r="J264" s="9"/>
      <c r="K264" s="9"/>
      <c r="L264" s="9"/>
      <c r="M264" s="2"/>
      <c r="N264" s="2"/>
      <c r="O264" s="2"/>
      <c r="P264" s="18"/>
      <c r="Q264" s="2"/>
      <c r="R264" s="2"/>
      <c r="S264" s="2"/>
      <c r="T264" s="1"/>
      <c r="U264" s="1"/>
    </row>
    <row r="265" spans="1:21" ht="17.55" customHeight="1" thickBot="1" x14ac:dyDescent="0.35">
      <c r="A265" s="13"/>
      <c r="B265" s="15"/>
      <c r="C265" s="15"/>
      <c r="D265" s="15"/>
      <c r="E265" s="15"/>
      <c r="F265" s="15"/>
      <c r="G265" s="15"/>
      <c r="H265" s="10"/>
      <c r="I265" s="10"/>
      <c r="J265" s="10"/>
      <c r="K265" s="10"/>
      <c r="L265" s="10"/>
      <c r="M265" s="2"/>
      <c r="N265" s="2"/>
      <c r="O265" s="2"/>
      <c r="P265" s="19"/>
      <c r="Q265" s="2"/>
      <c r="R265" s="2"/>
      <c r="S265" s="2"/>
      <c r="T265" s="1"/>
      <c r="U265" s="1"/>
    </row>
    <row r="266" spans="1:21" ht="22.05" customHeight="1" x14ac:dyDescent="0.3">
      <c r="A266" s="20"/>
      <c r="B266" s="25"/>
      <c r="C266" s="25"/>
      <c r="D266" s="25"/>
      <c r="E266" s="25"/>
      <c r="F266" s="25"/>
      <c r="G266" s="25" t="str">
        <f t="shared" ref="G266" si="68">+B266&amp;" "&amp;C266&amp;" "&amp;D266&amp;" "&amp;E266&amp;" "&amp;F266</f>
        <v xml:space="preserve">    </v>
      </c>
      <c r="H266" s="8"/>
      <c r="I266" s="8"/>
      <c r="J266" s="8"/>
      <c r="K266" s="8"/>
      <c r="L266" s="8"/>
      <c r="M266" s="2"/>
      <c r="N266" s="2"/>
      <c r="O266" s="2"/>
      <c r="P266" s="33"/>
      <c r="Q266" s="2"/>
      <c r="R266" s="2"/>
      <c r="S266" s="2"/>
      <c r="T266" s="1"/>
      <c r="U266" s="1"/>
    </row>
    <row r="267" spans="1:21" ht="22.05" customHeight="1" x14ac:dyDescent="0.3">
      <c r="A267" s="20"/>
      <c r="B267" s="16"/>
      <c r="C267" s="16"/>
      <c r="D267" s="16"/>
      <c r="E267" s="16"/>
      <c r="F267" s="16"/>
      <c r="G267" s="16"/>
      <c r="H267" s="9"/>
      <c r="I267" s="9"/>
      <c r="J267" s="9"/>
      <c r="K267" s="9"/>
      <c r="L267" s="9"/>
      <c r="M267" s="2"/>
      <c r="N267" s="2"/>
      <c r="O267" s="2"/>
      <c r="P267" s="20"/>
      <c r="Q267" s="2"/>
      <c r="R267" s="2"/>
      <c r="S267" s="2"/>
      <c r="T267" s="1"/>
      <c r="U267" s="1"/>
    </row>
    <row r="268" spans="1:21" ht="22.05" customHeight="1" thickBot="1" x14ac:dyDescent="0.35">
      <c r="A268" s="21"/>
      <c r="B268" s="17"/>
      <c r="C268" s="17"/>
      <c r="D268" s="17"/>
      <c r="E268" s="17"/>
      <c r="F268" s="17"/>
      <c r="G268" s="17"/>
      <c r="H268" s="10"/>
      <c r="I268" s="10"/>
      <c r="J268" s="10"/>
      <c r="K268" s="10"/>
      <c r="L268" s="10"/>
      <c r="M268" s="2"/>
      <c r="N268" s="2"/>
      <c r="O268" s="2"/>
      <c r="P268" s="21"/>
      <c r="Q268" s="2"/>
      <c r="R268" s="2"/>
      <c r="S268" s="2"/>
      <c r="T268" s="1"/>
      <c r="U268" s="1"/>
    </row>
    <row r="269" spans="1:21" ht="17.55" customHeight="1" x14ac:dyDescent="0.3">
      <c r="A269" s="12"/>
      <c r="B269" s="32"/>
      <c r="C269" s="32"/>
      <c r="D269" s="32"/>
      <c r="E269" s="32"/>
      <c r="F269" s="32"/>
      <c r="G269" s="32" t="str">
        <f t="shared" ref="G269" si="69">+B269&amp;" "&amp;C269&amp;" "&amp;D269&amp;" "&amp;E269&amp;" "&amp;F269</f>
        <v xml:space="preserve">    </v>
      </c>
      <c r="H269" s="8"/>
      <c r="I269" s="8"/>
      <c r="J269" s="8"/>
      <c r="K269" s="8"/>
      <c r="L269" s="8"/>
      <c r="M269" s="2"/>
      <c r="N269" s="2"/>
      <c r="O269" s="2"/>
      <c r="P269" s="34"/>
      <c r="Q269" s="2"/>
      <c r="R269" s="2"/>
      <c r="S269" s="2"/>
      <c r="T269" s="1"/>
      <c r="U269" s="1"/>
    </row>
    <row r="270" spans="1:21" ht="17.55" customHeight="1" x14ac:dyDescent="0.3">
      <c r="A270" s="12"/>
      <c r="B270" s="14"/>
      <c r="C270" s="14"/>
      <c r="D270" s="14"/>
      <c r="E270" s="14"/>
      <c r="F270" s="14"/>
      <c r="G270" s="14"/>
      <c r="H270" s="9"/>
      <c r="I270" s="9"/>
      <c r="J270" s="9"/>
      <c r="K270" s="9"/>
      <c r="L270" s="9"/>
      <c r="M270" s="2"/>
      <c r="N270" s="2"/>
      <c r="O270" s="2"/>
      <c r="P270" s="18"/>
      <c r="Q270" s="2"/>
      <c r="R270" s="2"/>
      <c r="S270" s="2"/>
      <c r="T270" s="1"/>
      <c r="U270" s="1"/>
    </row>
    <row r="271" spans="1:21" ht="17.55" customHeight="1" thickBot="1" x14ac:dyDescent="0.35">
      <c r="A271" s="13"/>
      <c r="B271" s="15"/>
      <c r="C271" s="15"/>
      <c r="D271" s="15"/>
      <c r="E271" s="15"/>
      <c r="F271" s="15"/>
      <c r="G271" s="15"/>
      <c r="H271" s="10"/>
      <c r="I271" s="10"/>
      <c r="J271" s="10"/>
      <c r="K271" s="10"/>
      <c r="L271" s="10"/>
      <c r="M271" s="2"/>
      <c r="N271" s="2"/>
      <c r="O271" s="2"/>
      <c r="P271" s="19"/>
      <c r="Q271" s="2"/>
      <c r="R271" s="2"/>
      <c r="S271" s="2"/>
      <c r="T271" s="1"/>
      <c r="U271" s="1"/>
    </row>
    <row r="272" spans="1:21" ht="22.05" customHeight="1" x14ac:dyDescent="0.3">
      <c r="A272" s="20"/>
      <c r="B272" s="25"/>
      <c r="C272" s="25"/>
      <c r="D272" s="25"/>
      <c r="E272" s="25"/>
      <c r="F272" s="25"/>
      <c r="G272" s="25" t="str">
        <f t="shared" ref="G272" si="70">+B272&amp;" "&amp;C272&amp;" "&amp;D272&amp;" "&amp;E272&amp;" "&amp;F272</f>
        <v xml:space="preserve">    </v>
      </c>
      <c r="H272" s="8"/>
      <c r="I272" s="8"/>
      <c r="J272" s="8"/>
      <c r="K272" s="8"/>
      <c r="L272" s="8"/>
      <c r="M272" s="2"/>
      <c r="N272" s="2"/>
      <c r="O272" s="2"/>
      <c r="P272" s="33"/>
      <c r="Q272" s="2"/>
      <c r="R272" s="2"/>
      <c r="S272" s="2"/>
      <c r="T272" s="1"/>
      <c r="U272" s="1"/>
    </row>
    <row r="273" spans="1:21" ht="22.05" customHeight="1" x14ac:dyDescent="0.3">
      <c r="A273" s="20"/>
      <c r="B273" s="16"/>
      <c r="C273" s="16"/>
      <c r="D273" s="16"/>
      <c r="E273" s="16"/>
      <c r="F273" s="16"/>
      <c r="G273" s="16"/>
      <c r="H273" s="9"/>
      <c r="I273" s="9"/>
      <c r="J273" s="9"/>
      <c r="K273" s="9"/>
      <c r="L273" s="9"/>
      <c r="M273" s="2"/>
      <c r="N273" s="2"/>
      <c r="O273" s="2"/>
      <c r="P273" s="20"/>
      <c r="Q273" s="2"/>
      <c r="R273" s="2"/>
      <c r="S273" s="2"/>
      <c r="T273" s="1"/>
      <c r="U273" s="1"/>
    </row>
    <row r="274" spans="1:21" ht="22.05" customHeight="1" thickBot="1" x14ac:dyDescent="0.35">
      <c r="A274" s="21"/>
      <c r="B274" s="17"/>
      <c r="C274" s="17"/>
      <c r="D274" s="17"/>
      <c r="E274" s="17"/>
      <c r="F274" s="17"/>
      <c r="G274" s="17"/>
      <c r="H274" s="10"/>
      <c r="I274" s="10"/>
      <c r="J274" s="10"/>
      <c r="K274" s="10"/>
      <c r="L274" s="10"/>
      <c r="M274" s="2"/>
      <c r="N274" s="2"/>
      <c r="O274" s="2"/>
      <c r="P274" s="21"/>
      <c r="Q274" s="2"/>
      <c r="R274" s="2"/>
      <c r="S274" s="2"/>
      <c r="T274" s="1"/>
      <c r="U274" s="1"/>
    </row>
    <row r="275" spans="1:21" ht="17.55" customHeight="1" x14ac:dyDescent="0.3">
      <c r="A275" s="12"/>
      <c r="B275" s="32"/>
      <c r="C275" s="32"/>
      <c r="D275" s="32"/>
      <c r="E275" s="32"/>
      <c r="F275" s="32"/>
      <c r="G275" s="32" t="str">
        <f t="shared" ref="G275" si="71">+B275&amp;" "&amp;C275&amp;" "&amp;D275&amp;" "&amp;E275&amp;" "&amp;F275</f>
        <v xml:space="preserve">    </v>
      </c>
      <c r="H275" s="8"/>
      <c r="I275" s="8"/>
      <c r="J275" s="8"/>
      <c r="K275" s="8"/>
      <c r="L275" s="8"/>
      <c r="M275" s="2"/>
      <c r="N275" s="2"/>
      <c r="O275" s="2"/>
      <c r="P275" s="34"/>
      <c r="Q275" s="2"/>
      <c r="R275" s="2"/>
      <c r="S275" s="2"/>
      <c r="T275" s="1"/>
      <c r="U275" s="1"/>
    </row>
    <row r="276" spans="1:21" ht="17.55" customHeight="1" x14ac:dyDescent="0.3">
      <c r="A276" s="12"/>
      <c r="B276" s="14"/>
      <c r="C276" s="14"/>
      <c r="D276" s="14"/>
      <c r="E276" s="14"/>
      <c r="F276" s="14"/>
      <c r="G276" s="14"/>
      <c r="H276" s="9"/>
      <c r="I276" s="9"/>
      <c r="J276" s="9"/>
      <c r="K276" s="9"/>
      <c r="L276" s="9"/>
      <c r="M276" s="2"/>
      <c r="N276" s="2"/>
      <c r="O276" s="2"/>
      <c r="P276" s="18"/>
      <c r="Q276" s="2"/>
      <c r="R276" s="2"/>
      <c r="S276" s="2"/>
      <c r="T276" s="1"/>
      <c r="U276" s="1"/>
    </row>
    <row r="277" spans="1:21" ht="17.55" customHeight="1" thickBot="1" x14ac:dyDescent="0.35">
      <c r="A277" s="13"/>
      <c r="B277" s="15"/>
      <c r="C277" s="15"/>
      <c r="D277" s="15"/>
      <c r="E277" s="15"/>
      <c r="F277" s="15"/>
      <c r="G277" s="15"/>
      <c r="H277" s="10"/>
      <c r="I277" s="10"/>
      <c r="J277" s="10"/>
      <c r="K277" s="10"/>
      <c r="L277" s="10"/>
      <c r="M277" s="2"/>
      <c r="N277" s="2"/>
      <c r="O277" s="2"/>
      <c r="P277" s="19"/>
      <c r="Q277" s="2"/>
      <c r="R277" s="2"/>
      <c r="S277" s="2"/>
      <c r="T277" s="1"/>
      <c r="U277" s="1"/>
    </row>
    <row r="278" spans="1:21" ht="22.05" customHeight="1" x14ac:dyDescent="0.3">
      <c r="A278" s="20"/>
      <c r="B278" s="25"/>
      <c r="C278" s="25"/>
      <c r="D278" s="25"/>
      <c r="E278" s="25"/>
      <c r="F278" s="25"/>
      <c r="G278" s="25" t="str">
        <f t="shared" ref="G278" si="72">+B278&amp;" "&amp;C278&amp;" "&amp;D278&amp;" "&amp;E278&amp;" "&amp;F278</f>
        <v xml:space="preserve">    </v>
      </c>
      <c r="H278" s="8"/>
      <c r="I278" s="8"/>
      <c r="J278" s="8"/>
      <c r="K278" s="8"/>
      <c r="L278" s="8"/>
      <c r="M278" s="2"/>
      <c r="N278" s="2"/>
      <c r="O278" s="2"/>
      <c r="P278" s="33"/>
      <c r="Q278" s="2"/>
      <c r="R278" s="2"/>
      <c r="S278" s="2"/>
      <c r="T278" s="1"/>
      <c r="U278" s="1"/>
    </row>
    <row r="279" spans="1:21" ht="22.05" customHeight="1" x14ac:dyDescent="0.3">
      <c r="A279" s="20"/>
      <c r="B279" s="16"/>
      <c r="C279" s="16"/>
      <c r="D279" s="16"/>
      <c r="E279" s="16"/>
      <c r="F279" s="16"/>
      <c r="G279" s="16"/>
      <c r="H279" s="9"/>
      <c r="I279" s="9"/>
      <c r="J279" s="9"/>
      <c r="K279" s="9"/>
      <c r="L279" s="9"/>
      <c r="M279" s="2"/>
      <c r="N279" s="2"/>
      <c r="O279" s="2"/>
      <c r="P279" s="20"/>
      <c r="Q279" s="2"/>
      <c r="R279" s="2"/>
      <c r="S279" s="2"/>
      <c r="T279" s="1"/>
      <c r="U279" s="1"/>
    </row>
    <row r="280" spans="1:21" ht="22.05" customHeight="1" thickBot="1" x14ac:dyDescent="0.35">
      <c r="A280" s="21"/>
      <c r="B280" s="17"/>
      <c r="C280" s="17"/>
      <c r="D280" s="17"/>
      <c r="E280" s="17"/>
      <c r="F280" s="17"/>
      <c r="G280" s="17"/>
      <c r="H280" s="10"/>
      <c r="I280" s="10"/>
      <c r="J280" s="10"/>
      <c r="K280" s="10"/>
      <c r="L280" s="10"/>
      <c r="M280" s="2"/>
      <c r="N280" s="2"/>
      <c r="O280" s="2"/>
      <c r="P280" s="21"/>
      <c r="Q280" s="2"/>
      <c r="R280" s="2"/>
      <c r="S280" s="2"/>
      <c r="T280" s="1"/>
      <c r="U280" s="1"/>
    </row>
    <row r="281" spans="1:21" ht="17.55" customHeight="1" x14ac:dyDescent="0.3">
      <c r="A281" s="12"/>
      <c r="B281" s="32"/>
      <c r="C281" s="32"/>
      <c r="D281" s="32"/>
      <c r="E281" s="32"/>
      <c r="F281" s="32"/>
      <c r="G281" s="32" t="str">
        <f t="shared" ref="G281" si="73">+B281&amp;" "&amp;C281&amp;" "&amp;D281&amp;" "&amp;E281&amp;" "&amp;F281</f>
        <v xml:space="preserve">    </v>
      </c>
      <c r="H281" s="8"/>
      <c r="I281" s="8"/>
      <c r="J281" s="8"/>
      <c r="K281" s="8"/>
      <c r="L281" s="8"/>
      <c r="M281" s="2"/>
      <c r="N281" s="2"/>
      <c r="O281" s="2"/>
      <c r="P281" s="34"/>
      <c r="Q281" s="2"/>
      <c r="R281" s="2"/>
      <c r="S281" s="2"/>
      <c r="T281" s="1"/>
      <c r="U281" s="1"/>
    </row>
    <row r="282" spans="1:21" ht="17.55" customHeight="1" x14ac:dyDescent="0.3">
      <c r="A282" s="12"/>
      <c r="B282" s="14"/>
      <c r="C282" s="14"/>
      <c r="D282" s="14"/>
      <c r="E282" s="14"/>
      <c r="F282" s="14"/>
      <c r="G282" s="14"/>
      <c r="H282" s="9"/>
      <c r="I282" s="9"/>
      <c r="J282" s="9"/>
      <c r="K282" s="9"/>
      <c r="L282" s="9"/>
      <c r="M282" s="2"/>
      <c r="N282" s="2"/>
      <c r="O282" s="2"/>
      <c r="P282" s="18"/>
      <c r="Q282" s="2"/>
      <c r="R282" s="2"/>
      <c r="S282" s="2"/>
      <c r="T282" s="1"/>
      <c r="U282" s="1"/>
    </row>
    <row r="283" spans="1:21" ht="17.55" customHeight="1" thickBot="1" x14ac:dyDescent="0.35">
      <c r="A283" s="13"/>
      <c r="B283" s="15"/>
      <c r="C283" s="15"/>
      <c r="D283" s="15"/>
      <c r="E283" s="15"/>
      <c r="F283" s="15"/>
      <c r="G283" s="15"/>
      <c r="H283" s="10"/>
      <c r="I283" s="10"/>
      <c r="J283" s="10"/>
      <c r="K283" s="10"/>
      <c r="L283" s="10"/>
      <c r="M283" s="2"/>
      <c r="N283" s="2"/>
      <c r="O283" s="2"/>
      <c r="P283" s="19"/>
      <c r="Q283" s="2"/>
      <c r="R283" s="2"/>
      <c r="S283" s="2"/>
      <c r="T283" s="1"/>
      <c r="U283" s="1"/>
    </row>
    <row r="284" spans="1:21" ht="22.05" customHeight="1" x14ac:dyDescent="0.3">
      <c r="A284" s="20"/>
      <c r="B284" s="25"/>
      <c r="C284" s="25"/>
      <c r="D284" s="25"/>
      <c r="E284" s="25"/>
      <c r="F284" s="25"/>
      <c r="G284" s="25" t="str">
        <f t="shared" ref="G284" si="74">+B284&amp;" "&amp;C284&amp;" "&amp;D284&amp;" "&amp;E284&amp;" "&amp;F284</f>
        <v xml:space="preserve">    </v>
      </c>
      <c r="H284" s="8"/>
      <c r="I284" s="8"/>
      <c r="J284" s="8"/>
      <c r="K284" s="8"/>
      <c r="L284" s="8"/>
      <c r="M284" s="2"/>
      <c r="N284" s="2"/>
      <c r="O284" s="2"/>
      <c r="P284" s="33"/>
      <c r="Q284" s="2"/>
      <c r="R284" s="2"/>
      <c r="S284" s="2"/>
      <c r="T284" s="1"/>
      <c r="U284" s="1"/>
    </row>
    <row r="285" spans="1:21" ht="22.05" customHeight="1" x14ac:dyDescent="0.3">
      <c r="A285" s="20"/>
      <c r="B285" s="16"/>
      <c r="C285" s="16"/>
      <c r="D285" s="16"/>
      <c r="E285" s="16"/>
      <c r="F285" s="16"/>
      <c r="G285" s="16"/>
      <c r="H285" s="9"/>
      <c r="I285" s="9"/>
      <c r="J285" s="9"/>
      <c r="K285" s="9"/>
      <c r="L285" s="9"/>
      <c r="M285" s="2"/>
      <c r="N285" s="2"/>
      <c r="O285" s="2"/>
      <c r="P285" s="20"/>
      <c r="Q285" s="2"/>
      <c r="R285" s="2"/>
      <c r="S285" s="2"/>
      <c r="T285" s="1"/>
      <c r="U285" s="1"/>
    </row>
    <row r="286" spans="1:21" ht="22.05" customHeight="1" thickBot="1" x14ac:dyDescent="0.35">
      <c r="A286" s="21"/>
      <c r="B286" s="17"/>
      <c r="C286" s="17"/>
      <c r="D286" s="17"/>
      <c r="E286" s="17"/>
      <c r="F286" s="17"/>
      <c r="G286" s="17"/>
      <c r="H286" s="10"/>
      <c r="I286" s="10"/>
      <c r="J286" s="10"/>
      <c r="K286" s="10"/>
      <c r="L286" s="10"/>
      <c r="M286" s="2"/>
      <c r="N286" s="2"/>
      <c r="O286" s="2"/>
      <c r="P286" s="21"/>
      <c r="Q286" s="2"/>
      <c r="R286" s="2"/>
      <c r="S286" s="2"/>
      <c r="T286" s="1"/>
      <c r="U286" s="1"/>
    </row>
    <row r="287" spans="1:21" ht="17.55" customHeight="1" x14ac:dyDescent="0.3">
      <c r="A287" s="12"/>
      <c r="B287" s="32"/>
      <c r="C287" s="32"/>
      <c r="D287" s="32"/>
      <c r="E287" s="32"/>
      <c r="F287" s="32"/>
      <c r="G287" s="32" t="str">
        <f t="shared" ref="G287" si="75">+B287&amp;" "&amp;C287&amp;" "&amp;D287&amp;" "&amp;E287&amp;" "&amp;F287</f>
        <v xml:space="preserve">    </v>
      </c>
      <c r="H287" s="8"/>
      <c r="I287" s="8"/>
      <c r="J287" s="8"/>
      <c r="K287" s="8"/>
      <c r="L287" s="8"/>
      <c r="M287" s="2"/>
      <c r="N287" s="2"/>
      <c r="O287" s="2"/>
      <c r="P287" s="34"/>
      <c r="Q287" s="2"/>
      <c r="R287" s="2"/>
      <c r="S287" s="2"/>
      <c r="T287" s="1"/>
      <c r="U287" s="1"/>
    </row>
    <row r="288" spans="1:21" ht="17.55" customHeight="1" x14ac:dyDescent="0.3">
      <c r="A288" s="12"/>
      <c r="B288" s="14"/>
      <c r="C288" s="14"/>
      <c r="D288" s="14"/>
      <c r="E288" s="14"/>
      <c r="F288" s="14"/>
      <c r="G288" s="14"/>
      <c r="H288" s="9"/>
      <c r="I288" s="9"/>
      <c r="J288" s="9"/>
      <c r="K288" s="9"/>
      <c r="L288" s="9"/>
      <c r="M288" s="2"/>
      <c r="N288" s="2"/>
      <c r="O288" s="2"/>
      <c r="P288" s="18"/>
      <c r="Q288" s="2"/>
      <c r="R288" s="2"/>
      <c r="S288" s="2"/>
      <c r="T288" s="1"/>
      <c r="U288" s="1"/>
    </row>
    <row r="289" spans="1:21" ht="17.55" customHeight="1" thickBot="1" x14ac:dyDescent="0.35">
      <c r="A289" s="13"/>
      <c r="B289" s="15"/>
      <c r="C289" s="15"/>
      <c r="D289" s="15"/>
      <c r="E289" s="15"/>
      <c r="F289" s="15"/>
      <c r="G289" s="15"/>
      <c r="H289" s="10"/>
      <c r="I289" s="10"/>
      <c r="J289" s="10"/>
      <c r="K289" s="10"/>
      <c r="L289" s="10"/>
      <c r="M289" s="2"/>
      <c r="N289" s="2"/>
      <c r="O289" s="2"/>
      <c r="P289" s="19"/>
      <c r="Q289" s="2"/>
      <c r="R289" s="2"/>
      <c r="S289" s="2"/>
      <c r="T289" s="1"/>
      <c r="U289" s="1"/>
    </row>
    <row r="290" spans="1:21" ht="22.05" customHeight="1" x14ac:dyDescent="0.3">
      <c r="A290" s="20"/>
      <c r="B290" s="25"/>
      <c r="C290" s="25"/>
      <c r="D290" s="25"/>
      <c r="E290" s="25"/>
      <c r="F290" s="25"/>
      <c r="G290" s="25" t="str">
        <f t="shared" ref="G290" si="76">+B290&amp;" "&amp;C290&amp;" "&amp;D290&amp;" "&amp;E290&amp;" "&amp;F290</f>
        <v xml:space="preserve">    </v>
      </c>
      <c r="H290" s="8"/>
      <c r="I290" s="8"/>
      <c r="J290" s="8"/>
      <c r="K290" s="8"/>
      <c r="L290" s="8"/>
      <c r="M290" s="2"/>
      <c r="N290" s="2"/>
      <c r="O290" s="2"/>
      <c r="P290" s="33"/>
      <c r="Q290" s="2"/>
      <c r="R290" s="2"/>
      <c r="S290" s="2"/>
      <c r="T290" s="1"/>
      <c r="U290" s="1"/>
    </row>
    <row r="291" spans="1:21" ht="22.05" customHeight="1" x14ac:dyDescent="0.3">
      <c r="A291" s="20"/>
      <c r="B291" s="16"/>
      <c r="C291" s="16"/>
      <c r="D291" s="16"/>
      <c r="E291" s="16"/>
      <c r="F291" s="16"/>
      <c r="G291" s="16"/>
      <c r="H291" s="9"/>
      <c r="I291" s="9"/>
      <c r="J291" s="9"/>
      <c r="K291" s="9"/>
      <c r="L291" s="9"/>
      <c r="M291" s="2"/>
      <c r="N291" s="2"/>
      <c r="O291" s="2"/>
      <c r="P291" s="20"/>
      <c r="Q291" s="2"/>
      <c r="R291" s="2"/>
      <c r="S291" s="2"/>
      <c r="T291" s="1"/>
      <c r="U291" s="1"/>
    </row>
    <row r="292" spans="1:21" ht="22.05" customHeight="1" thickBot="1" x14ac:dyDescent="0.35">
      <c r="A292" s="21"/>
      <c r="B292" s="17"/>
      <c r="C292" s="17"/>
      <c r="D292" s="17"/>
      <c r="E292" s="17"/>
      <c r="F292" s="17"/>
      <c r="G292" s="17"/>
      <c r="H292" s="10"/>
      <c r="I292" s="10"/>
      <c r="J292" s="10"/>
      <c r="K292" s="10"/>
      <c r="L292" s="10"/>
      <c r="M292" s="2"/>
      <c r="N292" s="2"/>
      <c r="O292" s="2"/>
      <c r="P292" s="21"/>
      <c r="Q292" s="2"/>
      <c r="R292" s="2"/>
      <c r="S292" s="2"/>
      <c r="T292" s="1"/>
      <c r="U292" s="1"/>
    </row>
    <row r="293" spans="1:21" ht="17.55" customHeight="1" x14ac:dyDescent="0.3">
      <c r="A293" s="12"/>
      <c r="B293" s="32"/>
      <c r="C293" s="32"/>
      <c r="D293" s="32"/>
      <c r="E293" s="32"/>
      <c r="F293" s="32"/>
      <c r="G293" s="32" t="str">
        <f t="shared" ref="G293" si="77">+B293&amp;" "&amp;C293&amp;" "&amp;D293&amp;" "&amp;E293&amp;" "&amp;F293</f>
        <v xml:space="preserve">    </v>
      </c>
      <c r="H293" s="8"/>
      <c r="I293" s="8"/>
      <c r="J293" s="8"/>
      <c r="K293" s="8"/>
      <c r="L293" s="8"/>
      <c r="M293" s="2"/>
      <c r="N293" s="2"/>
      <c r="O293" s="2"/>
      <c r="P293" s="34"/>
      <c r="Q293" s="2"/>
      <c r="R293" s="2"/>
      <c r="S293" s="2"/>
      <c r="T293" s="1"/>
      <c r="U293" s="1"/>
    </row>
    <row r="294" spans="1:21" ht="17.55" customHeight="1" x14ac:dyDescent="0.3">
      <c r="A294" s="12"/>
      <c r="B294" s="14"/>
      <c r="C294" s="14"/>
      <c r="D294" s="14"/>
      <c r="E294" s="14"/>
      <c r="F294" s="14"/>
      <c r="G294" s="14"/>
      <c r="H294" s="9"/>
      <c r="I294" s="9"/>
      <c r="J294" s="9"/>
      <c r="K294" s="9"/>
      <c r="L294" s="9"/>
      <c r="M294" s="2"/>
      <c r="N294" s="2"/>
      <c r="O294" s="2"/>
      <c r="P294" s="18"/>
      <c r="Q294" s="2"/>
      <c r="R294" s="2"/>
      <c r="S294" s="2"/>
      <c r="T294" s="1"/>
      <c r="U294" s="1"/>
    </row>
    <row r="295" spans="1:21" ht="17.55" customHeight="1" thickBot="1" x14ac:dyDescent="0.35">
      <c r="A295" s="13"/>
      <c r="B295" s="15"/>
      <c r="C295" s="15"/>
      <c r="D295" s="15"/>
      <c r="E295" s="15"/>
      <c r="F295" s="15"/>
      <c r="G295" s="15"/>
      <c r="H295" s="10"/>
      <c r="I295" s="10"/>
      <c r="J295" s="10"/>
      <c r="K295" s="10"/>
      <c r="L295" s="10"/>
      <c r="M295" s="2"/>
      <c r="N295" s="2"/>
      <c r="O295" s="2"/>
      <c r="P295" s="19"/>
      <c r="Q295" s="2"/>
      <c r="R295" s="2"/>
      <c r="S295" s="2"/>
      <c r="T295" s="1"/>
      <c r="U295" s="1"/>
    </row>
    <row r="296" spans="1:21" ht="22.05" customHeight="1" x14ac:dyDescent="0.3">
      <c r="A296" s="20"/>
      <c r="B296" s="25"/>
      <c r="C296" s="25"/>
      <c r="D296" s="25"/>
      <c r="E296" s="25"/>
      <c r="F296" s="25"/>
      <c r="G296" s="25" t="str">
        <f t="shared" ref="G296" si="78">+B296&amp;" "&amp;C296&amp;" "&amp;D296&amp;" "&amp;E296&amp;" "&amp;F296</f>
        <v xml:space="preserve">    </v>
      </c>
      <c r="H296" s="8"/>
      <c r="I296" s="8"/>
      <c r="J296" s="8"/>
      <c r="K296" s="8"/>
      <c r="L296" s="8"/>
      <c r="M296" s="2"/>
      <c r="N296" s="2"/>
      <c r="O296" s="2"/>
      <c r="P296" s="33"/>
      <c r="Q296" s="2"/>
      <c r="R296" s="2"/>
      <c r="S296" s="2"/>
      <c r="T296" s="1"/>
      <c r="U296" s="1"/>
    </row>
    <row r="297" spans="1:21" ht="22.05" customHeight="1" x14ac:dyDescent="0.3">
      <c r="A297" s="20"/>
      <c r="B297" s="16"/>
      <c r="C297" s="16"/>
      <c r="D297" s="16"/>
      <c r="E297" s="16"/>
      <c r="F297" s="16"/>
      <c r="G297" s="16"/>
      <c r="H297" s="9"/>
      <c r="I297" s="9"/>
      <c r="J297" s="9"/>
      <c r="K297" s="9"/>
      <c r="L297" s="9"/>
      <c r="M297" s="2"/>
      <c r="N297" s="2"/>
      <c r="O297" s="2"/>
      <c r="P297" s="20"/>
      <c r="Q297" s="2"/>
      <c r="R297" s="2"/>
      <c r="S297" s="2"/>
      <c r="T297" s="1"/>
      <c r="U297" s="1"/>
    </row>
    <row r="298" spans="1:21" ht="22.05" customHeight="1" thickBot="1" x14ac:dyDescent="0.35">
      <c r="A298" s="21"/>
      <c r="B298" s="17"/>
      <c r="C298" s="17"/>
      <c r="D298" s="17"/>
      <c r="E298" s="17"/>
      <c r="F298" s="17"/>
      <c r="G298" s="17"/>
      <c r="H298" s="10"/>
      <c r="I298" s="10"/>
      <c r="J298" s="10"/>
      <c r="K298" s="10"/>
      <c r="L298" s="10"/>
      <c r="M298" s="2"/>
      <c r="N298" s="2"/>
      <c r="O298" s="2"/>
      <c r="P298" s="21"/>
      <c r="Q298" s="2"/>
      <c r="R298" s="2"/>
      <c r="S298" s="2"/>
      <c r="T298" s="1"/>
      <c r="U298" s="1"/>
    </row>
    <row r="299" spans="1:21" ht="17.55" customHeight="1" x14ac:dyDescent="0.3">
      <c r="A299" s="12"/>
      <c r="B299" s="32"/>
      <c r="C299" s="32"/>
      <c r="D299" s="32"/>
      <c r="E299" s="32"/>
      <c r="F299" s="32"/>
      <c r="G299" s="32" t="str">
        <f t="shared" ref="G299" si="79">+B299&amp;" "&amp;C299&amp;" "&amp;D299&amp;" "&amp;E299&amp;" "&amp;F299</f>
        <v xml:space="preserve">    </v>
      </c>
      <c r="H299" s="8"/>
      <c r="I299" s="8"/>
      <c r="J299" s="8"/>
      <c r="K299" s="8"/>
      <c r="L299" s="8"/>
      <c r="M299" s="2"/>
      <c r="N299" s="2"/>
      <c r="O299" s="2"/>
      <c r="P299" s="34"/>
      <c r="Q299" s="2"/>
      <c r="R299" s="2"/>
      <c r="S299" s="2"/>
      <c r="T299" s="1"/>
      <c r="U299" s="1"/>
    </row>
    <row r="300" spans="1:21" ht="17.55" customHeight="1" x14ac:dyDescent="0.3">
      <c r="A300" s="12"/>
      <c r="B300" s="14"/>
      <c r="C300" s="14"/>
      <c r="D300" s="14"/>
      <c r="E300" s="14"/>
      <c r="F300" s="14"/>
      <c r="G300" s="14"/>
      <c r="H300" s="9"/>
      <c r="I300" s="9"/>
      <c r="J300" s="9"/>
      <c r="K300" s="9"/>
      <c r="L300" s="9"/>
      <c r="M300" s="2"/>
      <c r="N300" s="2"/>
      <c r="O300" s="2"/>
      <c r="P300" s="18"/>
      <c r="Q300" s="2"/>
      <c r="R300" s="2"/>
      <c r="S300" s="2"/>
      <c r="T300" s="1"/>
      <c r="U300" s="1"/>
    </row>
    <row r="301" spans="1:21" ht="17.55" customHeight="1" thickBot="1" x14ac:dyDescent="0.35">
      <c r="A301" s="13"/>
      <c r="B301" s="15"/>
      <c r="C301" s="15"/>
      <c r="D301" s="15"/>
      <c r="E301" s="15"/>
      <c r="F301" s="15"/>
      <c r="G301" s="15"/>
      <c r="H301" s="10"/>
      <c r="I301" s="10"/>
      <c r="J301" s="10"/>
      <c r="K301" s="10"/>
      <c r="L301" s="10"/>
      <c r="M301" s="2"/>
      <c r="N301" s="2"/>
      <c r="O301" s="2"/>
      <c r="P301" s="19"/>
      <c r="Q301" s="2"/>
      <c r="R301" s="2"/>
      <c r="S301" s="2"/>
      <c r="T301" s="1"/>
      <c r="U301" s="1"/>
    </row>
    <row r="302" spans="1:21" ht="22.05" customHeight="1" x14ac:dyDescent="0.3">
      <c r="A302" s="20"/>
      <c r="B302" s="25"/>
      <c r="C302" s="25"/>
      <c r="D302" s="25"/>
      <c r="E302" s="25"/>
      <c r="F302" s="25"/>
      <c r="G302" s="25" t="str">
        <f t="shared" ref="G302" si="80">+B302&amp;" "&amp;C302&amp;" "&amp;D302&amp;" "&amp;E302&amp;" "&amp;F302</f>
        <v xml:space="preserve">    </v>
      </c>
      <c r="H302" s="8"/>
      <c r="I302" s="8"/>
      <c r="J302" s="8"/>
      <c r="K302" s="8"/>
      <c r="L302" s="8"/>
      <c r="M302" s="2"/>
      <c r="N302" s="2"/>
      <c r="O302" s="2"/>
      <c r="P302" s="33"/>
      <c r="Q302" s="2"/>
      <c r="R302" s="2"/>
      <c r="S302" s="2"/>
      <c r="T302" s="1"/>
      <c r="U302" s="1"/>
    </row>
    <row r="303" spans="1:21" ht="22.05" customHeight="1" x14ac:dyDescent="0.3">
      <c r="A303" s="20"/>
      <c r="B303" s="16"/>
      <c r="C303" s="16"/>
      <c r="D303" s="16"/>
      <c r="E303" s="16"/>
      <c r="F303" s="16"/>
      <c r="G303" s="16"/>
      <c r="H303" s="9"/>
      <c r="I303" s="9"/>
      <c r="J303" s="9"/>
      <c r="K303" s="9"/>
      <c r="L303" s="9"/>
      <c r="M303" s="2"/>
      <c r="N303" s="2"/>
      <c r="O303" s="2"/>
      <c r="P303" s="20"/>
      <c r="Q303" s="2"/>
      <c r="R303" s="2"/>
      <c r="S303" s="2"/>
      <c r="T303" s="1"/>
      <c r="U303" s="1"/>
    </row>
    <row r="304" spans="1:21" ht="22.05" customHeight="1" thickBot="1" x14ac:dyDescent="0.35">
      <c r="A304" s="21"/>
      <c r="B304" s="17"/>
      <c r="C304" s="17"/>
      <c r="D304" s="17"/>
      <c r="E304" s="17"/>
      <c r="F304" s="17"/>
      <c r="G304" s="17"/>
      <c r="H304" s="10"/>
      <c r="I304" s="10"/>
      <c r="J304" s="10"/>
      <c r="K304" s="10"/>
      <c r="L304" s="10"/>
      <c r="M304" s="2"/>
      <c r="N304" s="2"/>
      <c r="O304" s="2"/>
      <c r="P304" s="21"/>
      <c r="Q304" s="2"/>
      <c r="R304" s="2"/>
      <c r="S304" s="2"/>
      <c r="T304" s="1"/>
      <c r="U304" s="1"/>
    </row>
    <row r="305" spans="1:21" ht="17.55" customHeight="1" x14ac:dyDescent="0.3">
      <c r="A305" s="12"/>
      <c r="B305" s="32"/>
      <c r="C305" s="32"/>
      <c r="D305" s="32"/>
      <c r="E305" s="32"/>
      <c r="F305" s="32"/>
      <c r="G305" s="32" t="str">
        <f t="shared" ref="G305" si="81">+B305&amp;" "&amp;C305&amp;" "&amp;D305&amp;" "&amp;E305&amp;" "&amp;F305</f>
        <v xml:space="preserve">    </v>
      </c>
      <c r="H305" s="8"/>
      <c r="I305" s="8"/>
      <c r="J305" s="8"/>
      <c r="K305" s="8"/>
      <c r="L305" s="8"/>
      <c r="M305" s="2"/>
      <c r="N305" s="2"/>
      <c r="O305" s="2"/>
      <c r="P305" s="34"/>
      <c r="Q305" s="2"/>
      <c r="R305" s="2"/>
      <c r="S305" s="2"/>
      <c r="T305" s="1"/>
      <c r="U305" s="1"/>
    </row>
    <row r="306" spans="1:21" ht="17.55" customHeight="1" x14ac:dyDescent="0.3">
      <c r="A306" s="12"/>
      <c r="B306" s="14"/>
      <c r="C306" s="14"/>
      <c r="D306" s="14"/>
      <c r="E306" s="14"/>
      <c r="F306" s="14"/>
      <c r="G306" s="14"/>
      <c r="H306" s="9"/>
      <c r="I306" s="9"/>
      <c r="J306" s="9"/>
      <c r="K306" s="9"/>
      <c r="L306" s="9"/>
      <c r="M306" s="2"/>
      <c r="N306" s="2"/>
      <c r="O306" s="2"/>
      <c r="P306" s="18"/>
      <c r="Q306" s="2"/>
      <c r="R306" s="2"/>
      <c r="S306" s="2"/>
      <c r="T306" s="1"/>
      <c r="U306" s="1"/>
    </row>
    <row r="307" spans="1:21" ht="17.55" customHeight="1" thickBot="1" x14ac:dyDescent="0.35">
      <c r="A307" s="13"/>
      <c r="B307" s="15"/>
      <c r="C307" s="15"/>
      <c r="D307" s="15"/>
      <c r="E307" s="15"/>
      <c r="F307" s="15"/>
      <c r="G307" s="15"/>
      <c r="H307" s="10"/>
      <c r="I307" s="10"/>
      <c r="J307" s="10"/>
      <c r="K307" s="10"/>
      <c r="L307" s="10"/>
      <c r="M307" s="2"/>
      <c r="N307" s="2"/>
      <c r="O307" s="2"/>
      <c r="P307" s="19"/>
      <c r="Q307" s="2"/>
      <c r="R307" s="2"/>
      <c r="S307" s="2"/>
      <c r="T307" s="1"/>
      <c r="U307" s="1"/>
    </row>
    <row r="308" spans="1:21" ht="22.05" customHeight="1" x14ac:dyDescent="0.3">
      <c r="A308" s="20"/>
      <c r="B308" s="25"/>
      <c r="C308" s="25"/>
      <c r="D308" s="25"/>
      <c r="E308" s="25"/>
      <c r="F308" s="25"/>
      <c r="G308" s="25" t="str">
        <f t="shared" ref="G308" si="82">+B308&amp;" "&amp;C308&amp;" "&amp;D308&amp;" "&amp;E308&amp;" "&amp;F308</f>
        <v xml:space="preserve">    </v>
      </c>
      <c r="H308" s="8"/>
      <c r="I308" s="8"/>
      <c r="J308" s="8"/>
      <c r="K308" s="8"/>
      <c r="L308" s="8"/>
      <c r="M308" s="2"/>
      <c r="N308" s="2"/>
      <c r="O308" s="2"/>
      <c r="P308" s="33"/>
      <c r="Q308" s="2"/>
      <c r="R308" s="2"/>
      <c r="S308" s="2"/>
      <c r="T308" s="1"/>
      <c r="U308" s="1"/>
    </row>
    <row r="309" spans="1:21" ht="22.05" customHeight="1" x14ac:dyDescent="0.3">
      <c r="A309" s="20"/>
      <c r="B309" s="16"/>
      <c r="C309" s="16"/>
      <c r="D309" s="16"/>
      <c r="E309" s="16"/>
      <c r="F309" s="16"/>
      <c r="G309" s="16"/>
      <c r="H309" s="9"/>
      <c r="I309" s="9"/>
      <c r="J309" s="9"/>
      <c r="K309" s="9"/>
      <c r="L309" s="9"/>
      <c r="M309" s="2"/>
      <c r="N309" s="2"/>
      <c r="O309" s="2"/>
      <c r="P309" s="20"/>
      <c r="Q309" s="2"/>
      <c r="R309" s="2"/>
      <c r="S309" s="2"/>
      <c r="T309" s="1"/>
      <c r="U309" s="1"/>
    </row>
    <row r="310" spans="1:21" ht="22.05" customHeight="1" thickBot="1" x14ac:dyDescent="0.35">
      <c r="A310" s="21"/>
      <c r="B310" s="17"/>
      <c r="C310" s="17"/>
      <c r="D310" s="17"/>
      <c r="E310" s="17"/>
      <c r="F310" s="17"/>
      <c r="G310" s="17"/>
      <c r="H310" s="10"/>
      <c r="I310" s="10"/>
      <c r="J310" s="10"/>
      <c r="K310" s="10"/>
      <c r="L310" s="10"/>
      <c r="M310" s="2"/>
      <c r="N310" s="2"/>
      <c r="O310" s="2"/>
      <c r="P310" s="21"/>
      <c r="Q310" s="2"/>
      <c r="R310" s="2"/>
      <c r="S310" s="2"/>
      <c r="T310" s="1"/>
      <c r="U310" s="1"/>
    </row>
    <row r="311" spans="1:21" ht="17.55" customHeight="1" x14ac:dyDescent="0.3">
      <c r="A311" s="12"/>
      <c r="B311" s="32"/>
      <c r="C311" s="32"/>
      <c r="D311" s="32"/>
      <c r="E311" s="32"/>
      <c r="F311" s="32"/>
      <c r="G311" s="32" t="str">
        <f t="shared" ref="G311" si="83">+B311&amp;" "&amp;C311&amp;" "&amp;D311&amp;" "&amp;E311&amp;" "&amp;F311</f>
        <v xml:space="preserve">    </v>
      </c>
      <c r="H311" s="8"/>
      <c r="I311" s="8"/>
      <c r="J311" s="8"/>
      <c r="K311" s="8"/>
      <c r="L311" s="8"/>
      <c r="M311" s="2"/>
      <c r="N311" s="2"/>
      <c r="O311" s="2"/>
      <c r="P311" s="34"/>
      <c r="Q311" s="2"/>
      <c r="R311" s="2"/>
      <c r="S311" s="2"/>
      <c r="T311" s="1"/>
      <c r="U311" s="1"/>
    </row>
    <row r="312" spans="1:21" ht="17.55" customHeight="1" x14ac:dyDescent="0.3">
      <c r="A312" s="12"/>
      <c r="B312" s="14"/>
      <c r="C312" s="14"/>
      <c r="D312" s="14"/>
      <c r="E312" s="14"/>
      <c r="F312" s="14"/>
      <c r="G312" s="14"/>
      <c r="H312" s="9"/>
      <c r="I312" s="9"/>
      <c r="J312" s="9"/>
      <c r="K312" s="9"/>
      <c r="L312" s="9"/>
      <c r="M312" s="2"/>
      <c r="N312" s="2"/>
      <c r="O312" s="2"/>
      <c r="P312" s="18"/>
      <c r="Q312" s="2"/>
      <c r="R312" s="2"/>
      <c r="S312" s="2"/>
      <c r="T312" s="1"/>
      <c r="U312" s="1"/>
    </row>
    <row r="313" spans="1:21" ht="17.55" customHeight="1" thickBot="1" x14ac:dyDescent="0.35">
      <c r="A313" s="13"/>
      <c r="B313" s="15"/>
      <c r="C313" s="15"/>
      <c r="D313" s="15"/>
      <c r="E313" s="15"/>
      <c r="F313" s="15"/>
      <c r="G313" s="15"/>
      <c r="H313" s="10"/>
      <c r="I313" s="10"/>
      <c r="J313" s="10"/>
      <c r="K313" s="10"/>
      <c r="L313" s="10"/>
      <c r="M313" s="2"/>
      <c r="N313" s="2"/>
      <c r="O313" s="2"/>
      <c r="P313" s="19"/>
      <c r="Q313" s="2"/>
      <c r="R313" s="2"/>
      <c r="S313" s="2"/>
      <c r="T313" s="1"/>
      <c r="U313" s="1"/>
    </row>
    <row r="314" spans="1:21" ht="22.05" customHeight="1" x14ac:dyDescent="0.3">
      <c r="A314" s="20"/>
      <c r="B314" s="25"/>
      <c r="C314" s="25"/>
      <c r="D314" s="25"/>
      <c r="E314" s="25"/>
      <c r="F314" s="25"/>
      <c r="G314" s="25" t="str">
        <f t="shared" ref="G314" si="84">+B314&amp;" "&amp;C314&amp;" "&amp;D314&amp;" "&amp;E314&amp;" "&amp;F314</f>
        <v xml:space="preserve">    </v>
      </c>
      <c r="H314" s="8"/>
      <c r="I314" s="8"/>
      <c r="J314" s="8"/>
      <c r="K314" s="8"/>
      <c r="L314" s="8"/>
      <c r="M314" s="2"/>
      <c r="N314" s="2"/>
      <c r="O314" s="2"/>
      <c r="P314" s="33"/>
      <c r="Q314" s="2"/>
      <c r="R314" s="2"/>
      <c r="S314" s="2"/>
      <c r="T314" s="1"/>
      <c r="U314" s="1"/>
    </row>
    <row r="315" spans="1:21" ht="22.05" customHeight="1" x14ac:dyDescent="0.3">
      <c r="A315" s="20"/>
      <c r="B315" s="16"/>
      <c r="C315" s="16"/>
      <c r="D315" s="16"/>
      <c r="E315" s="16"/>
      <c r="F315" s="16"/>
      <c r="G315" s="16"/>
      <c r="H315" s="9"/>
      <c r="I315" s="9"/>
      <c r="J315" s="9"/>
      <c r="K315" s="9"/>
      <c r="L315" s="9"/>
      <c r="M315" s="2"/>
      <c r="N315" s="2"/>
      <c r="O315" s="2"/>
      <c r="P315" s="20"/>
      <c r="Q315" s="2"/>
      <c r="R315" s="2"/>
      <c r="S315" s="2"/>
      <c r="T315" s="1"/>
      <c r="U315" s="1"/>
    </row>
    <row r="316" spans="1:21" ht="22.05" customHeight="1" thickBot="1" x14ac:dyDescent="0.35">
      <c r="A316" s="21"/>
      <c r="B316" s="17"/>
      <c r="C316" s="17"/>
      <c r="D316" s="17"/>
      <c r="E316" s="17"/>
      <c r="F316" s="17"/>
      <c r="G316" s="17"/>
      <c r="H316" s="10"/>
      <c r="I316" s="10"/>
      <c r="J316" s="10"/>
      <c r="K316" s="10"/>
      <c r="L316" s="10"/>
      <c r="M316" s="2"/>
      <c r="N316" s="2"/>
      <c r="O316" s="2"/>
      <c r="P316" s="21"/>
      <c r="Q316" s="2"/>
      <c r="R316" s="2"/>
      <c r="S316" s="2"/>
      <c r="T316" s="1"/>
      <c r="U316" s="1"/>
    </row>
    <row r="317" spans="1:21" ht="17.55" customHeight="1" x14ac:dyDescent="0.3">
      <c r="A317" s="12"/>
      <c r="B317" s="32"/>
      <c r="C317" s="32"/>
      <c r="D317" s="32"/>
      <c r="E317" s="32"/>
      <c r="F317" s="32"/>
      <c r="G317" s="32" t="str">
        <f t="shared" ref="G317" si="85">+B317&amp;" "&amp;C317&amp;" "&amp;D317&amp;" "&amp;E317&amp;" "&amp;F317</f>
        <v xml:space="preserve">    </v>
      </c>
      <c r="H317" s="8"/>
      <c r="I317" s="8"/>
      <c r="J317" s="8"/>
      <c r="K317" s="8"/>
      <c r="L317" s="8"/>
      <c r="M317" s="2"/>
      <c r="N317" s="2"/>
      <c r="O317" s="2"/>
      <c r="P317" s="34"/>
      <c r="Q317" s="2"/>
      <c r="R317" s="2"/>
      <c r="S317" s="2"/>
      <c r="T317" s="1"/>
      <c r="U317" s="1"/>
    </row>
    <row r="318" spans="1:21" ht="17.55" customHeight="1" x14ac:dyDescent="0.3">
      <c r="A318" s="12"/>
      <c r="B318" s="14"/>
      <c r="C318" s="14"/>
      <c r="D318" s="14"/>
      <c r="E318" s="14"/>
      <c r="F318" s="14"/>
      <c r="G318" s="14"/>
      <c r="H318" s="9"/>
      <c r="I318" s="9"/>
      <c r="J318" s="9"/>
      <c r="K318" s="9"/>
      <c r="L318" s="9"/>
      <c r="M318" s="2"/>
      <c r="N318" s="2"/>
      <c r="O318" s="2"/>
      <c r="P318" s="18"/>
      <c r="Q318" s="2"/>
      <c r="R318" s="2"/>
      <c r="S318" s="2"/>
      <c r="T318" s="1"/>
      <c r="U318" s="1"/>
    </row>
    <row r="319" spans="1:21" ht="17.55" customHeight="1" thickBot="1" x14ac:dyDescent="0.35">
      <c r="A319" s="13"/>
      <c r="B319" s="15"/>
      <c r="C319" s="15"/>
      <c r="D319" s="15"/>
      <c r="E319" s="15"/>
      <c r="F319" s="15"/>
      <c r="G319" s="15"/>
      <c r="H319" s="10"/>
      <c r="I319" s="10"/>
      <c r="J319" s="10"/>
      <c r="K319" s="10"/>
      <c r="L319" s="10"/>
      <c r="M319" s="2"/>
      <c r="N319" s="2"/>
      <c r="O319" s="2"/>
      <c r="P319" s="19"/>
      <c r="Q319" s="2"/>
      <c r="R319" s="2"/>
      <c r="S319" s="2"/>
      <c r="T319" s="1"/>
      <c r="U319" s="1"/>
    </row>
    <row r="320" spans="1:21" ht="22.05" customHeight="1" x14ac:dyDescent="0.3">
      <c r="A320" s="20"/>
      <c r="B320" s="25"/>
      <c r="C320" s="25"/>
      <c r="D320" s="25"/>
      <c r="E320" s="25"/>
      <c r="F320" s="25"/>
      <c r="G320" s="25" t="str">
        <f t="shared" ref="G320" si="86">+B320&amp;" "&amp;C320&amp;" "&amp;D320&amp;" "&amp;E320&amp;" "&amp;F320</f>
        <v xml:space="preserve">    </v>
      </c>
      <c r="H320" s="8"/>
      <c r="I320" s="8"/>
      <c r="J320" s="8"/>
      <c r="K320" s="8"/>
      <c r="L320" s="8"/>
      <c r="M320" s="2"/>
      <c r="N320" s="2"/>
      <c r="O320" s="2"/>
      <c r="P320" s="33"/>
      <c r="Q320" s="2"/>
      <c r="R320" s="2"/>
      <c r="S320" s="2"/>
      <c r="T320" s="1"/>
      <c r="U320" s="1"/>
    </row>
    <row r="321" spans="1:21" ht="22.05" customHeight="1" x14ac:dyDescent="0.3">
      <c r="A321" s="20"/>
      <c r="B321" s="16"/>
      <c r="C321" s="16"/>
      <c r="D321" s="16"/>
      <c r="E321" s="16"/>
      <c r="F321" s="16"/>
      <c r="G321" s="16"/>
      <c r="H321" s="9"/>
      <c r="I321" s="9"/>
      <c r="J321" s="9"/>
      <c r="K321" s="9"/>
      <c r="L321" s="9"/>
      <c r="M321" s="2"/>
      <c r="N321" s="2"/>
      <c r="O321" s="2"/>
      <c r="P321" s="20"/>
      <c r="Q321" s="2"/>
      <c r="R321" s="2"/>
      <c r="S321" s="2"/>
      <c r="T321" s="1"/>
      <c r="U321" s="1"/>
    </row>
    <row r="322" spans="1:21" ht="22.05" customHeight="1" thickBot="1" x14ac:dyDescent="0.35">
      <c r="A322" s="21"/>
      <c r="B322" s="17"/>
      <c r="C322" s="17"/>
      <c r="D322" s="17"/>
      <c r="E322" s="17"/>
      <c r="F322" s="17"/>
      <c r="G322" s="17"/>
      <c r="H322" s="10"/>
      <c r="I322" s="10"/>
      <c r="J322" s="10"/>
      <c r="K322" s="10"/>
      <c r="L322" s="10"/>
      <c r="M322" s="2"/>
      <c r="N322" s="2"/>
      <c r="O322" s="2"/>
      <c r="P322" s="21"/>
      <c r="Q322" s="2"/>
      <c r="R322" s="2"/>
      <c r="S322" s="2"/>
      <c r="T322" s="1"/>
      <c r="U322" s="1"/>
    </row>
    <row r="323" spans="1:21" ht="17.55" customHeight="1" x14ac:dyDescent="0.3">
      <c r="A323" s="12"/>
      <c r="B323" s="32"/>
      <c r="C323" s="32"/>
      <c r="D323" s="32"/>
      <c r="E323" s="32"/>
      <c r="F323" s="32"/>
      <c r="G323" s="32" t="str">
        <f t="shared" ref="G323" si="87">+B323&amp;" "&amp;C323&amp;" "&amp;D323&amp;" "&amp;E323&amp;" "&amp;F323</f>
        <v xml:space="preserve">    </v>
      </c>
      <c r="H323" s="8"/>
      <c r="I323" s="8"/>
      <c r="J323" s="8"/>
      <c r="K323" s="8"/>
      <c r="L323" s="8"/>
      <c r="M323" s="2"/>
      <c r="N323" s="2"/>
      <c r="O323" s="2"/>
      <c r="P323" s="34"/>
      <c r="Q323" s="2"/>
      <c r="R323" s="2"/>
      <c r="S323" s="2"/>
      <c r="T323" s="1"/>
      <c r="U323" s="1"/>
    </row>
    <row r="324" spans="1:21" ht="17.55" customHeight="1" x14ac:dyDescent="0.3">
      <c r="A324" s="12"/>
      <c r="B324" s="14"/>
      <c r="C324" s="14"/>
      <c r="D324" s="14"/>
      <c r="E324" s="14"/>
      <c r="F324" s="14"/>
      <c r="G324" s="14"/>
      <c r="H324" s="9"/>
      <c r="I324" s="9"/>
      <c r="J324" s="9"/>
      <c r="K324" s="9"/>
      <c r="L324" s="9"/>
      <c r="M324" s="2"/>
      <c r="N324" s="2"/>
      <c r="O324" s="2"/>
      <c r="P324" s="18"/>
      <c r="Q324" s="2"/>
      <c r="R324" s="2"/>
      <c r="S324" s="2"/>
      <c r="T324" s="1"/>
      <c r="U324" s="1"/>
    </row>
    <row r="325" spans="1:21" ht="17.55" customHeight="1" thickBot="1" x14ac:dyDescent="0.35">
      <c r="A325" s="13"/>
      <c r="B325" s="15"/>
      <c r="C325" s="15"/>
      <c r="D325" s="15"/>
      <c r="E325" s="15"/>
      <c r="F325" s="15"/>
      <c r="G325" s="15"/>
      <c r="H325" s="10"/>
      <c r="I325" s="10"/>
      <c r="J325" s="10"/>
      <c r="K325" s="10"/>
      <c r="L325" s="10"/>
      <c r="M325" s="2"/>
      <c r="N325" s="2"/>
      <c r="O325" s="2"/>
      <c r="P325" s="19"/>
      <c r="Q325" s="2"/>
      <c r="R325" s="2"/>
      <c r="S325" s="2"/>
      <c r="T325" s="1"/>
      <c r="U325" s="1"/>
    </row>
    <row r="326" spans="1:21" ht="22.05" customHeight="1" x14ac:dyDescent="0.3">
      <c r="A326" s="20"/>
      <c r="B326" s="25"/>
      <c r="C326" s="25"/>
      <c r="D326" s="25"/>
      <c r="E326" s="25"/>
      <c r="F326" s="25"/>
      <c r="G326" s="25" t="str">
        <f t="shared" ref="G326" si="88">+B326&amp;" "&amp;C326&amp;" "&amp;D326&amp;" "&amp;E326&amp;" "&amp;F326</f>
        <v xml:space="preserve">    </v>
      </c>
      <c r="H326" s="8"/>
      <c r="I326" s="8"/>
      <c r="J326" s="8"/>
      <c r="K326" s="8"/>
      <c r="L326" s="8"/>
      <c r="M326" s="2"/>
      <c r="N326" s="2"/>
      <c r="O326" s="2"/>
      <c r="P326" s="33"/>
      <c r="Q326" s="2"/>
      <c r="R326" s="2"/>
      <c r="S326" s="2"/>
      <c r="T326" s="1"/>
      <c r="U326" s="1"/>
    </row>
    <row r="327" spans="1:21" ht="22.05" customHeight="1" x14ac:dyDescent="0.3">
      <c r="A327" s="20"/>
      <c r="B327" s="16"/>
      <c r="C327" s="16"/>
      <c r="D327" s="16"/>
      <c r="E327" s="16"/>
      <c r="F327" s="16"/>
      <c r="G327" s="16"/>
      <c r="H327" s="9"/>
      <c r="I327" s="9"/>
      <c r="J327" s="9"/>
      <c r="K327" s="9"/>
      <c r="L327" s="9"/>
      <c r="M327" s="2"/>
      <c r="N327" s="2"/>
      <c r="O327" s="2"/>
      <c r="P327" s="20"/>
      <c r="Q327" s="2"/>
      <c r="R327" s="2"/>
      <c r="S327" s="2"/>
      <c r="T327" s="1"/>
      <c r="U327" s="1"/>
    </row>
    <row r="328" spans="1:21" ht="22.05" customHeight="1" thickBot="1" x14ac:dyDescent="0.35">
      <c r="A328" s="21"/>
      <c r="B328" s="17"/>
      <c r="C328" s="17"/>
      <c r="D328" s="17"/>
      <c r="E328" s="17"/>
      <c r="F328" s="17"/>
      <c r="G328" s="17"/>
      <c r="H328" s="10"/>
      <c r="I328" s="10"/>
      <c r="J328" s="10"/>
      <c r="K328" s="10"/>
      <c r="L328" s="10"/>
      <c r="M328" s="2"/>
      <c r="N328" s="2"/>
      <c r="O328" s="2"/>
      <c r="P328" s="21"/>
      <c r="Q328" s="2"/>
      <c r="R328" s="2"/>
      <c r="S328" s="2"/>
      <c r="T328" s="1"/>
      <c r="U328" s="1"/>
    </row>
    <row r="329" spans="1:21" ht="17.55" customHeight="1" x14ac:dyDescent="0.3">
      <c r="A329" s="12"/>
      <c r="B329" s="32"/>
      <c r="C329" s="32"/>
      <c r="D329" s="32"/>
      <c r="E329" s="32"/>
      <c r="F329" s="32"/>
      <c r="G329" s="32" t="str">
        <f t="shared" ref="G329" si="89">+B329&amp;" "&amp;C329&amp;" "&amp;D329&amp;" "&amp;E329&amp;" "&amp;F329</f>
        <v xml:space="preserve">    </v>
      </c>
      <c r="H329" s="8"/>
      <c r="I329" s="8"/>
      <c r="J329" s="8"/>
      <c r="K329" s="8"/>
      <c r="L329" s="8"/>
      <c r="M329" s="2"/>
      <c r="N329" s="2"/>
      <c r="O329" s="2"/>
      <c r="P329" s="34"/>
      <c r="Q329" s="2"/>
      <c r="R329" s="2"/>
      <c r="S329" s="2"/>
      <c r="T329" s="1"/>
      <c r="U329" s="1"/>
    </row>
    <row r="330" spans="1:21" ht="17.55" customHeight="1" x14ac:dyDescent="0.3">
      <c r="A330" s="12"/>
      <c r="B330" s="14"/>
      <c r="C330" s="14"/>
      <c r="D330" s="14"/>
      <c r="E330" s="14"/>
      <c r="F330" s="14"/>
      <c r="G330" s="14"/>
      <c r="H330" s="9"/>
      <c r="I330" s="9"/>
      <c r="J330" s="9"/>
      <c r="K330" s="9"/>
      <c r="L330" s="9"/>
      <c r="M330" s="2"/>
      <c r="N330" s="2"/>
      <c r="O330" s="2"/>
      <c r="P330" s="18"/>
      <c r="Q330" s="2"/>
      <c r="R330" s="2"/>
      <c r="S330" s="2"/>
      <c r="T330" s="1"/>
      <c r="U330" s="1"/>
    </row>
    <row r="331" spans="1:21" ht="17.55" customHeight="1" thickBot="1" x14ac:dyDescent="0.35">
      <c r="A331" s="13"/>
      <c r="B331" s="15"/>
      <c r="C331" s="15"/>
      <c r="D331" s="15"/>
      <c r="E331" s="15"/>
      <c r="F331" s="15"/>
      <c r="G331" s="15"/>
      <c r="H331" s="10"/>
      <c r="I331" s="10"/>
      <c r="J331" s="10"/>
      <c r="K331" s="10"/>
      <c r="L331" s="10"/>
      <c r="M331" s="2"/>
      <c r="N331" s="2"/>
      <c r="O331" s="2"/>
      <c r="P331" s="19"/>
      <c r="Q331" s="2"/>
      <c r="R331" s="2"/>
      <c r="S331" s="2"/>
      <c r="T331" s="1"/>
      <c r="U331" s="1"/>
    </row>
    <row r="332" spans="1:21" ht="22.05" customHeight="1" x14ac:dyDescent="0.3">
      <c r="A332" s="20"/>
      <c r="B332" s="25"/>
      <c r="C332" s="25"/>
      <c r="D332" s="25"/>
      <c r="E332" s="25"/>
      <c r="F332" s="25"/>
      <c r="G332" s="25" t="str">
        <f t="shared" ref="G332" si="90">+B332&amp;" "&amp;C332&amp;" "&amp;D332&amp;" "&amp;E332&amp;" "&amp;F332</f>
        <v xml:space="preserve">    </v>
      </c>
      <c r="H332" s="8"/>
      <c r="I332" s="8"/>
      <c r="J332" s="8"/>
      <c r="K332" s="8"/>
      <c r="L332" s="8"/>
      <c r="M332" s="2"/>
      <c r="N332" s="2"/>
      <c r="O332" s="2"/>
      <c r="P332" s="33"/>
      <c r="Q332" s="2"/>
      <c r="R332" s="2"/>
      <c r="S332" s="2"/>
      <c r="T332" s="1"/>
      <c r="U332" s="1"/>
    </row>
    <row r="333" spans="1:21" ht="22.05" customHeight="1" x14ac:dyDescent="0.3">
      <c r="A333" s="20"/>
      <c r="B333" s="16"/>
      <c r="C333" s="16"/>
      <c r="D333" s="16"/>
      <c r="E333" s="16"/>
      <c r="F333" s="16"/>
      <c r="G333" s="16"/>
      <c r="H333" s="9"/>
      <c r="I333" s="9"/>
      <c r="J333" s="9"/>
      <c r="K333" s="9"/>
      <c r="L333" s="9"/>
      <c r="M333" s="2"/>
      <c r="N333" s="2"/>
      <c r="O333" s="2"/>
      <c r="P333" s="20"/>
      <c r="Q333" s="2"/>
      <c r="R333" s="2"/>
      <c r="S333" s="2"/>
      <c r="T333" s="1"/>
      <c r="U333" s="1"/>
    </row>
    <row r="334" spans="1:21" ht="22.05" customHeight="1" thickBot="1" x14ac:dyDescent="0.35">
      <c r="A334" s="21"/>
      <c r="B334" s="17"/>
      <c r="C334" s="17"/>
      <c r="D334" s="17"/>
      <c r="E334" s="17"/>
      <c r="F334" s="17"/>
      <c r="G334" s="17"/>
      <c r="H334" s="10"/>
      <c r="I334" s="10"/>
      <c r="J334" s="10"/>
      <c r="K334" s="10"/>
      <c r="L334" s="10"/>
      <c r="M334" s="2"/>
      <c r="N334" s="2"/>
      <c r="O334" s="2"/>
      <c r="P334" s="21"/>
      <c r="Q334" s="2"/>
      <c r="R334" s="2"/>
      <c r="S334" s="2"/>
      <c r="T334" s="1"/>
      <c r="U334" s="1"/>
    </row>
    <row r="335" spans="1:21" ht="17.55" customHeight="1" x14ac:dyDescent="0.3">
      <c r="A335" s="12"/>
      <c r="B335" s="32"/>
      <c r="C335" s="32"/>
      <c r="D335" s="32"/>
      <c r="E335" s="32"/>
      <c r="F335" s="32"/>
      <c r="G335" s="32" t="str">
        <f t="shared" ref="G335" si="91">+B335&amp;" "&amp;C335&amp;" "&amp;D335&amp;" "&amp;E335&amp;" "&amp;F335</f>
        <v xml:space="preserve">    </v>
      </c>
      <c r="H335" s="8"/>
      <c r="I335" s="8"/>
      <c r="J335" s="8"/>
      <c r="K335" s="8"/>
      <c r="L335" s="8"/>
      <c r="M335" s="2"/>
      <c r="N335" s="2"/>
      <c r="O335" s="2"/>
      <c r="P335" s="34"/>
      <c r="Q335" s="2"/>
      <c r="R335" s="2"/>
      <c r="S335" s="2"/>
      <c r="T335" s="1"/>
      <c r="U335" s="1"/>
    </row>
    <row r="336" spans="1:21" ht="17.55" customHeight="1" x14ac:dyDescent="0.3">
      <c r="A336" s="12"/>
      <c r="B336" s="14"/>
      <c r="C336" s="14"/>
      <c r="D336" s="14"/>
      <c r="E336" s="14"/>
      <c r="F336" s="14"/>
      <c r="G336" s="14"/>
      <c r="H336" s="9"/>
      <c r="I336" s="9"/>
      <c r="J336" s="9"/>
      <c r="K336" s="9"/>
      <c r="L336" s="9"/>
      <c r="M336" s="2"/>
      <c r="N336" s="2"/>
      <c r="O336" s="2"/>
      <c r="P336" s="18"/>
      <c r="Q336" s="2"/>
      <c r="R336" s="2"/>
      <c r="S336" s="2"/>
      <c r="T336" s="1"/>
      <c r="U336" s="1"/>
    </row>
    <row r="337" spans="1:21" ht="17.55" customHeight="1" thickBot="1" x14ac:dyDescent="0.35">
      <c r="A337" s="13"/>
      <c r="B337" s="15"/>
      <c r="C337" s="15"/>
      <c r="D337" s="15"/>
      <c r="E337" s="15"/>
      <c r="F337" s="15"/>
      <c r="G337" s="15"/>
      <c r="H337" s="10"/>
      <c r="I337" s="10"/>
      <c r="J337" s="10"/>
      <c r="K337" s="10"/>
      <c r="L337" s="10"/>
      <c r="M337" s="2"/>
      <c r="N337" s="2"/>
      <c r="O337" s="2"/>
      <c r="P337" s="19"/>
      <c r="Q337" s="2"/>
      <c r="R337" s="2"/>
      <c r="S337" s="2"/>
      <c r="T337" s="1"/>
      <c r="U337" s="1"/>
    </row>
    <row r="338" spans="1:21" ht="22.05" customHeight="1" x14ac:dyDescent="0.3">
      <c r="A338" s="20"/>
      <c r="B338" s="25"/>
      <c r="C338" s="25"/>
      <c r="D338" s="25"/>
      <c r="E338" s="25"/>
      <c r="F338" s="25"/>
      <c r="G338" s="25" t="str">
        <f t="shared" ref="G338" si="92">+B338&amp;" "&amp;C338&amp;" "&amp;D338&amp;" "&amp;E338&amp;" "&amp;F338</f>
        <v xml:space="preserve">    </v>
      </c>
      <c r="H338" s="8"/>
      <c r="I338" s="8"/>
      <c r="J338" s="8"/>
      <c r="K338" s="8"/>
      <c r="L338" s="8"/>
      <c r="M338" s="2"/>
      <c r="N338" s="2"/>
      <c r="O338" s="2"/>
      <c r="P338" s="33"/>
      <c r="Q338" s="2"/>
      <c r="R338" s="2"/>
      <c r="S338" s="2"/>
      <c r="T338" s="1"/>
      <c r="U338" s="1"/>
    </row>
    <row r="339" spans="1:21" ht="22.05" customHeight="1" x14ac:dyDescent="0.3">
      <c r="A339" s="20"/>
      <c r="B339" s="16"/>
      <c r="C339" s="16"/>
      <c r="D339" s="16"/>
      <c r="E339" s="16"/>
      <c r="F339" s="16"/>
      <c r="G339" s="16"/>
      <c r="H339" s="9"/>
      <c r="I339" s="9"/>
      <c r="J339" s="9"/>
      <c r="K339" s="9"/>
      <c r="L339" s="9"/>
      <c r="M339" s="2"/>
      <c r="N339" s="2"/>
      <c r="O339" s="2"/>
      <c r="P339" s="20"/>
      <c r="Q339" s="2"/>
      <c r="R339" s="2"/>
      <c r="S339" s="2"/>
      <c r="T339" s="1"/>
      <c r="U339" s="1"/>
    </row>
    <row r="340" spans="1:21" ht="22.05" customHeight="1" thickBot="1" x14ac:dyDescent="0.35">
      <c r="A340" s="21"/>
      <c r="B340" s="17"/>
      <c r="C340" s="17"/>
      <c r="D340" s="17"/>
      <c r="E340" s="17"/>
      <c r="F340" s="17"/>
      <c r="G340" s="17"/>
      <c r="H340" s="10"/>
      <c r="I340" s="10"/>
      <c r="J340" s="10"/>
      <c r="K340" s="10"/>
      <c r="L340" s="10"/>
      <c r="M340" s="2"/>
      <c r="N340" s="2"/>
      <c r="O340" s="2"/>
      <c r="P340" s="21"/>
      <c r="Q340" s="2"/>
      <c r="R340" s="2"/>
      <c r="S340" s="2"/>
      <c r="T340" s="1"/>
      <c r="U340" s="1"/>
    </row>
    <row r="341" spans="1:21" ht="17.55" customHeight="1" x14ac:dyDescent="0.3">
      <c r="A341" s="12"/>
      <c r="B341" s="32"/>
      <c r="C341" s="32"/>
      <c r="D341" s="32"/>
      <c r="E341" s="32"/>
      <c r="F341" s="32"/>
      <c r="G341" s="32" t="str">
        <f t="shared" ref="G341" si="93">+B341&amp;" "&amp;C341&amp;" "&amp;D341&amp;" "&amp;E341&amp;" "&amp;F341</f>
        <v xml:space="preserve">    </v>
      </c>
      <c r="H341" s="8"/>
      <c r="I341" s="8"/>
      <c r="J341" s="8"/>
      <c r="K341" s="8"/>
      <c r="L341" s="8"/>
      <c r="M341" s="2"/>
      <c r="N341" s="2"/>
      <c r="O341" s="2"/>
      <c r="P341" s="34"/>
      <c r="Q341" s="2"/>
      <c r="R341" s="2"/>
      <c r="S341" s="2"/>
      <c r="T341" s="1"/>
      <c r="U341" s="1"/>
    </row>
    <row r="342" spans="1:21" ht="17.55" customHeight="1" x14ac:dyDescent="0.3">
      <c r="A342" s="12"/>
      <c r="B342" s="14"/>
      <c r="C342" s="14"/>
      <c r="D342" s="14"/>
      <c r="E342" s="14"/>
      <c r="F342" s="14"/>
      <c r="G342" s="14"/>
      <c r="H342" s="9"/>
      <c r="I342" s="9"/>
      <c r="J342" s="9"/>
      <c r="K342" s="9"/>
      <c r="L342" s="9"/>
      <c r="M342" s="2"/>
      <c r="N342" s="2"/>
      <c r="O342" s="2"/>
      <c r="P342" s="18"/>
      <c r="Q342" s="2"/>
      <c r="R342" s="2"/>
      <c r="S342" s="2"/>
      <c r="T342" s="1"/>
      <c r="U342" s="1"/>
    </row>
    <row r="343" spans="1:21" ht="17.55" customHeight="1" thickBot="1" x14ac:dyDescent="0.35">
      <c r="A343" s="13"/>
      <c r="B343" s="15"/>
      <c r="C343" s="15"/>
      <c r="D343" s="15"/>
      <c r="E343" s="15"/>
      <c r="F343" s="15"/>
      <c r="G343" s="15"/>
      <c r="H343" s="10"/>
      <c r="I343" s="10"/>
      <c r="J343" s="10"/>
      <c r="K343" s="10"/>
      <c r="L343" s="10"/>
      <c r="M343" s="2"/>
      <c r="N343" s="2"/>
      <c r="O343" s="2"/>
      <c r="P343" s="19"/>
      <c r="Q343" s="2"/>
      <c r="R343" s="2"/>
      <c r="S343" s="2"/>
      <c r="T343" s="1"/>
      <c r="U343" s="1"/>
    </row>
    <row r="344" spans="1:21" ht="22.05" customHeight="1" x14ac:dyDescent="0.3">
      <c r="A344" s="20"/>
      <c r="B344" s="25"/>
      <c r="C344" s="25"/>
      <c r="D344" s="25"/>
      <c r="E344" s="25"/>
      <c r="F344" s="25"/>
      <c r="G344" s="25" t="str">
        <f t="shared" ref="G344" si="94">+B344&amp;" "&amp;C344&amp;" "&amp;D344&amp;" "&amp;E344&amp;" "&amp;F344</f>
        <v xml:space="preserve">    </v>
      </c>
      <c r="H344" s="8"/>
      <c r="I344" s="8"/>
      <c r="J344" s="8"/>
      <c r="K344" s="8"/>
      <c r="L344" s="8"/>
      <c r="M344" s="2"/>
      <c r="N344" s="2"/>
      <c r="O344" s="2"/>
      <c r="P344" s="33"/>
      <c r="Q344" s="2"/>
      <c r="R344" s="2"/>
      <c r="S344" s="2"/>
      <c r="T344" s="1"/>
      <c r="U344" s="1"/>
    </row>
    <row r="345" spans="1:21" ht="22.05" customHeight="1" x14ac:dyDescent="0.3">
      <c r="A345" s="20"/>
      <c r="B345" s="16"/>
      <c r="C345" s="16"/>
      <c r="D345" s="16"/>
      <c r="E345" s="16"/>
      <c r="F345" s="16"/>
      <c r="G345" s="16"/>
      <c r="H345" s="9"/>
      <c r="I345" s="9"/>
      <c r="J345" s="9"/>
      <c r="K345" s="9"/>
      <c r="L345" s="9"/>
      <c r="M345" s="2"/>
      <c r="N345" s="2"/>
      <c r="O345" s="2"/>
      <c r="P345" s="20"/>
      <c r="Q345" s="2"/>
      <c r="R345" s="2"/>
      <c r="S345" s="2"/>
      <c r="T345" s="1"/>
      <c r="U345" s="1"/>
    </row>
    <row r="346" spans="1:21" ht="22.05" customHeight="1" thickBot="1" x14ac:dyDescent="0.35">
      <c r="A346" s="21"/>
      <c r="B346" s="17"/>
      <c r="C346" s="17"/>
      <c r="D346" s="17"/>
      <c r="E346" s="17"/>
      <c r="F346" s="17"/>
      <c r="G346" s="17"/>
      <c r="H346" s="10"/>
      <c r="I346" s="10"/>
      <c r="J346" s="10"/>
      <c r="K346" s="10"/>
      <c r="L346" s="10"/>
      <c r="M346" s="2"/>
      <c r="N346" s="2"/>
      <c r="O346" s="2"/>
      <c r="P346" s="21"/>
      <c r="Q346" s="2"/>
      <c r="R346" s="2"/>
      <c r="S346" s="2"/>
      <c r="T346" s="1"/>
      <c r="U346" s="1"/>
    </row>
    <row r="347" spans="1:21" ht="17.55" customHeight="1" x14ac:dyDescent="0.3">
      <c r="A347" s="12"/>
      <c r="B347" s="32"/>
      <c r="C347" s="32"/>
      <c r="D347" s="32"/>
      <c r="E347" s="32"/>
      <c r="F347" s="32"/>
      <c r="G347" s="32" t="str">
        <f t="shared" ref="G347" si="95">+B347&amp;" "&amp;C347&amp;" "&amp;D347&amp;" "&amp;E347&amp;" "&amp;F347</f>
        <v xml:space="preserve">    </v>
      </c>
      <c r="H347" s="8"/>
      <c r="I347" s="8"/>
      <c r="J347" s="8"/>
      <c r="K347" s="8"/>
      <c r="L347" s="8"/>
      <c r="M347" s="2"/>
      <c r="N347" s="2"/>
      <c r="O347" s="2"/>
      <c r="P347" s="34"/>
      <c r="Q347" s="2"/>
      <c r="R347" s="2"/>
      <c r="S347" s="2"/>
      <c r="T347" s="1"/>
      <c r="U347" s="1"/>
    </row>
    <row r="348" spans="1:21" ht="17.55" customHeight="1" x14ac:dyDescent="0.3">
      <c r="A348" s="12"/>
      <c r="B348" s="14"/>
      <c r="C348" s="14"/>
      <c r="D348" s="14"/>
      <c r="E348" s="14"/>
      <c r="F348" s="14"/>
      <c r="G348" s="14"/>
      <c r="H348" s="9"/>
      <c r="I348" s="9"/>
      <c r="J348" s="9"/>
      <c r="K348" s="9"/>
      <c r="L348" s="9"/>
      <c r="M348" s="2"/>
      <c r="N348" s="2"/>
      <c r="O348" s="2"/>
      <c r="P348" s="18"/>
      <c r="Q348" s="2"/>
      <c r="R348" s="2"/>
      <c r="S348" s="2"/>
      <c r="T348" s="1"/>
      <c r="U348" s="1"/>
    </row>
    <row r="349" spans="1:21" ht="17.55" customHeight="1" thickBot="1" x14ac:dyDescent="0.35">
      <c r="A349" s="13"/>
      <c r="B349" s="15"/>
      <c r="C349" s="15"/>
      <c r="D349" s="15"/>
      <c r="E349" s="15"/>
      <c r="F349" s="15"/>
      <c r="G349" s="15"/>
      <c r="H349" s="10"/>
      <c r="I349" s="10"/>
      <c r="J349" s="10"/>
      <c r="K349" s="10"/>
      <c r="L349" s="10"/>
      <c r="M349" s="2"/>
      <c r="N349" s="2"/>
      <c r="O349" s="2"/>
      <c r="P349" s="19"/>
      <c r="Q349" s="2"/>
      <c r="R349" s="2"/>
      <c r="S349" s="2"/>
      <c r="T349" s="1"/>
      <c r="U349" s="1"/>
    </row>
    <row r="350" spans="1:21" ht="22.05" customHeight="1" x14ac:dyDescent="0.3">
      <c r="A350" s="20"/>
      <c r="B350" s="25"/>
      <c r="C350" s="25"/>
      <c r="D350" s="25"/>
      <c r="E350" s="25"/>
      <c r="F350" s="25"/>
      <c r="G350" s="25" t="str">
        <f t="shared" ref="G350" si="96">+B350&amp;" "&amp;C350&amp;" "&amp;D350&amp;" "&amp;E350&amp;" "&amp;F350</f>
        <v xml:space="preserve">    </v>
      </c>
      <c r="H350" s="8"/>
      <c r="I350" s="8"/>
      <c r="J350" s="8"/>
      <c r="K350" s="8"/>
      <c r="L350" s="8"/>
      <c r="M350" s="2"/>
      <c r="N350" s="2"/>
      <c r="O350" s="2"/>
      <c r="P350" s="33"/>
      <c r="Q350" s="2"/>
      <c r="R350" s="2"/>
      <c r="S350" s="2"/>
      <c r="T350" s="1"/>
      <c r="U350" s="1"/>
    </row>
    <row r="351" spans="1:21" ht="22.05" customHeight="1" x14ac:dyDescent="0.3">
      <c r="A351" s="20"/>
      <c r="B351" s="16"/>
      <c r="C351" s="16"/>
      <c r="D351" s="16"/>
      <c r="E351" s="16"/>
      <c r="F351" s="16"/>
      <c r="G351" s="16"/>
      <c r="H351" s="9"/>
      <c r="I351" s="9"/>
      <c r="J351" s="9"/>
      <c r="K351" s="9"/>
      <c r="L351" s="9"/>
      <c r="M351" s="2"/>
      <c r="N351" s="2"/>
      <c r="O351" s="2"/>
      <c r="P351" s="20"/>
      <c r="Q351" s="2"/>
      <c r="R351" s="2"/>
      <c r="S351" s="2"/>
      <c r="T351" s="1"/>
      <c r="U351" s="1"/>
    </row>
    <row r="352" spans="1:21" ht="22.05" customHeight="1" thickBot="1" x14ac:dyDescent="0.35">
      <c r="A352" s="21"/>
      <c r="B352" s="17"/>
      <c r="C352" s="17"/>
      <c r="D352" s="17"/>
      <c r="E352" s="17"/>
      <c r="F352" s="17"/>
      <c r="G352" s="17"/>
      <c r="H352" s="10"/>
      <c r="I352" s="10"/>
      <c r="J352" s="10"/>
      <c r="K352" s="10"/>
      <c r="L352" s="10"/>
      <c r="M352" s="2"/>
      <c r="N352" s="2"/>
      <c r="O352" s="2"/>
      <c r="P352" s="21"/>
      <c r="Q352" s="2"/>
      <c r="R352" s="2"/>
      <c r="S352" s="2"/>
      <c r="T352" s="1"/>
      <c r="U352" s="1"/>
    </row>
    <row r="353" spans="1:21" ht="17.55" customHeight="1" x14ac:dyDescent="0.3">
      <c r="A353" s="12"/>
      <c r="B353" s="32"/>
      <c r="C353" s="32"/>
      <c r="D353" s="32"/>
      <c r="E353" s="32"/>
      <c r="F353" s="32"/>
      <c r="G353" s="32" t="str">
        <f t="shared" ref="G353" si="97">+B353&amp;" "&amp;C353&amp;" "&amp;D353&amp;" "&amp;E353&amp;" "&amp;F353</f>
        <v xml:space="preserve">    </v>
      </c>
      <c r="H353" s="8"/>
      <c r="I353" s="8"/>
      <c r="J353" s="8"/>
      <c r="K353" s="8"/>
      <c r="L353" s="8"/>
      <c r="M353" s="2"/>
      <c r="N353" s="2"/>
      <c r="O353" s="2"/>
      <c r="P353" s="34"/>
      <c r="Q353" s="2"/>
      <c r="R353" s="2"/>
      <c r="S353" s="2"/>
      <c r="T353" s="1"/>
      <c r="U353" s="1"/>
    </row>
    <row r="354" spans="1:21" ht="17.55" customHeight="1" x14ac:dyDescent="0.3">
      <c r="A354" s="12"/>
      <c r="B354" s="14"/>
      <c r="C354" s="14"/>
      <c r="D354" s="14"/>
      <c r="E354" s="14"/>
      <c r="F354" s="14"/>
      <c r="G354" s="14"/>
      <c r="H354" s="9"/>
      <c r="I354" s="9"/>
      <c r="J354" s="9"/>
      <c r="K354" s="9"/>
      <c r="L354" s="9"/>
      <c r="M354" s="2"/>
      <c r="N354" s="2"/>
      <c r="O354" s="2"/>
      <c r="P354" s="18"/>
      <c r="Q354" s="2"/>
      <c r="R354" s="2"/>
      <c r="S354" s="2"/>
      <c r="T354" s="1"/>
      <c r="U354" s="1"/>
    </row>
    <row r="355" spans="1:21" ht="17.55" customHeight="1" thickBot="1" x14ac:dyDescent="0.35">
      <c r="A355" s="13"/>
      <c r="B355" s="15"/>
      <c r="C355" s="15"/>
      <c r="D355" s="15"/>
      <c r="E355" s="15"/>
      <c r="F355" s="15"/>
      <c r="G355" s="15"/>
      <c r="H355" s="10"/>
      <c r="I355" s="10"/>
      <c r="J355" s="10"/>
      <c r="K355" s="10"/>
      <c r="L355" s="10"/>
      <c r="M355" s="2"/>
      <c r="N355" s="2"/>
      <c r="O355" s="2"/>
      <c r="P355" s="19"/>
      <c r="Q355" s="2"/>
      <c r="R355" s="2"/>
      <c r="S355" s="2"/>
      <c r="T355" s="1"/>
      <c r="U355" s="1"/>
    </row>
    <row r="356" spans="1:21" ht="22.05" customHeight="1" x14ac:dyDescent="0.3">
      <c r="A356" s="20"/>
      <c r="B356" s="25"/>
      <c r="C356" s="25"/>
      <c r="D356" s="25"/>
      <c r="E356" s="25"/>
      <c r="F356" s="25"/>
      <c r="G356" s="25" t="str">
        <f t="shared" ref="G356" si="98">+B356&amp;" "&amp;C356&amp;" "&amp;D356&amp;" "&amp;E356&amp;" "&amp;F356</f>
        <v xml:space="preserve">    </v>
      </c>
      <c r="H356" s="8"/>
      <c r="I356" s="8"/>
      <c r="J356" s="8"/>
      <c r="K356" s="8"/>
      <c r="L356" s="8"/>
      <c r="M356" s="2"/>
      <c r="N356" s="2"/>
      <c r="O356" s="2"/>
      <c r="P356" s="33"/>
      <c r="Q356" s="2"/>
      <c r="R356" s="2"/>
      <c r="S356" s="2"/>
      <c r="T356" s="1"/>
      <c r="U356" s="1"/>
    </row>
    <row r="357" spans="1:21" ht="22.05" customHeight="1" x14ac:dyDescent="0.3">
      <c r="A357" s="20"/>
      <c r="B357" s="16"/>
      <c r="C357" s="16"/>
      <c r="D357" s="16"/>
      <c r="E357" s="16"/>
      <c r="F357" s="16"/>
      <c r="G357" s="16"/>
      <c r="H357" s="9"/>
      <c r="I357" s="9"/>
      <c r="J357" s="9"/>
      <c r="K357" s="9"/>
      <c r="L357" s="9"/>
      <c r="M357" s="2"/>
      <c r="N357" s="2"/>
      <c r="O357" s="2"/>
      <c r="P357" s="20"/>
      <c r="Q357" s="2"/>
      <c r="R357" s="2"/>
      <c r="S357" s="2"/>
      <c r="T357" s="1"/>
      <c r="U357" s="1"/>
    </row>
    <row r="358" spans="1:21" ht="22.05" customHeight="1" thickBot="1" x14ac:dyDescent="0.35">
      <c r="A358" s="21"/>
      <c r="B358" s="17"/>
      <c r="C358" s="17"/>
      <c r="D358" s="17"/>
      <c r="E358" s="17"/>
      <c r="F358" s="17"/>
      <c r="G358" s="17"/>
      <c r="H358" s="10"/>
      <c r="I358" s="10"/>
      <c r="J358" s="10"/>
      <c r="K358" s="10"/>
      <c r="L358" s="10"/>
      <c r="M358" s="2"/>
      <c r="N358" s="2"/>
      <c r="O358" s="2"/>
      <c r="P358" s="21"/>
      <c r="Q358" s="2"/>
      <c r="R358" s="2"/>
      <c r="S358" s="2"/>
      <c r="T358" s="1"/>
      <c r="U358" s="1"/>
    </row>
    <row r="359" spans="1:21" ht="17.55" customHeight="1" x14ac:dyDescent="0.3">
      <c r="A359" s="12"/>
      <c r="B359" s="32"/>
      <c r="C359" s="32"/>
      <c r="D359" s="32"/>
      <c r="E359" s="32"/>
      <c r="F359" s="32"/>
      <c r="G359" s="32" t="str">
        <f t="shared" ref="G359" si="99">+B359&amp;" "&amp;C359&amp;" "&amp;D359&amp;" "&amp;E359&amp;" "&amp;F359</f>
        <v xml:space="preserve">    </v>
      </c>
      <c r="H359" s="8"/>
      <c r="I359" s="8"/>
      <c r="J359" s="8"/>
      <c r="K359" s="8"/>
      <c r="L359" s="8"/>
      <c r="M359" s="2"/>
      <c r="N359" s="2"/>
      <c r="O359" s="2"/>
      <c r="P359" s="34"/>
      <c r="Q359" s="2"/>
      <c r="R359" s="2"/>
      <c r="S359" s="2"/>
      <c r="T359" s="1"/>
      <c r="U359" s="1"/>
    </row>
    <row r="360" spans="1:21" ht="17.55" customHeight="1" x14ac:dyDescent="0.3">
      <c r="A360" s="12"/>
      <c r="B360" s="14"/>
      <c r="C360" s="14"/>
      <c r="D360" s="14"/>
      <c r="E360" s="14"/>
      <c r="F360" s="14"/>
      <c r="G360" s="14"/>
      <c r="H360" s="9"/>
      <c r="I360" s="9"/>
      <c r="J360" s="9"/>
      <c r="K360" s="9"/>
      <c r="L360" s="9"/>
      <c r="M360" s="2"/>
      <c r="N360" s="2"/>
      <c r="O360" s="2"/>
      <c r="P360" s="18"/>
      <c r="Q360" s="2"/>
      <c r="R360" s="2"/>
      <c r="S360" s="2"/>
      <c r="T360" s="1"/>
      <c r="U360" s="1"/>
    </row>
    <row r="361" spans="1:21" ht="17.55" customHeight="1" thickBot="1" x14ac:dyDescent="0.35">
      <c r="A361" s="13"/>
      <c r="B361" s="15"/>
      <c r="C361" s="15"/>
      <c r="D361" s="15"/>
      <c r="E361" s="15"/>
      <c r="F361" s="15"/>
      <c r="G361" s="15"/>
      <c r="H361" s="10"/>
      <c r="I361" s="10"/>
      <c r="J361" s="10"/>
      <c r="K361" s="10"/>
      <c r="L361" s="10"/>
      <c r="M361" s="2"/>
      <c r="N361" s="2"/>
      <c r="O361" s="2"/>
      <c r="P361" s="19"/>
      <c r="Q361" s="2"/>
      <c r="R361" s="2"/>
      <c r="S361" s="2"/>
      <c r="T361" s="1"/>
      <c r="U361" s="1"/>
    </row>
    <row r="362" spans="1:21" ht="22.05" customHeight="1" x14ac:dyDescent="0.3">
      <c r="A362" s="20"/>
      <c r="B362" s="25"/>
      <c r="C362" s="25"/>
      <c r="D362" s="25"/>
      <c r="E362" s="25"/>
      <c r="F362" s="25"/>
      <c r="G362" s="25" t="str">
        <f t="shared" ref="G362" si="100">+B362&amp;" "&amp;C362&amp;" "&amp;D362&amp;" "&amp;E362&amp;" "&amp;F362</f>
        <v xml:space="preserve">    </v>
      </c>
      <c r="H362" s="8"/>
      <c r="I362" s="8"/>
      <c r="J362" s="8"/>
      <c r="K362" s="8"/>
      <c r="L362" s="8"/>
      <c r="M362" s="2"/>
      <c r="N362" s="2"/>
      <c r="O362" s="2"/>
      <c r="P362" s="33"/>
      <c r="Q362" s="2"/>
      <c r="R362" s="2"/>
      <c r="S362" s="2"/>
      <c r="T362" s="1"/>
      <c r="U362" s="1"/>
    </row>
    <row r="363" spans="1:21" ht="22.05" customHeight="1" x14ac:dyDescent="0.3">
      <c r="A363" s="20"/>
      <c r="B363" s="16"/>
      <c r="C363" s="16"/>
      <c r="D363" s="16"/>
      <c r="E363" s="16"/>
      <c r="F363" s="16"/>
      <c r="G363" s="16"/>
      <c r="H363" s="9"/>
      <c r="I363" s="9"/>
      <c r="J363" s="9"/>
      <c r="K363" s="9"/>
      <c r="L363" s="9"/>
      <c r="M363" s="2"/>
      <c r="N363" s="2"/>
      <c r="O363" s="2"/>
      <c r="P363" s="20"/>
      <c r="Q363" s="2"/>
      <c r="R363" s="2"/>
      <c r="S363" s="2"/>
      <c r="T363" s="1"/>
      <c r="U363" s="1"/>
    </row>
    <row r="364" spans="1:21" ht="22.05" customHeight="1" thickBot="1" x14ac:dyDescent="0.35">
      <c r="A364" s="21"/>
      <c r="B364" s="17"/>
      <c r="C364" s="17"/>
      <c r="D364" s="17"/>
      <c r="E364" s="17"/>
      <c r="F364" s="17"/>
      <c r="G364" s="17"/>
      <c r="H364" s="10"/>
      <c r="I364" s="10"/>
      <c r="J364" s="10"/>
      <c r="K364" s="10"/>
      <c r="L364" s="10"/>
      <c r="M364" s="2"/>
      <c r="N364" s="2"/>
      <c r="O364" s="2"/>
      <c r="P364" s="21"/>
      <c r="Q364" s="2"/>
      <c r="R364" s="2"/>
      <c r="S364" s="2"/>
      <c r="T364" s="1"/>
      <c r="U364" s="1"/>
    </row>
    <row r="365" spans="1:21" ht="17.55" customHeight="1" x14ac:dyDescent="0.3">
      <c r="A365" s="12"/>
      <c r="B365" s="32"/>
      <c r="C365" s="32"/>
      <c r="D365" s="32"/>
      <c r="E365" s="32"/>
      <c r="F365" s="32"/>
      <c r="G365" s="32" t="str">
        <f t="shared" ref="G365" si="101">+B365&amp;" "&amp;C365&amp;" "&amp;D365&amp;" "&amp;E365&amp;" "&amp;F365</f>
        <v xml:space="preserve">    </v>
      </c>
      <c r="H365" s="8"/>
      <c r="I365" s="8"/>
      <c r="J365" s="8"/>
      <c r="K365" s="8"/>
      <c r="L365" s="8"/>
      <c r="M365" s="2"/>
      <c r="N365" s="2"/>
      <c r="O365" s="2"/>
      <c r="P365" s="34"/>
      <c r="Q365" s="2"/>
      <c r="R365" s="2"/>
      <c r="S365" s="2"/>
      <c r="T365" s="1"/>
      <c r="U365" s="1"/>
    </row>
    <row r="366" spans="1:21" ht="17.55" customHeight="1" x14ac:dyDescent="0.3">
      <c r="A366" s="12"/>
      <c r="B366" s="14"/>
      <c r="C366" s="14"/>
      <c r="D366" s="14"/>
      <c r="E366" s="14"/>
      <c r="F366" s="14"/>
      <c r="G366" s="14"/>
      <c r="H366" s="9"/>
      <c r="I366" s="9"/>
      <c r="J366" s="9"/>
      <c r="K366" s="9"/>
      <c r="L366" s="9"/>
      <c r="M366" s="2"/>
      <c r="N366" s="2"/>
      <c r="O366" s="2"/>
      <c r="P366" s="18"/>
      <c r="Q366" s="2"/>
      <c r="R366" s="2"/>
      <c r="S366" s="2"/>
      <c r="T366" s="1"/>
      <c r="U366" s="1"/>
    </row>
    <row r="367" spans="1:21" ht="17.55" customHeight="1" thickBot="1" x14ac:dyDescent="0.35">
      <c r="A367" s="13"/>
      <c r="B367" s="15"/>
      <c r="C367" s="15"/>
      <c r="D367" s="15"/>
      <c r="E367" s="15"/>
      <c r="F367" s="15"/>
      <c r="G367" s="15"/>
      <c r="H367" s="10"/>
      <c r="I367" s="10"/>
      <c r="J367" s="10"/>
      <c r="K367" s="10"/>
      <c r="L367" s="10"/>
      <c r="M367" s="2"/>
      <c r="N367" s="2"/>
      <c r="O367" s="2"/>
      <c r="P367" s="19"/>
      <c r="Q367" s="2"/>
      <c r="R367" s="2"/>
      <c r="S367" s="2"/>
      <c r="T367" s="1"/>
      <c r="U367" s="1"/>
    </row>
    <row r="368" spans="1:21" ht="22.05" customHeight="1" x14ac:dyDescent="0.3">
      <c r="A368" s="20"/>
      <c r="B368" s="25"/>
      <c r="C368" s="25"/>
      <c r="D368" s="25"/>
      <c r="E368" s="25"/>
      <c r="F368" s="25"/>
      <c r="G368" s="25" t="str">
        <f t="shared" ref="G368" si="102">+B368&amp;" "&amp;C368&amp;" "&amp;D368&amp;" "&amp;E368&amp;" "&amp;F368</f>
        <v xml:space="preserve">    </v>
      </c>
      <c r="H368" s="8"/>
      <c r="I368" s="8"/>
      <c r="J368" s="8"/>
      <c r="K368" s="8"/>
      <c r="L368" s="8"/>
      <c r="M368" s="2"/>
      <c r="N368" s="2"/>
      <c r="O368" s="2"/>
      <c r="P368" s="33"/>
      <c r="Q368" s="2"/>
      <c r="R368" s="2"/>
      <c r="S368" s="2"/>
      <c r="T368" s="1"/>
      <c r="U368" s="1"/>
    </row>
    <row r="369" spans="1:21" ht="22.05" customHeight="1" x14ac:dyDescent="0.3">
      <c r="A369" s="20"/>
      <c r="B369" s="16"/>
      <c r="C369" s="16"/>
      <c r="D369" s="16"/>
      <c r="E369" s="16"/>
      <c r="F369" s="16"/>
      <c r="G369" s="16"/>
      <c r="H369" s="9"/>
      <c r="I369" s="9"/>
      <c r="J369" s="9"/>
      <c r="K369" s="9"/>
      <c r="L369" s="9"/>
      <c r="M369" s="2"/>
      <c r="N369" s="2"/>
      <c r="O369" s="2"/>
      <c r="P369" s="20"/>
      <c r="Q369" s="2"/>
      <c r="R369" s="2"/>
      <c r="S369" s="2"/>
      <c r="T369" s="1"/>
      <c r="U369" s="1"/>
    </row>
    <row r="370" spans="1:21" ht="22.05" customHeight="1" thickBot="1" x14ac:dyDescent="0.35">
      <c r="A370" s="21"/>
      <c r="B370" s="17"/>
      <c r="C370" s="17"/>
      <c r="D370" s="17"/>
      <c r="E370" s="17"/>
      <c r="F370" s="17"/>
      <c r="G370" s="17"/>
      <c r="H370" s="10"/>
      <c r="I370" s="10"/>
      <c r="J370" s="10"/>
      <c r="K370" s="10"/>
      <c r="L370" s="10"/>
      <c r="M370" s="2"/>
      <c r="N370" s="2"/>
      <c r="O370" s="2"/>
      <c r="P370" s="21"/>
      <c r="Q370" s="2"/>
      <c r="R370" s="2"/>
      <c r="S370" s="2"/>
      <c r="T370" s="1"/>
      <c r="U370" s="1"/>
    </row>
    <row r="371" spans="1:21" ht="17.55" customHeight="1" x14ac:dyDescent="0.3">
      <c r="A371" s="12"/>
      <c r="B371" s="32"/>
      <c r="C371" s="32"/>
      <c r="D371" s="32"/>
      <c r="E371" s="32"/>
      <c r="F371" s="32"/>
      <c r="G371" s="32" t="str">
        <f t="shared" ref="G371" si="103">+B371&amp;" "&amp;C371&amp;" "&amp;D371&amp;" "&amp;E371&amp;" "&amp;F371</f>
        <v xml:space="preserve">    </v>
      </c>
      <c r="H371" s="8"/>
      <c r="I371" s="8"/>
      <c r="J371" s="8"/>
      <c r="K371" s="8"/>
      <c r="L371" s="8"/>
      <c r="M371" s="2"/>
      <c r="N371" s="2"/>
      <c r="O371" s="2"/>
      <c r="P371" s="34"/>
      <c r="Q371" s="2"/>
      <c r="R371" s="2"/>
      <c r="S371" s="2"/>
      <c r="T371" s="1"/>
      <c r="U371" s="1"/>
    </row>
    <row r="372" spans="1:21" ht="17.55" customHeight="1" x14ac:dyDescent="0.3">
      <c r="A372" s="12"/>
      <c r="B372" s="14"/>
      <c r="C372" s="14"/>
      <c r="D372" s="14"/>
      <c r="E372" s="14"/>
      <c r="F372" s="14"/>
      <c r="G372" s="14"/>
      <c r="H372" s="9"/>
      <c r="I372" s="9"/>
      <c r="J372" s="9"/>
      <c r="K372" s="9"/>
      <c r="L372" s="9"/>
      <c r="M372" s="2"/>
      <c r="N372" s="2"/>
      <c r="O372" s="2"/>
      <c r="P372" s="18"/>
      <c r="Q372" s="2"/>
      <c r="R372" s="2"/>
      <c r="S372" s="2"/>
      <c r="T372" s="1"/>
      <c r="U372" s="1"/>
    </row>
    <row r="373" spans="1:21" ht="17.55" customHeight="1" thickBot="1" x14ac:dyDescent="0.35">
      <c r="A373" s="13"/>
      <c r="B373" s="15"/>
      <c r="C373" s="15"/>
      <c r="D373" s="15"/>
      <c r="E373" s="15"/>
      <c r="F373" s="15"/>
      <c r="G373" s="15"/>
      <c r="H373" s="10"/>
      <c r="I373" s="10"/>
      <c r="J373" s="10"/>
      <c r="K373" s="10"/>
      <c r="L373" s="10"/>
      <c r="M373" s="2"/>
      <c r="N373" s="2"/>
      <c r="O373" s="2"/>
      <c r="P373" s="19"/>
      <c r="Q373" s="2"/>
      <c r="R373" s="2"/>
      <c r="S373" s="2"/>
      <c r="T373" s="1"/>
      <c r="U373" s="1"/>
    </row>
    <row r="374" spans="1:21" ht="22.05" customHeight="1" x14ac:dyDescent="0.3">
      <c r="A374" s="20"/>
      <c r="B374" s="25"/>
      <c r="C374" s="25"/>
      <c r="D374" s="25"/>
      <c r="E374" s="25"/>
      <c r="F374" s="25"/>
      <c r="G374" s="25" t="str">
        <f t="shared" ref="G374" si="104">+B374&amp;" "&amp;C374&amp;" "&amp;D374&amp;" "&amp;E374&amp;" "&amp;F374</f>
        <v xml:space="preserve">    </v>
      </c>
      <c r="H374" s="8"/>
      <c r="I374" s="8"/>
      <c r="J374" s="8"/>
      <c r="K374" s="8"/>
      <c r="L374" s="8"/>
      <c r="M374" s="2"/>
      <c r="N374" s="2"/>
      <c r="O374" s="2"/>
      <c r="P374" s="33"/>
      <c r="Q374" s="2"/>
      <c r="R374" s="2"/>
      <c r="S374" s="2"/>
      <c r="T374" s="1"/>
      <c r="U374" s="1"/>
    </row>
    <row r="375" spans="1:21" ht="22.05" customHeight="1" x14ac:dyDescent="0.3">
      <c r="A375" s="20"/>
      <c r="B375" s="16"/>
      <c r="C375" s="16"/>
      <c r="D375" s="16"/>
      <c r="E375" s="16"/>
      <c r="F375" s="16"/>
      <c r="G375" s="16"/>
      <c r="H375" s="9"/>
      <c r="I375" s="9"/>
      <c r="J375" s="9"/>
      <c r="K375" s="9"/>
      <c r="L375" s="9"/>
      <c r="M375" s="2"/>
      <c r="N375" s="2"/>
      <c r="O375" s="2"/>
      <c r="P375" s="20"/>
      <c r="Q375" s="2"/>
      <c r="R375" s="2"/>
      <c r="S375" s="2"/>
      <c r="T375" s="1"/>
      <c r="U375" s="1"/>
    </row>
    <row r="376" spans="1:21" ht="22.05" customHeight="1" thickBot="1" x14ac:dyDescent="0.35">
      <c r="A376" s="21"/>
      <c r="B376" s="17"/>
      <c r="C376" s="17"/>
      <c r="D376" s="17"/>
      <c r="E376" s="17"/>
      <c r="F376" s="17"/>
      <c r="G376" s="17"/>
      <c r="H376" s="10"/>
      <c r="I376" s="10"/>
      <c r="J376" s="10"/>
      <c r="K376" s="10"/>
      <c r="L376" s="10"/>
      <c r="M376" s="2"/>
      <c r="N376" s="2"/>
      <c r="O376" s="2"/>
      <c r="P376" s="21"/>
      <c r="Q376" s="2"/>
      <c r="R376" s="2"/>
      <c r="S376" s="2"/>
      <c r="T376" s="1"/>
      <c r="U376" s="1"/>
    </row>
    <row r="377" spans="1:21" ht="17.55" customHeight="1" x14ac:dyDescent="0.3">
      <c r="A377" s="12"/>
      <c r="B377" s="32"/>
      <c r="C377" s="32"/>
      <c r="D377" s="32"/>
      <c r="E377" s="32"/>
      <c r="F377" s="32"/>
      <c r="G377" s="32" t="str">
        <f t="shared" ref="G377" si="105">+B377&amp;" "&amp;C377&amp;" "&amp;D377&amp;" "&amp;E377&amp;" "&amp;F377</f>
        <v xml:space="preserve">    </v>
      </c>
      <c r="H377" s="8"/>
      <c r="I377" s="8"/>
      <c r="J377" s="8"/>
      <c r="K377" s="8"/>
      <c r="L377" s="8"/>
      <c r="M377" s="2"/>
      <c r="N377" s="2"/>
      <c r="O377" s="2"/>
      <c r="P377" s="34"/>
      <c r="Q377" s="2"/>
      <c r="R377" s="2"/>
      <c r="S377" s="2"/>
      <c r="T377" s="1"/>
      <c r="U377" s="1"/>
    </row>
    <row r="378" spans="1:21" ht="17.55" customHeight="1" x14ac:dyDescent="0.3">
      <c r="A378" s="12"/>
      <c r="B378" s="14"/>
      <c r="C378" s="14"/>
      <c r="D378" s="14"/>
      <c r="E378" s="14"/>
      <c r="F378" s="14"/>
      <c r="G378" s="14"/>
      <c r="H378" s="9"/>
      <c r="I378" s="9"/>
      <c r="J378" s="9"/>
      <c r="K378" s="9"/>
      <c r="L378" s="9"/>
      <c r="M378" s="2"/>
      <c r="N378" s="2"/>
      <c r="O378" s="2"/>
      <c r="P378" s="18"/>
      <c r="Q378" s="2"/>
      <c r="R378" s="2"/>
      <c r="S378" s="2"/>
      <c r="T378" s="1"/>
      <c r="U378" s="1"/>
    </row>
    <row r="379" spans="1:21" ht="17.55" customHeight="1" thickBot="1" x14ac:dyDescent="0.35">
      <c r="A379" s="13"/>
      <c r="B379" s="15"/>
      <c r="C379" s="15"/>
      <c r="D379" s="15"/>
      <c r="E379" s="15"/>
      <c r="F379" s="15"/>
      <c r="G379" s="15"/>
      <c r="H379" s="10"/>
      <c r="I379" s="10"/>
      <c r="J379" s="10"/>
      <c r="K379" s="10"/>
      <c r="L379" s="10"/>
      <c r="M379" s="2"/>
      <c r="N379" s="2"/>
      <c r="O379" s="2"/>
      <c r="P379" s="19"/>
      <c r="Q379" s="2"/>
      <c r="R379" s="2"/>
      <c r="S379" s="2"/>
      <c r="T379" s="1"/>
      <c r="U379" s="1"/>
    </row>
    <row r="380" spans="1:21" ht="22.05" customHeight="1" x14ac:dyDescent="0.3">
      <c r="A380" s="20"/>
      <c r="B380" s="25"/>
      <c r="C380" s="25"/>
      <c r="D380" s="25"/>
      <c r="E380" s="25"/>
      <c r="F380" s="25"/>
      <c r="G380" s="25" t="str">
        <f t="shared" ref="G380" si="106">+B380&amp;" "&amp;C380&amp;" "&amp;D380&amp;" "&amp;E380&amp;" "&amp;F380</f>
        <v xml:space="preserve">    </v>
      </c>
      <c r="H380" s="8"/>
      <c r="I380" s="8"/>
      <c r="J380" s="8"/>
      <c r="K380" s="8"/>
      <c r="L380" s="8"/>
      <c r="M380" s="2"/>
      <c r="N380" s="2"/>
      <c r="O380" s="2"/>
      <c r="P380" s="33"/>
      <c r="Q380" s="2"/>
      <c r="R380" s="2"/>
      <c r="S380" s="2"/>
      <c r="T380" s="1"/>
      <c r="U380" s="1"/>
    </row>
    <row r="381" spans="1:21" ht="22.05" customHeight="1" x14ac:dyDescent="0.3">
      <c r="A381" s="20"/>
      <c r="B381" s="16"/>
      <c r="C381" s="16"/>
      <c r="D381" s="16"/>
      <c r="E381" s="16"/>
      <c r="F381" s="16"/>
      <c r="G381" s="16"/>
      <c r="H381" s="9"/>
      <c r="I381" s="9"/>
      <c r="J381" s="9"/>
      <c r="K381" s="9"/>
      <c r="L381" s="9"/>
      <c r="M381" s="2"/>
      <c r="N381" s="2"/>
      <c r="O381" s="2"/>
      <c r="P381" s="20"/>
      <c r="Q381" s="2"/>
      <c r="R381" s="2"/>
      <c r="S381" s="2"/>
      <c r="T381" s="1"/>
      <c r="U381" s="1"/>
    </row>
    <row r="382" spans="1:21" ht="22.05" customHeight="1" thickBot="1" x14ac:dyDescent="0.35">
      <c r="A382" s="21"/>
      <c r="B382" s="17"/>
      <c r="C382" s="17"/>
      <c r="D382" s="17"/>
      <c r="E382" s="17"/>
      <c r="F382" s="17"/>
      <c r="G382" s="17"/>
      <c r="H382" s="10"/>
      <c r="I382" s="10"/>
      <c r="J382" s="10"/>
      <c r="K382" s="10"/>
      <c r="L382" s="10"/>
      <c r="M382" s="2"/>
      <c r="N382" s="2"/>
      <c r="O382" s="2"/>
      <c r="P382" s="21"/>
      <c r="Q382" s="2"/>
      <c r="R382" s="2"/>
      <c r="S382" s="2"/>
      <c r="T382" s="1"/>
      <c r="U382" s="1"/>
    </row>
    <row r="383" spans="1:21" ht="17.55" customHeight="1" x14ac:dyDescent="0.3">
      <c r="A383" s="12"/>
      <c r="B383" s="32"/>
      <c r="C383" s="32"/>
      <c r="D383" s="32"/>
      <c r="E383" s="32"/>
      <c r="F383" s="32"/>
      <c r="G383" s="32" t="str">
        <f t="shared" ref="G383" si="107">+B383&amp;" "&amp;C383&amp;" "&amp;D383&amp;" "&amp;E383&amp;" "&amp;F383</f>
        <v xml:space="preserve">    </v>
      </c>
      <c r="H383" s="8"/>
      <c r="I383" s="8"/>
      <c r="J383" s="8"/>
      <c r="K383" s="8"/>
      <c r="L383" s="8"/>
      <c r="M383" s="2"/>
      <c r="N383" s="2"/>
      <c r="O383" s="2"/>
      <c r="P383" s="34"/>
      <c r="Q383" s="2"/>
      <c r="R383" s="2"/>
      <c r="S383" s="2"/>
      <c r="T383" s="1"/>
      <c r="U383" s="1"/>
    </row>
    <row r="384" spans="1:21" ht="17.55" customHeight="1" x14ac:dyDescent="0.3">
      <c r="A384" s="12"/>
      <c r="B384" s="14"/>
      <c r="C384" s="14"/>
      <c r="D384" s="14"/>
      <c r="E384" s="14"/>
      <c r="F384" s="14"/>
      <c r="G384" s="14"/>
      <c r="H384" s="9"/>
      <c r="I384" s="9"/>
      <c r="J384" s="9"/>
      <c r="K384" s="9"/>
      <c r="L384" s="9"/>
      <c r="M384" s="2"/>
      <c r="N384" s="2"/>
      <c r="O384" s="2"/>
      <c r="P384" s="18"/>
      <c r="Q384" s="2"/>
      <c r="R384" s="2"/>
      <c r="S384" s="2"/>
      <c r="T384" s="1"/>
      <c r="U384" s="1"/>
    </row>
    <row r="385" spans="1:21" ht="17.55" customHeight="1" thickBot="1" x14ac:dyDescent="0.35">
      <c r="A385" s="13"/>
      <c r="B385" s="15"/>
      <c r="C385" s="15"/>
      <c r="D385" s="15"/>
      <c r="E385" s="15"/>
      <c r="F385" s="15"/>
      <c r="G385" s="15"/>
      <c r="H385" s="10"/>
      <c r="I385" s="10"/>
      <c r="J385" s="10"/>
      <c r="K385" s="10"/>
      <c r="L385" s="10"/>
      <c r="M385" s="2"/>
      <c r="N385" s="2"/>
      <c r="O385" s="2"/>
      <c r="P385" s="19"/>
      <c r="Q385" s="2"/>
      <c r="R385" s="2"/>
      <c r="S385" s="2"/>
      <c r="T385" s="1"/>
      <c r="U385" s="1"/>
    </row>
    <row r="386" spans="1:21" ht="22.05" customHeight="1" x14ac:dyDescent="0.3">
      <c r="A386" s="20"/>
      <c r="B386" s="25"/>
      <c r="C386" s="25"/>
      <c r="D386" s="25"/>
      <c r="E386" s="25"/>
      <c r="F386" s="25"/>
      <c r="G386" s="25" t="str">
        <f t="shared" ref="G386" si="108">+B386&amp;" "&amp;C386&amp;" "&amp;D386&amp;" "&amp;E386&amp;" "&amp;F386</f>
        <v xml:space="preserve">    </v>
      </c>
      <c r="H386" s="8"/>
      <c r="I386" s="8"/>
      <c r="J386" s="8"/>
      <c r="K386" s="8"/>
      <c r="L386" s="8"/>
      <c r="M386" s="2"/>
      <c r="N386" s="2"/>
      <c r="O386" s="2"/>
      <c r="P386" s="33"/>
      <c r="Q386" s="2"/>
      <c r="R386" s="2"/>
      <c r="S386" s="2"/>
      <c r="T386" s="1"/>
      <c r="U386" s="1"/>
    </row>
    <row r="387" spans="1:21" ht="22.05" customHeight="1" x14ac:dyDescent="0.3">
      <c r="A387" s="20"/>
      <c r="B387" s="16"/>
      <c r="C387" s="16"/>
      <c r="D387" s="16"/>
      <c r="E387" s="16"/>
      <c r="F387" s="16"/>
      <c r="G387" s="16"/>
      <c r="H387" s="9"/>
      <c r="I387" s="9"/>
      <c r="J387" s="9"/>
      <c r="K387" s="9"/>
      <c r="L387" s="9"/>
      <c r="M387" s="2"/>
      <c r="N387" s="2"/>
      <c r="O387" s="2"/>
      <c r="P387" s="20"/>
      <c r="Q387" s="2"/>
      <c r="R387" s="2"/>
      <c r="S387" s="2"/>
      <c r="T387" s="1"/>
      <c r="U387" s="1"/>
    </row>
    <row r="388" spans="1:21" ht="22.05" customHeight="1" thickBot="1" x14ac:dyDescent="0.35">
      <c r="A388" s="21"/>
      <c r="B388" s="17"/>
      <c r="C388" s="17"/>
      <c r="D388" s="17"/>
      <c r="E388" s="17"/>
      <c r="F388" s="17"/>
      <c r="G388" s="17"/>
      <c r="H388" s="10"/>
      <c r="I388" s="10"/>
      <c r="J388" s="10"/>
      <c r="K388" s="10"/>
      <c r="L388" s="10"/>
      <c r="M388" s="2"/>
      <c r="N388" s="2"/>
      <c r="O388" s="2"/>
      <c r="P388" s="21"/>
      <c r="Q388" s="2"/>
      <c r="R388" s="2"/>
      <c r="S388" s="2"/>
      <c r="T388" s="1"/>
      <c r="U388" s="1"/>
    </row>
    <row r="389" spans="1:21" ht="17.55" customHeight="1" x14ac:dyDescent="0.3">
      <c r="A389" s="12"/>
      <c r="B389" s="32"/>
      <c r="C389" s="32"/>
      <c r="D389" s="32"/>
      <c r="E389" s="32"/>
      <c r="F389" s="32"/>
      <c r="G389" s="32" t="str">
        <f t="shared" ref="G389" si="109">+B389&amp;" "&amp;C389&amp;" "&amp;D389&amp;" "&amp;E389&amp;" "&amp;F389</f>
        <v xml:space="preserve">    </v>
      </c>
      <c r="H389" s="8"/>
      <c r="I389" s="8"/>
      <c r="J389" s="8"/>
      <c r="K389" s="8"/>
      <c r="L389" s="8"/>
      <c r="M389" s="2"/>
      <c r="N389" s="2"/>
      <c r="O389" s="2"/>
      <c r="P389" s="34"/>
      <c r="Q389" s="2"/>
      <c r="R389" s="2"/>
      <c r="S389" s="2"/>
      <c r="T389" s="1"/>
      <c r="U389" s="1"/>
    </row>
    <row r="390" spans="1:21" ht="17.55" customHeight="1" x14ac:dyDescent="0.3">
      <c r="A390" s="12"/>
      <c r="B390" s="14"/>
      <c r="C390" s="14"/>
      <c r="D390" s="14"/>
      <c r="E390" s="14"/>
      <c r="F390" s="14"/>
      <c r="G390" s="14"/>
      <c r="H390" s="9"/>
      <c r="I390" s="9"/>
      <c r="J390" s="9"/>
      <c r="K390" s="9"/>
      <c r="L390" s="9"/>
      <c r="M390" s="2"/>
      <c r="N390" s="2"/>
      <c r="O390" s="2"/>
      <c r="P390" s="18"/>
      <c r="Q390" s="2"/>
      <c r="R390" s="2"/>
      <c r="S390" s="2"/>
      <c r="T390" s="1"/>
      <c r="U390" s="1"/>
    </row>
    <row r="391" spans="1:21" ht="17.55" customHeight="1" thickBot="1" x14ac:dyDescent="0.35">
      <c r="A391" s="13"/>
      <c r="B391" s="15"/>
      <c r="C391" s="15"/>
      <c r="D391" s="15"/>
      <c r="E391" s="15"/>
      <c r="F391" s="15"/>
      <c r="G391" s="15"/>
      <c r="H391" s="10"/>
      <c r="I391" s="10"/>
      <c r="J391" s="10"/>
      <c r="K391" s="10"/>
      <c r="L391" s="10"/>
      <c r="M391" s="2"/>
      <c r="N391" s="2"/>
      <c r="O391" s="2"/>
      <c r="P391" s="19"/>
      <c r="Q391" s="2"/>
      <c r="R391" s="2"/>
      <c r="S391" s="2"/>
      <c r="T391" s="1"/>
      <c r="U391" s="1"/>
    </row>
    <row r="392" spans="1:21" ht="22.05" customHeight="1" x14ac:dyDescent="0.3">
      <c r="A392" s="20"/>
      <c r="B392" s="25"/>
      <c r="C392" s="25"/>
      <c r="D392" s="25"/>
      <c r="E392" s="25"/>
      <c r="F392" s="25"/>
      <c r="G392" s="25" t="str">
        <f t="shared" ref="G392" si="110">+B392&amp;" "&amp;C392&amp;" "&amp;D392&amp;" "&amp;E392&amp;" "&amp;F392</f>
        <v xml:space="preserve">    </v>
      </c>
      <c r="H392" s="8"/>
      <c r="I392" s="8"/>
      <c r="J392" s="8"/>
      <c r="K392" s="8"/>
      <c r="L392" s="8"/>
      <c r="M392" s="2"/>
      <c r="N392" s="2"/>
      <c r="O392" s="2"/>
      <c r="P392" s="33"/>
      <c r="Q392" s="2"/>
      <c r="R392" s="2"/>
      <c r="S392" s="2"/>
      <c r="T392" s="1"/>
      <c r="U392" s="1"/>
    </row>
    <row r="393" spans="1:21" ht="22.05" customHeight="1" x14ac:dyDescent="0.3">
      <c r="A393" s="20"/>
      <c r="B393" s="16"/>
      <c r="C393" s="16"/>
      <c r="D393" s="16"/>
      <c r="E393" s="16"/>
      <c r="F393" s="16"/>
      <c r="G393" s="16"/>
      <c r="H393" s="9"/>
      <c r="I393" s="9"/>
      <c r="J393" s="9"/>
      <c r="K393" s="9"/>
      <c r="L393" s="9"/>
      <c r="M393" s="2"/>
      <c r="N393" s="2"/>
      <c r="O393" s="2"/>
      <c r="P393" s="20"/>
      <c r="Q393" s="2"/>
      <c r="R393" s="2"/>
      <c r="S393" s="2"/>
      <c r="T393" s="1"/>
      <c r="U393" s="1"/>
    </row>
    <row r="394" spans="1:21" ht="22.05" customHeight="1" thickBot="1" x14ac:dyDescent="0.35">
      <c r="A394" s="21"/>
      <c r="B394" s="17"/>
      <c r="C394" s="17"/>
      <c r="D394" s="17"/>
      <c r="E394" s="17"/>
      <c r="F394" s="17"/>
      <c r="G394" s="17"/>
      <c r="H394" s="10"/>
      <c r="I394" s="10"/>
      <c r="J394" s="10"/>
      <c r="K394" s="10"/>
      <c r="L394" s="10"/>
      <c r="M394" s="2"/>
      <c r="N394" s="2"/>
      <c r="O394" s="2"/>
      <c r="P394" s="21"/>
      <c r="Q394" s="2"/>
      <c r="R394" s="2"/>
      <c r="S394" s="2"/>
      <c r="T394" s="1"/>
      <c r="U394" s="1"/>
    </row>
    <row r="395" spans="1:21" ht="17.55" customHeight="1" x14ac:dyDescent="0.3">
      <c r="A395" s="12"/>
      <c r="B395" s="32"/>
      <c r="C395" s="32"/>
      <c r="D395" s="32"/>
      <c r="E395" s="32"/>
      <c r="F395" s="32"/>
      <c r="G395" s="32" t="str">
        <f t="shared" ref="G395" si="111">+B395&amp;" "&amp;C395&amp;" "&amp;D395&amp;" "&amp;E395&amp;" "&amp;F395</f>
        <v xml:space="preserve">    </v>
      </c>
      <c r="H395" s="8"/>
      <c r="I395" s="8"/>
      <c r="J395" s="8"/>
      <c r="K395" s="8"/>
      <c r="L395" s="8"/>
      <c r="M395" s="2"/>
      <c r="N395" s="2"/>
      <c r="O395" s="2"/>
      <c r="P395" s="34"/>
      <c r="Q395" s="2"/>
      <c r="R395" s="2"/>
      <c r="S395" s="2"/>
      <c r="T395" s="1"/>
      <c r="U395" s="1"/>
    </row>
    <row r="396" spans="1:21" ht="17.55" customHeight="1" x14ac:dyDescent="0.3">
      <c r="A396" s="12"/>
      <c r="B396" s="14"/>
      <c r="C396" s="14"/>
      <c r="D396" s="14"/>
      <c r="E396" s="14"/>
      <c r="F396" s="14"/>
      <c r="G396" s="14"/>
      <c r="H396" s="9"/>
      <c r="I396" s="9"/>
      <c r="J396" s="9"/>
      <c r="K396" s="9"/>
      <c r="L396" s="9"/>
      <c r="M396" s="2"/>
      <c r="N396" s="2"/>
      <c r="O396" s="2"/>
      <c r="P396" s="18"/>
      <c r="Q396" s="2"/>
      <c r="R396" s="2"/>
      <c r="S396" s="2"/>
      <c r="T396" s="1"/>
      <c r="U396" s="1"/>
    </row>
    <row r="397" spans="1:21" ht="17.55" customHeight="1" thickBot="1" x14ac:dyDescent="0.35">
      <c r="A397" s="13"/>
      <c r="B397" s="15"/>
      <c r="C397" s="15"/>
      <c r="D397" s="15"/>
      <c r="E397" s="15"/>
      <c r="F397" s="15"/>
      <c r="G397" s="15"/>
      <c r="H397" s="10"/>
      <c r="I397" s="10"/>
      <c r="J397" s="10"/>
      <c r="K397" s="10"/>
      <c r="L397" s="10"/>
      <c r="M397" s="2"/>
      <c r="N397" s="2"/>
      <c r="O397" s="2"/>
      <c r="P397" s="19"/>
      <c r="Q397" s="2"/>
      <c r="R397" s="2"/>
      <c r="S397" s="2"/>
      <c r="T397" s="1"/>
      <c r="U397" s="1"/>
    </row>
    <row r="398" spans="1:21" ht="22.05" customHeight="1" x14ac:dyDescent="0.3">
      <c r="A398" s="20"/>
      <c r="B398" s="25"/>
      <c r="C398" s="25"/>
      <c r="D398" s="25"/>
      <c r="E398" s="25"/>
      <c r="F398" s="25"/>
      <c r="G398" s="25" t="str">
        <f t="shared" ref="G398" si="112">+B398&amp;" "&amp;C398&amp;" "&amp;D398&amp;" "&amp;E398&amp;" "&amp;F398</f>
        <v xml:space="preserve">    </v>
      </c>
      <c r="H398" s="8"/>
      <c r="I398" s="8"/>
      <c r="J398" s="8"/>
      <c r="K398" s="8"/>
      <c r="L398" s="8"/>
      <c r="M398" s="2"/>
      <c r="N398" s="2"/>
      <c r="O398" s="2"/>
      <c r="P398" s="33"/>
      <c r="Q398" s="2"/>
      <c r="R398" s="2"/>
      <c r="S398" s="2"/>
      <c r="T398" s="1"/>
      <c r="U398" s="1"/>
    </row>
    <row r="399" spans="1:21" ht="22.05" customHeight="1" x14ac:dyDescent="0.3">
      <c r="A399" s="20"/>
      <c r="B399" s="16"/>
      <c r="C399" s="16"/>
      <c r="D399" s="16"/>
      <c r="E399" s="16"/>
      <c r="F399" s="16"/>
      <c r="G399" s="16"/>
      <c r="H399" s="9"/>
      <c r="I399" s="9"/>
      <c r="J399" s="9"/>
      <c r="K399" s="9"/>
      <c r="L399" s="9"/>
      <c r="M399" s="2"/>
      <c r="N399" s="2"/>
      <c r="O399" s="2"/>
      <c r="P399" s="20"/>
      <c r="Q399" s="2"/>
      <c r="R399" s="2"/>
      <c r="S399" s="2"/>
      <c r="T399" s="1"/>
      <c r="U399" s="1"/>
    </row>
    <row r="400" spans="1:21" ht="22.05" customHeight="1" thickBot="1" x14ac:dyDescent="0.35">
      <c r="A400" s="21"/>
      <c r="B400" s="17"/>
      <c r="C400" s="17"/>
      <c r="D400" s="17"/>
      <c r="E400" s="17"/>
      <c r="F400" s="17"/>
      <c r="G400" s="17"/>
      <c r="H400" s="10"/>
      <c r="I400" s="10"/>
      <c r="J400" s="10"/>
      <c r="K400" s="10"/>
      <c r="L400" s="10"/>
      <c r="M400" s="2"/>
      <c r="N400" s="2"/>
      <c r="O400" s="2"/>
      <c r="P400" s="21"/>
      <c r="Q400" s="2"/>
      <c r="R400" s="2"/>
      <c r="S400" s="2"/>
      <c r="T400" s="1"/>
      <c r="U400" s="1"/>
    </row>
    <row r="401" spans="1:21" ht="17.55" customHeight="1" x14ac:dyDescent="0.3">
      <c r="A401" s="12"/>
      <c r="B401" s="32"/>
      <c r="C401" s="32"/>
      <c r="D401" s="32"/>
      <c r="E401" s="32"/>
      <c r="F401" s="32"/>
      <c r="G401" s="32" t="str">
        <f>+B401&amp;" "&amp;C401&amp;" "&amp;D401&amp;" "&amp;E401&amp;" "&amp;F401</f>
        <v xml:space="preserve">    </v>
      </c>
      <c r="H401" s="8"/>
      <c r="I401" s="8"/>
      <c r="J401" s="8"/>
      <c r="K401" s="8"/>
      <c r="L401" s="8"/>
      <c r="M401" s="2"/>
      <c r="N401" s="2"/>
      <c r="O401" s="2"/>
      <c r="P401" s="34"/>
      <c r="Q401" s="2"/>
      <c r="R401" s="2"/>
      <c r="S401" s="2"/>
      <c r="T401" s="1"/>
      <c r="U401" s="1"/>
    </row>
    <row r="402" spans="1:21" ht="17.55" customHeight="1" x14ac:dyDescent="0.3">
      <c r="A402" s="12"/>
      <c r="B402" s="14"/>
      <c r="C402" s="14"/>
      <c r="D402" s="14"/>
      <c r="E402" s="14"/>
      <c r="F402" s="14"/>
      <c r="G402" s="14"/>
      <c r="H402" s="9"/>
      <c r="I402" s="9"/>
      <c r="J402" s="9"/>
      <c r="K402" s="9"/>
      <c r="L402" s="9"/>
      <c r="M402" s="2"/>
      <c r="N402" s="2"/>
      <c r="O402" s="2"/>
      <c r="P402" s="18"/>
      <c r="Q402" s="2"/>
      <c r="R402" s="2"/>
      <c r="S402" s="2"/>
      <c r="T402" s="1"/>
      <c r="U402" s="1"/>
    </row>
    <row r="403" spans="1:21" ht="17.55" customHeight="1" thickBot="1" x14ac:dyDescent="0.35">
      <c r="A403" s="13"/>
      <c r="B403" s="15"/>
      <c r="C403" s="15"/>
      <c r="D403" s="15"/>
      <c r="E403" s="15"/>
      <c r="F403" s="15"/>
      <c r="G403" s="15"/>
      <c r="H403" s="10"/>
      <c r="I403" s="10"/>
      <c r="J403" s="10"/>
      <c r="K403" s="10"/>
      <c r="L403" s="10"/>
      <c r="M403" s="2"/>
      <c r="N403" s="2"/>
      <c r="O403" s="2"/>
      <c r="P403" s="19"/>
      <c r="Q403" s="2"/>
      <c r="R403" s="2"/>
      <c r="S403" s="2"/>
      <c r="T403" s="1"/>
      <c r="U403" s="1"/>
    </row>
    <row r="404" spans="1:21" ht="17.55" customHeight="1" x14ac:dyDescent="0.3">
      <c r="A404" s="35"/>
      <c r="B404" s="32"/>
      <c r="C404" s="32"/>
      <c r="D404" s="32"/>
      <c r="E404" s="32"/>
      <c r="F404" s="32"/>
      <c r="G404" s="32" t="str">
        <f>+B404&amp;" "&amp;C404&amp;" "&amp;D404&amp;" "&amp;E404&amp;" "&amp;F404</f>
        <v xml:space="preserve">    </v>
      </c>
      <c r="H404" s="8"/>
      <c r="I404" s="8"/>
      <c r="J404" s="8"/>
      <c r="K404" s="8"/>
      <c r="L404" s="8"/>
      <c r="M404" s="2"/>
      <c r="N404" s="2"/>
      <c r="O404" s="2"/>
      <c r="P404" s="34"/>
      <c r="Q404" s="2"/>
      <c r="R404" s="2"/>
      <c r="S404" s="2"/>
      <c r="T404" s="1"/>
      <c r="U404" s="1"/>
    </row>
    <row r="405" spans="1:21" ht="17.55" customHeight="1" x14ac:dyDescent="0.3">
      <c r="A405" s="12"/>
      <c r="B405" s="14"/>
      <c r="C405" s="14"/>
      <c r="D405" s="14"/>
      <c r="E405" s="14"/>
      <c r="F405" s="14"/>
      <c r="G405" s="14"/>
      <c r="H405" s="9"/>
      <c r="I405" s="9"/>
      <c r="J405" s="9"/>
      <c r="K405" s="9"/>
      <c r="L405" s="9"/>
      <c r="M405" s="2"/>
      <c r="N405" s="2"/>
      <c r="O405" s="2"/>
      <c r="P405" s="18"/>
      <c r="Q405" s="2"/>
      <c r="R405" s="2"/>
      <c r="S405" s="2"/>
      <c r="T405" s="1"/>
      <c r="U405" s="1"/>
    </row>
    <row r="406" spans="1:21" ht="17.55" customHeight="1" thickBot="1" x14ac:dyDescent="0.35">
      <c r="A406" s="13"/>
      <c r="B406" s="15"/>
      <c r="C406" s="15"/>
      <c r="D406" s="15"/>
      <c r="E406" s="15"/>
      <c r="F406" s="15"/>
      <c r="G406" s="15"/>
      <c r="H406" s="10"/>
      <c r="I406" s="10"/>
      <c r="J406" s="10"/>
      <c r="K406" s="10"/>
      <c r="L406" s="10"/>
      <c r="M406" s="2"/>
      <c r="N406" s="2"/>
      <c r="O406" s="2"/>
      <c r="P406" s="19"/>
      <c r="Q406" s="2"/>
      <c r="R406" s="2"/>
      <c r="S406" s="2"/>
      <c r="T406" s="1"/>
      <c r="U406" s="1"/>
    </row>
  </sheetData>
  <mergeCells count="1083">
    <mergeCell ref="B77:B79"/>
    <mergeCell ref="C77:C79"/>
    <mergeCell ref="D77:D79"/>
    <mergeCell ref="E77:E79"/>
    <mergeCell ref="F77:F79"/>
    <mergeCell ref="G77:G79"/>
    <mergeCell ref="P77:P79"/>
    <mergeCell ref="A80:A82"/>
    <mergeCell ref="B80:B82"/>
    <mergeCell ref="C80:C82"/>
    <mergeCell ref="D80:D82"/>
    <mergeCell ref="E80:E82"/>
    <mergeCell ref="F80:F82"/>
    <mergeCell ref="G80:G82"/>
    <mergeCell ref="P80:P82"/>
    <mergeCell ref="A41:A43"/>
    <mergeCell ref="B41:B43"/>
    <mergeCell ref="C41:C43"/>
    <mergeCell ref="D41:D43"/>
    <mergeCell ref="E41:E43"/>
    <mergeCell ref="F41:F43"/>
    <mergeCell ref="G41:G43"/>
    <mergeCell ref="P41:P43"/>
    <mergeCell ref="A74:A76"/>
    <mergeCell ref="B74:B76"/>
    <mergeCell ref="C74:C76"/>
    <mergeCell ref="D74:D76"/>
    <mergeCell ref="E74:E76"/>
    <mergeCell ref="F74:F76"/>
    <mergeCell ref="G74:G76"/>
    <mergeCell ref="P74:P76"/>
    <mergeCell ref="P401:P403"/>
    <mergeCell ref="P404:P406"/>
    <mergeCell ref="A2:P2"/>
    <mergeCell ref="A32:A34"/>
    <mergeCell ref="A44:A46"/>
    <mergeCell ref="B44:B46"/>
    <mergeCell ref="C44:C46"/>
    <mergeCell ref="D44:D46"/>
    <mergeCell ref="E44:E46"/>
    <mergeCell ref="F44:F46"/>
    <mergeCell ref="G44:G46"/>
    <mergeCell ref="P44:P46"/>
    <mergeCell ref="A47:A49"/>
    <mergeCell ref="B47:B49"/>
    <mergeCell ref="C47:C49"/>
    <mergeCell ref="D47:D49"/>
    <mergeCell ref="E47:E49"/>
    <mergeCell ref="P374:P376"/>
    <mergeCell ref="P377:P379"/>
    <mergeCell ref="P380:P382"/>
    <mergeCell ref="P383:P385"/>
    <mergeCell ref="P386:P388"/>
    <mergeCell ref="P389:P391"/>
    <mergeCell ref="P392:P394"/>
    <mergeCell ref="P395:P397"/>
    <mergeCell ref="P398:P400"/>
    <mergeCell ref="P347:P349"/>
    <mergeCell ref="P350:P352"/>
    <mergeCell ref="P353:P355"/>
    <mergeCell ref="P356:P358"/>
    <mergeCell ref="P359:P361"/>
    <mergeCell ref="P362:P364"/>
    <mergeCell ref="P365:P367"/>
    <mergeCell ref="P368:P370"/>
    <mergeCell ref="P371:P373"/>
    <mergeCell ref="P320:P322"/>
    <mergeCell ref="P323:P325"/>
    <mergeCell ref="P326:P328"/>
    <mergeCell ref="P329:P331"/>
    <mergeCell ref="P332:P334"/>
    <mergeCell ref="P335:P337"/>
    <mergeCell ref="P338:P340"/>
    <mergeCell ref="P341:P343"/>
    <mergeCell ref="P344:P346"/>
    <mergeCell ref="P293:P295"/>
    <mergeCell ref="P296:P298"/>
    <mergeCell ref="P299:P301"/>
    <mergeCell ref="P302:P304"/>
    <mergeCell ref="P305:P307"/>
    <mergeCell ref="P308:P310"/>
    <mergeCell ref="P311:P313"/>
    <mergeCell ref="P314:P316"/>
    <mergeCell ref="P317:P319"/>
    <mergeCell ref="P266:P268"/>
    <mergeCell ref="P269:P271"/>
    <mergeCell ref="P272:P274"/>
    <mergeCell ref="P275:P277"/>
    <mergeCell ref="P278:P280"/>
    <mergeCell ref="P281:P283"/>
    <mergeCell ref="P284:P286"/>
    <mergeCell ref="P287:P289"/>
    <mergeCell ref="P290:P292"/>
    <mergeCell ref="P239:P241"/>
    <mergeCell ref="P242:P244"/>
    <mergeCell ref="P245:P247"/>
    <mergeCell ref="P248:P250"/>
    <mergeCell ref="P251:P253"/>
    <mergeCell ref="P254:P256"/>
    <mergeCell ref="P257:P259"/>
    <mergeCell ref="P260:P262"/>
    <mergeCell ref="P263:P265"/>
    <mergeCell ref="P212:P214"/>
    <mergeCell ref="P215:P217"/>
    <mergeCell ref="P218:P220"/>
    <mergeCell ref="P221:P223"/>
    <mergeCell ref="P224:P226"/>
    <mergeCell ref="P227:P229"/>
    <mergeCell ref="P230:P232"/>
    <mergeCell ref="P233:P235"/>
    <mergeCell ref="P236:P238"/>
    <mergeCell ref="P185:P187"/>
    <mergeCell ref="P188:P190"/>
    <mergeCell ref="P191:P193"/>
    <mergeCell ref="P194:P196"/>
    <mergeCell ref="P197:P199"/>
    <mergeCell ref="P200:P202"/>
    <mergeCell ref="P203:P205"/>
    <mergeCell ref="P206:P208"/>
    <mergeCell ref="P209:P211"/>
    <mergeCell ref="P158:P160"/>
    <mergeCell ref="P161:P163"/>
    <mergeCell ref="P164:P166"/>
    <mergeCell ref="P167:P169"/>
    <mergeCell ref="P170:P172"/>
    <mergeCell ref="P173:P175"/>
    <mergeCell ref="P176:P178"/>
    <mergeCell ref="P179:P181"/>
    <mergeCell ref="P182:P184"/>
    <mergeCell ref="P131:P133"/>
    <mergeCell ref="P134:P136"/>
    <mergeCell ref="P137:P139"/>
    <mergeCell ref="P140:P142"/>
    <mergeCell ref="P143:P145"/>
    <mergeCell ref="P146:P148"/>
    <mergeCell ref="P149:P151"/>
    <mergeCell ref="P152:P154"/>
    <mergeCell ref="P155:P157"/>
    <mergeCell ref="P104:P106"/>
    <mergeCell ref="P107:P109"/>
    <mergeCell ref="P110:P112"/>
    <mergeCell ref="P113:P115"/>
    <mergeCell ref="P116:P118"/>
    <mergeCell ref="P119:P121"/>
    <mergeCell ref="P122:P124"/>
    <mergeCell ref="P125:P127"/>
    <mergeCell ref="P128:P130"/>
    <mergeCell ref="P68:P70"/>
    <mergeCell ref="P71:P73"/>
    <mergeCell ref="P83:P85"/>
    <mergeCell ref="P86:P88"/>
    <mergeCell ref="P89:P91"/>
    <mergeCell ref="P92:P94"/>
    <mergeCell ref="P95:P97"/>
    <mergeCell ref="P98:P100"/>
    <mergeCell ref="P101:P103"/>
    <mergeCell ref="P32:P34"/>
    <mergeCell ref="P35:P37"/>
    <mergeCell ref="P38:P40"/>
    <mergeCell ref="P50:P52"/>
    <mergeCell ref="P53:P55"/>
    <mergeCell ref="P56:P58"/>
    <mergeCell ref="P59:P61"/>
    <mergeCell ref="P62:P64"/>
    <mergeCell ref="P65:P67"/>
    <mergeCell ref="P47:P49"/>
    <mergeCell ref="P5:P7"/>
    <mergeCell ref="P8:P10"/>
    <mergeCell ref="P11:P13"/>
    <mergeCell ref="P14:P16"/>
    <mergeCell ref="P17:P19"/>
    <mergeCell ref="P20:P22"/>
    <mergeCell ref="P23:P25"/>
    <mergeCell ref="P26:P28"/>
    <mergeCell ref="P29:P31"/>
    <mergeCell ref="B8:B10"/>
    <mergeCell ref="C8:C10"/>
    <mergeCell ref="D8:D10"/>
    <mergeCell ref="E8:E10"/>
    <mergeCell ref="F8:F10"/>
    <mergeCell ref="G8:G10"/>
    <mergeCell ref="H3:K3"/>
    <mergeCell ref="L3:L4"/>
    <mergeCell ref="B5:B7"/>
    <mergeCell ref="C5:C7"/>
    <mergeCell ref="D5:D7"/>
    <mergeCell ref="E5:E7"/>
    <mergeCell ref="F5:F7"/>
    <mergeCell ref="G5:G7"/>
    <mergeCell ref="C3:C4"/>
    <mergeCell ref="D3:D4"/>
    <mergeCell ref="E3:E4"/>
    <mergeCell ref="B3:B4"/>
    <mergeCell ref="F3:F4"/>
    <mergeCell ref="G3:G4"/>
    <mergeCell ref="B14:B16"/>
    <mergeCell ref="C14:C16"/>
    <mergeCell ref="D14:D16"/>
    <mergeCell ref="E14:E16"/>
    <mergeCell ref="F14:F16"/>
    <mergeCell ref="G14:G16"/>
    <mergeCell ref="B11:B13"/>
    <mergeCell ref="C11:C13"/>
    <mergeCell ref="D11:D13"/>
    <mergeCell ref="E11:E13"/>
    <mergeCell ref="F11:F13"/>
    <mergeCell ref="G11:G13"/>
    <mergeCell ref="B20:B22"/>
    <mergeCell ref="C20:C22"/>
    <mergeCell ref="D20:D22"/>
    <mergeCell ref="E20:E22"/>
    <mergeCell ref="F20:F22"/>
    <mergeCell ref="G20:G22"/>
    <mergeCell ref="B17:B19"/>
    <mergeCell ref="C17:C19"/>
    <mergeCell ref="D17:D19"/>
    <mergeCell ref="E17:E19"/>
    <mergeCell ref="F17:F19"/>
    <mergeCell ref="G17:G19"/>
    <mergeCell ref="B26:B28"/>
    <mergeCell ref="C26:C28"/>
    <mergeCell ref="D26:D28"/>
    <mergeCell ref="E26:E28"/>
    <mergeCell ref="F26:F28"/>
    <mergeCell ref="G26:G28"/>
    <mergeCell ref="B23:B25"/>
    <mergeCell ref="C23:C25"/>
    <mergeCell ref="D23:D25"/>
    <mergeCell ref="E23:E25"/>
    <mergeCell ref="F23:F25"/>
    <mergeCell ref="G23:G25"/>
    <mergeCell ref="B32:B34"/>
    <mergeCell ref="C32:C34"/>
    <mergeCell ref="D32:D34"/>
    <mergeCell ref="E32:E34"/>
    <mergeCell ref="F32:F34"/>
    <mergeCell ref="G32:G34"/>
    <mergeCell ref="B29:B31"/>
    <mergeCell ref="C29:C31"/>
    <mergeCell ref="D29:D31"/>
    <mergeCell ref="E29:E31"/>
    <mergeCell ref="F29:F31"/>
    <mergeCell ref="G29:G31"/>
    <mergeCell ref="B50:B52"/>
    <mergeCell ref="C50:C52"/>
    <mergeCell ref="D50:D52"/>
    <mergeCell ref="E50:E52"/>
    <mergeCell ref="F50:F52"/>
    <mergeCell ref="G50:G52"/>
    <mergeCell ref="B35:B37"/>
    <mergeCell ref="C35:C37"/>
    <mergeCell ref="D35:D37"/>
    <mergeCell ref="E35:E37"/>
    <mergeCell ref="F35:F37"/>
    <mergeCell ref="G35:G37"/>
    <mergeCell ref="B38:B40"/>
    <mergeCell ref="C38:C40"/>
    <mergeCell ref="D38:D40"/>
    <mergeCell ref="E38:E40"/>
    <mergeCell ref="F38:F40"/>
    <mergeCell ref="G38:G40"/>
    <mergeCell ref="F47:F49"/>
    <mergeCell ref="G47:G49"/>
    <mergeCell ref="B53:B55"/>
    <mergeCell ref="C53:C55"/>
    <mergeCell ref="D53:D55"/>
    <mergeCell ref="E53:E55"/>
    <mergeCell ref="F53:F55"/>
    <mergeCell ref="G53:G55"/>
    <mergeCell ref="F56:F58"/>
    <mergeCell ref="G56:G58"/>
    <mergeCell ref="B59:B61"/>
    <mergeCell ref="C59:C61"/>
    <mergeCell ref="D59:D61"/>
    <mergeCell ref="E59:E61"/>
    <mergeCell ref="F59:F61"/>
    <mergeCell ref="G59:G61"/>
    <mergeCell ref="B68:B70"/>
    <mergeCell ref="C68:C70"/>
    <mergeCell ref="D68:D70"/>
    <mergeCell ref="E68:E70"/>
    <mergeCell ref="D62:D64"/>
    <mergeCell ref="E62:E64"/>
    <mergeCell ref="F62:F64"/>
    <mergeCell ref="G62:G64"/>
    <mergeCell ref="B56:B58"/>
    <mergeCell ref="C56:C58"/>
    <mergeCell ref="D56:D58"/>
    <mergeCell ref="E56:E58"/>
    <mergeCell ref="B62:B64"/>
    <mergeCell ref="C62:C64"/>
    <mergeCell ref="D86:D88"/>
    <mergeCell ref="E86:E88"/>
    <mergeCell ref="F86:F88"/>
    <mergeCell ref="G86:G88"/>
    <mergeCell ref="B83:B85"/>
    <mergeCell ref="C83:C85"/>
    <mergeCell ref="D83:D85"/>
    <mergeCell ref="E83:E85"/>
    <mergeCell ref="F83:F85"/>
    <mergeCell ref="G83:G85"/>
    <mergeCell ref="B107:B109"/>
    <mergeCell ref="C107:C109"/>
    <mergeCell ref="D107:D109"/>
    <mergeCell ref="E107:E109"/>
    <mergeCell ref="F107:F109"/>
    <mergeCell ref="G107:G109"/>
    <mergeCell ref="B101:B103"/>
    <mergeCell ref="C101:C103"/>
    <mergeCell ref="D101:D103"/>
    <mergeCell ref="E101:E103"/>
    <mergeCell ref="F101:F103"/>
    <mergeCell ref="G101:G103"/>
    <mergeCell ref="D110:D112"/>
    <mergeCell ref="E110:E112"/>
    <mergeCell ref="F110:F112"/>
    <mergeCell ref="G110:G112"/>
    <mergeCell ref="F113:F115"/>
    <mergeCell ref="G113:G115"/>
    <mergeCell ref="B116:B118"/>
    <mergeCell ref="C116:C118"/>
    <mergeCell ref="D116:D118"/>
    <mergeCell ref="E116:E118"/>
    <mergeCell ref="F116:F118"/>
    <mergeCell ref="G116:G118"/>
    <mergeCell ref="B131:B133"/>
    <mergeCell ref="C131:C133"/>
    <mergeCell ref="D131:D133"/>
    <mergeCell ref="E131:E133"/>
    <mergeCell ref="F131:F133"/>
    <mergeCell ref="G131:G133"/>
    <mergeCell ref="B125:B127"/>
    <mergeCell ref="C125:C127"/>
    <mergeCell ref="D125:D127"/>
    <mergeCell ref="E125:E127"/>
    <mergeCell ref="D128:D130"/>
    <mergeCell ref="E128:E130"/>
    <mergeCell ref="F128:F130"/>
    <mergeCell ref="G128:G130"/>
    <mergeCell ref="F125:F127"/>
    <mergeCell ref="G125:G127"/>
    <mergeCell ref="B128:B130"/>
    <mergeCell ref="C128:C130"/>
    <mergeCell ref="D143:D145"/>
    <mergeCell ref="E143:E145"/>
    <mergeCell ref="F143:F145"/>
    <mergeCell ref="G143:G145"/>
    <mergeCell ref="B137:B139"/>
    <mergeCell ref="C137:C139"/>
    <mergeCell ref="D137:D139"/>
    <mergeCell ref="E137:E139"/>
    <mergeCell ref="B134:B136"/>
    <mergeCell ref="C134:C136"/>
    <mergeCell ref="D134:D136"/>
    <mergeCell ref="E134:E136"/>
    <mergeCell ref="F134:F136"/>
    <mergeCell ref="G134:G136"/>
    <mergeCell ref="B143:B145"/>
    <mergeCell ref="C143:C145"/>
    <mergeCell ref="F137:F139"/>
    <mergeCell ref="G137:G139"/>
    <mergeCell ref="B140:B142"/>
    <mergeCell ref="C140:C142"/>
    <mergeCell ref="D140:D142"/>
    <mergeCell ref="E140:E142"/>
    <mergeCell ref="F140:F142"/>
    <mergeCell ref="G140:G142"/>
    <mergeCell ref="B155:B157"/>
    <mergeCell ref="C155:C157"/>
    <mergeCell ref="D155:D157"/>
    <mergeCell ref="E155:E157"/>
    <mergeCell ref="F155:F157"/>
    <mergeCell ref="G155:G157"/>
    <mergeCell ref="B149:B151"/>
    <mergeCell ref="C149:C151"/>
    <mergeCell ref="D149:D151"/>
    <mergeCell ref="E149:E151"/>
    <mergeCell ref="B152:B154"/>
    <mergeCell ref="C152:C154"/>
    <mergeCell ref="D152:D154"/>
    <mergeCell ref="E152:E154"/>
    <mergeCell ref="F152:F154"/>
    <mergeCell ref="G152:G154"/>
    <mergeCell ref="F149:F151"/>
    <mergeCell ref="G149:G151"/>
    <mergeCell ref="D158:D160"/>
    <mergeCell ref="E158:E160"/>
    <mergeCell ref="F158:F160"/>
    <mergeCell ref="G158:G160"/>
    <mergeCell ref="F161:F163"/>
    <mergeCell ref="G161:G163"/>
    <mergeCell ref="B164:B166"/>
    <mergeCell ref="C164:C166"/>
    <mergeCell ref="D164:D166"/>
    <mergeCell ref="E164:E166"/>
    <mergeCell ref="F164:F166"/>
    <mergeCell ref="G164:G166"/>
    <mergeCell ref="B179:B181"/>
    <mergeCell ref="C179:C181"/>
    <mergeCell ref="D179:D181"/>
    <mergeCell ref="E179:E181"/>
    <mergeCell ref="F179:F181"/>
    <mergeCell ref="G179:G181"/>
    <mergeCell ref="B173:B175"/>
    <mergeCell ref="C173:C175"/>
    <mergeCell ref="D173:D175"/>
    <mergeCell ref="E173:E175"/>
    <mergeCell ref="F173:F175"/>
    <mergeCell ref="G173:G175"/>
    <mergeCell ref="B176:B178"/>
    <mergeCell ref="C176:C178"/>
    <mergeCell ref="D176:D178"/>
    <mergeCell ref="E176:E178"/>
    <mergeCell ref="F176:F178"/>
    <mergeCell ref="G176:G178"/>
    <mergeCell ref="D191:D193"/>
    <mergeCell ref="E191:E193"/>
    <mergeCell ref="F191:F193"/>
    <mergeCell ref="G191:G193"/>
    <mergeCell ref="B185:B187"/>
    <mergeCell ref="C185:C187"/>
    <mergeCell ref="D185:D187"/>
    <mergeCell ref="E185:E187"/>
    <mergeCell ref="B182:B184"/>
    <mergeCell ref="C182:C184"/>
    <mergeCell ref="D182:D184"/>
    <mergeCell ref="E182:E184"/>
    <mergeCell ref="F182:F184"/>
    <mergeCell ref="G182:G184"/>
    <mergeCell ref="B191:B193"/>
    <mergeCell ref="C191:C193"/>
    <mergeCell ref="F185:F187"/>
    <mergeCell ref="G185:G187"/>
    <mergeCell ref="B188:B190"/>
    <mergeCell ref="C188:C190"/>
    <mergeCell ref="D188:D190"/>
    <mergeCell ref="E188:E190"/>
    <mergeCell ref="F188:F190"/>
    <mergeCell ref="G188:G190"/>
    <mergeCell ref="B203:B205"/>
    <mergeCell ref="C203:C205"/>
    <mergeCell ref="D203:D205"/>
    <mergeCell ref="E203:E205"/>
    <mergeCell ref="F203:F205"/>
    <mergeCell ref="G203:G205"/>
    <mergeCell ref="B197:B199"/>
    <mergeCell ref="C197:C199"/>
    <mergeCell ref="D197:D199"/>
    <mergeCell ref="E197:E199"/>
    <mergeCell ref="B200:B202"/>
    <mergeCell ref="C200:C202"/>
    <mergeCell ref="D200:D202"/>
    <mergeCell ref="E200:E202"/>
    <mergeCell ref="F200:F202"/>
    <mergeCell ref="G200:G202"/>
    <mergeCell ref="F197:F199"/>
    <mergeCell ref="G197:G199"/>
    <mergeCell ref="D206:D208"/>
    <mergeCell ref="E206:E208"/>
    <mergeCell ref="F206:F208"/>
    <mergeCell ref="G206:G208"/>
    <mergeCell ref="F209:F211"/>
    <mergeCell ref="G209:G211"/>
    <mergeCell ref="B212:B214"/>
    <mergeCell ref="C212:C214"/>
    <mergeCell ref="D212:D214"/>
    <mergeCell ref="E212:E214"/>
    <mergeCell ref="F212:F214"/>
    <mergeCell ref="G212:G214"/>
    <mergeCell ref="B227:B229"/>
    <mergeCell ref="C227:C229"/>
    <mergeCell ref="D227:D229"/>
    <mergeCell ref="E227:E229"/>
    <mergeCell ref="F227:F229"/>
    <mergeCell ref="G227:G229"/>
    <mergeCell ref="B221:B223"/>
    <mergeCell ref="C221:C223"/>
    <mergeCell ref="D221:D223"/>
    <mergeCell ref="E221:E223"/>
    <mergeCell ref="F221:F223"/>
    <mergeCell ref="G221:G223"/>
    <mergeCell ref="B224:B226"/>
    <mergeCell ref="C224:C226"/>
    <mergeCell ref="D224:D226"/>
    <mergeCell ref="E224:E226"/>
    <mergeCell ref="F224:F226"/>
    <mergeCell ref="G224:G226"/>
    <mergeCell ref="D239:D241"/>
    <mergeCell ref="E239:E241"/>
    <mergeCell ref="F239:F241"/>
    <mergeCell ref="G239:G241"/>
    <mergeCell ref="B233:B235"/>
    <mergeCell ref="C233:C235"/>
    <mergeCell ref="D233:D235"/>
    <mergeCell ref="E233:E235"/>
    <mergeCell ref="B230:B232"/>
    <mergeCell ref="C230:C232"/>
    <mergeCell ref="D230:D232"/>
    <mergeCell ref="E230:E232"/>
    <mergeCell ref="F230:F232"/>
    <mergeCell ref="G230:G232"/>
    <mergeCell ref="B239:B241"/>
    <mergeCell ref="C239:C241"/>
    <mergeCell ref="F233:F235"/>
    <mergeCell ref="G233:G235"/>
    <mergeCell ref="B236:B238"/>
    <mergeCell ref="C236:C238"/>
    <mergeCell ref="D236:D238"/>
    <mergeCell ref="E236:E238"/>
    <mergeCell ref="F236:F238"/>
    <mergeCell ref="G236:G238"/>
    <mergeCell ref="B251:B253"/>
    <mergeCell ref="C251:C253"/>
    <mergeCell ref="D251:D253"/>
    <mergeCell ref="E251:E253"/>
    <mergeCell ref="F251:F253"/>
    <mergeCell ref="G251:G253"/>
    <mergeCell ref="B245:B247"/>
    <mergeCell ref="C245:C247"/>
    <mergeCell ref="D245:D247"/>
    <mergeCell ref="E245:E247"/>
    <mergeCell ref="B248:B250"/>
    <mergeCell ref="C248:C250"/>
    <mergeCell ref="D248:D250"/>
    <mergeCell ref="E248:E250"/>
    <mergeCell ref="F248:F250"/>
    <mergeCell ref="G248:G250"/>
    <mergeCell ref="F245:F247"/>
    <mergeCell ref="G245:G247"/>
    <mergeCell ref="D254:D256"/>
    <mergeCell ref="E254:E256"/>
    <mergeCell ref="F254:F256"/>
    <mergeCell ref="G254:G256"/>
    <mergeCell ref="F257:F259"/>
    <mergeCell ref="G257:G259"/>
    <mergeCell ref="B260:B262"/>
    <mergeCell ref="C260:C262"/>
    <mergeCell ref="D260:D262"/>
    <mergeCell ref="E260:E262"/>
    <mergeCell ref="F260:F262"/>
    <mergeCell ref="G260:G262"/>
    <mergeCell ref="B275:B277"/>
    <mergeCell ref="C275:C277"/>
    <mergeCell ref="D275:D277"/>
    <mergeCell ref="E275:E277"/>
    <mergeCell ref="F275:F277"/>
    <mergeCell ref="G275:G277"/>
    <mergeCell ref="B269:B271"/>
    <mergeCell ref="C269:C271"/>
    <mergeCell ref="D269:D271"/>
    <mergeCell ref="E269:E271"/>
    <mergeCell ref="F269:F271"/>
    <mergeCell ref="G269:G271"/>
    <mergeCell ref="B272:B274"/>
    <mergeCell ref="C272:C274"/>
    <mergeCell ref="D272:D274"/>
    <mergeCell ref="E272:E274"/>
    <mergeCell ref="F272:F274"/>
    <mergeCell ref="G272:G274"/>
    <mergeCell ref="D287:D289"/>
    <mergeCell ref="E287:E289"/>
    <mergeCell ref="F287:F289"/>
    <mergeCell ref="G287:G289"/>
    <mergeCell ref="B281:B283"/>
    <mergeCell ref="C281:C283"/>
    <mergeCell ref="D281:D283"/>
    <mergeCell ref="E281:E283"/>
    <mergeCell ref="B278:B280"/>
    <mergeCell ref="C278:C280"/>
    <mergeCell ref="D278:D280"/>
    <mergeCell ref="E278:E280"/>
    <mergeCell ref="F278:F280"/>
    <mergeCell ref="G278:G280"/>
    <mergeCell ref="B287:B289"/>
    <mergeCell ref="C287:C289"/>
    <mergeCell ref="F281:F283"/>
    <mergeCell ref="G281:G283"/>
    <mergeCell ref="B284:B286"/>
    <mergeCell ref="C284:C286"/>
    <mergeCell ref="D284:D286"/>
    <mergeCell ref="E284:E286"/>
    <mergeCell ref="F284:F286"/>
    <mergeCell ref="G284:G286"/>
    <mergeCell ref="B299:B301"/>
    <mergeCell ref="C299:C301"/>
    <mergeCell ref="D299:D301"/>
    <mergeCell ref="E299:E301"/>
    <mergeCell ref="F299:F301"/>
    <mergeCell ref="G299:G301"/>
    <mergeCell ref="B293:B295"/>
    <mergeCell ref="C293:C295"/>
    <mergeCell ref="D293:D295"/>
    <mergeCell ref="E293:E295"/>
    <mergeCell ref="B296:B298"/>
    <mergeCell ref="C296:C298"/>
    <mergeCell ref="D296:D298"/>
    <mergeCell ref="E296:E298"/>
    <mergeCell ref="F296:F298"/>
    <mergeCell ref="G296:G298"/>
    <mergeCell ref="F293:F295"/>
    <mergeCell ref="G293:G295"/>
    <mergeCell ref="D302:D304"/>
    <mergeCell ref="E302:E304"/>
    <mergeCell ref="F302:F304"/>
    <mergeCell ref="G302:G304"/>
    <mergeCell ref="F305:F307"/>
    <mergeCell ref="G305:G307"/>
    <mergeCell ref="B308:B310"/>
    <mergeCell ref="C308:C310"/>
    <mergeCell ref="D308:D310"/>
    <mergeCell ref="E308:E310"/>
    <mergeCell ref="F308:F310"/>
    <mergeCell ref="G308:G310"/>
    <mergeCell ref="B323:B325"/>
    <mergeCell ref="C323:C325"/>
    <mergeCell ref="D323:D325"/>
    <mergeCell ref="E323:E325"/>
    <mergeCell ref="F323:F325"/>
    <mergeCell ref="G323:G325"/>
    <mergeCell ref="B317:B319"/>
    <mergeCell ref="C317:C319"/>
    <mergeCell ref="D317:D319"/>
    <mergeCell ref="E317:E319"/>
    <mergeCell ref="F317:F319"/>
    <mergeCell ref="G317:G319"/>
    <mergeCell ref="B320:B322"/>
    <mergeCell ref="C320:C322"/>
    <mergeCell ref="D320:D322"/>
    <mergeCell ref="E320:E322"/>
    <mergeCell ref="F320:F322"/>
    <mergeCell ref="G320:G322"/>
    <mergeCell ref="D335:D337"/>
    <mergeCell ref="E335:E337"/>
    <mergeCell ref="F335:F337"/>
    <mergeCell ref="G335:G337"/>
    <mergeCell ref="B329:B331"/>
    <mergeCell ref="C329:C331"/>
    <mergeCell ref="D329:D331"/>
    <mergeCell ref="E329:E331"/>
    <mergeCell ref="B326:B328"/>
    <mergeCell ref="C326:C328"/>
    <mergeCell ref="D326:D328"/>
    <mergeCell ref="E326:E328"/>
    <mergeCell ref="F326:F328"/>
    <mergeCell ref="G326:G328"/>
    <mergeCell ref="B335:B337"/>
    <mergeCell ref="C335:C337"/>
    <mergeCell ref="F329:F331"/>
    <mergeCell ref="G329:G331"/>
    <mergeCell ref="B332:B334"/>
    <mergeCell ref="C332:C334"/>
    <mergeCell ref="D332:D334"/>
    <mergeCell ref="E332:E334"/>
    <mergeCell ref="F332:F334"/>
    <mergeCell ref="G332:G334"/>
    <mergeCell ref="B347:B349"/>
    <mergeCell ref="C347:C349"/>
    <mergeCell ref="D347:D349"/>
    <mergeCell ref="E347:E349"/>
    <mergeCell ref="F347:F349"/>
    <mergeCell ref="G347:G349"/>
    <mergeCell ref="B341:B343"/>
    <mergeCell ref="C341:C343"/>
    <mergeCell ref="D341:D343"/>
    <mergeCell ref="E341:E343"/>
    <mergeCell ref="B344:B346"/>
    <mergeCell ref="C344:C346"/>
    <mergeCell ref="D344:D346"/>
    <mergeCell ref="E344:E346"/>
    <mergeCell ref="F344:F346"/>
    <mergeCell ref="G344:G346"/>
    <mergeCell ref="F341:F343"/>
    <mergeCell ref="G341:G343"/>
    <mergeCell ref="G350:G352"/>
    <mergeCell ref="F353:F355"/>
    <mergeCell ref="G353:G355"/>
    <mergeCell ref="B356:B358"/>
    <mergeCell ref="C356:C358"/>
    <mergeCell ref="D356:D358"/>
    <mergeCell ref="E356:E358"/>
    <mergeCell ref="F356:F358"/>
    <mergeCell ref="G356:G358"/>
    <mergeCell ref="B353:B355"/>
    <mergeCell ref="C353:C355"/>
    <mergeCell ref="D353:D355"/>
    <mergeCell ref="E353:E355"/>
    <mergeCell ref="B350:B352"/>
    <mergeCell ref="C350:C352"/>
    <mergeCell ref="D350:D352"/>
    <mergeCell ref="E350:E352"/>
    <mergeCell ref="F350:F352"/>
    <mergeCell ref="F368:F370"/>
    <mergeCell ref="G368:G370"/>
    <mergeCell ref="B371:B373"/>
    <mergeCell ref="C371:C373"/>
    <mergeCell ref="D371:D373"/>
    <mergeCell ref="E371:E373"/>
    <mergeCell ref="D359:D361"/>
    <mergeCell ref="E359:E361"/>
    <mergeCell ref="F359:F361"/>
    <mergeCell ref="G359:G361"/>
    <mergeCell ref="B398:B400"/>
    <mergeCell ref="C398:C400"/>
    <mergeCell ref="D398:D400"/>
    <mergeCell ref="E398:E400"/>
    <mergeCell ref="F398:F400"/>
    <mergeCell ref="G398:G400"/>
    <mergeCell ref="B395:B397"/>
    <mergeCell ref="C395:C397"/>
    <mergeCell ref="D395:D397"/>
    <mergeCell ref="E395:E397"/>
    <mergeCell ref="F395:F397"/>
    <mergeCell ref="G395:G397"/>
    <mergeCell ref="G383:G385"/>
    <mergeCell ref="B377:B379"/>
    <mergeCell ref="C377:C379"/>
    <mergeCell ref="D377:D379"/>
    <mergeCell ref="E377:E379"/>
    <mergeCell ref="F68:F70"/>
    <mergeCell ref="G68:G70"/>
    <mergeCell ref="B71:B73"/>
    <mergeCell ref="C71:C73"/>
    <mergeCell ref="D71:D73"/>
    <mergeCell ref="E71:E73"/>
    <mergeCell ref="F71:F73"/>
    <mergeCell ref="G71:G73"/>
    <mergeCell ref="B104:B106"/>
    <mergeCell ref="C104:C106"/>
    <mergeCell ref="D104:D106"/>
    <mergeCell ref="E104:E106"/>
    <mergeCell ref="F104:F106"/>
    <mergeCell ref="G104:G106"/>
    <mergeCell ref="B95:B97"/>
    <mergeCell ref="C95:C97"/>
    <mergeCell ref="F371:F373"/>
    <mergeCell ref="G371:G373"/>
    <mergeCell ref="B365:B367"/>
    <mergeCell ref="D95:D97"/>
    <mergeCell ref="E95:E97"/>
    <mergeCell ref="F95:F97"/>
    <mergeCell ref="G95:G97"/>
    <mergeCell ref="B89:B91"/>
    <mergeCell ref="C89:C91"/>
    <mergeCell ref="D89:D91"/>
    <mergeCell ref="E89:E91"/>
    <mergeCell ref="B65:B67"/>
    <mergeCell ref="C65:C67"/>
    <mergeCell ref="D65:D67"/>
    <mergeCell ref="E65:E67"/>
    <mergeCell ref="F65:F67"/>
    <mergeCell ref="G65:G67"/>
    <mergeCell ref="F89:F91"/>
    <mergeCell ref="G89:G91"/>
    <mergeCell ref="B92:B94"/>
    <mergeCell ref="C92:C94"/>
    <mergeCell ref="D92:D94"/>
    <mergeCell ref="E92:E94"/>
    <mergeCell ref="F92:F94"/>
    <mergeCell ref="G92:G94"/>
    <mergeCell ref="B86:B88"/>
    <mergeCell ref="C86:C88"/>
    <mergeCell ref="B98:B100"/>
    <mergeCell ref="C98:C100"/>
    <mergeCell ref="D98:D100"/>
    <mergeCell ref="E98:E100"/>
    <mergeCell ref="F98:F100"/>
    <mergeCell ref="G98:G100"/>
    <mergeCell ref="B122:B124"/>
    <mergeCell ref="C122:C124"/>
    <mergeCell ref="D122:D124"/>
    <mergeCell ref="E122:E124"/>
    <mergeCell ref="F122:F124"/>
    <mergeCell ref="G122:G124"/>
    <mergeCell ref="B119:B121"/>
    <mergeCell ref="C119:C121"/>
    <mergeCell ref="D119:D121"/>
    <mergeCell ref="E119:E121"/>
    <mergeCell ref="F119:F121"/>
    <mergeCell ref="G119:G121"/>
    <mergeCell ref="B113:B115"/>
    <mergeCell ref="C113:C115"/>
    <mergeCell ref="D113:D115"/>
    <mergeCell ref="E113:E115"/>
    <mergeCell ref="B110:B112"/>
    <mergeCell ref="C110:C112"/>
    <mergeCell ref="B146:B148"/>
    <mergeCell ref="C146:C148"/>
    <mergeCell ref="D146:D148"/>
    <mergeCell ref="E146:E148"/>
    <mergeCell ref="F146:F148"/>
    <mergeCell ref="G146:G148"/>
    <mergeCell ref="B170:B172"/>
    <mergeCell ref="C170:C172"/>
    <mergeCell ref="D170:D172"/>
    <mergeCell ref="E170:E172"/>
    <mergeCell ref="F170:F172"/>
    <mergeCell ref="G170:G172"/>
    <mergeCell ref="B167:B169"/>
    <mergeCell ref="C167:C169"/>
    <mergeCell ref="D167:D169"/>
    <mergeCell ref="E167:E169"/>
    <mergeCell ref="F167:F169"/>
    <mergeCell ref="G167:G169"/>
    <mergeCell ref="B161:B163"/>
    <mergeCell ref="C161:C163"/>
    <mergeCell ref="D161:D163"/>
    <mergeCell ref="E161:E163"/>
    <mergeCell ref="B158:B160"/>
    <mergeCell ref="C158:C160"/>
    <mergeCell ref="B194:B196"/>
    <mergeCell ref="C194:C196"/>
    <mergeCell ref="D194:D196"/>
    <mergeCell ref="E194:E196"/>
    <mergeCell ref="F194:F196"/>
    <mergeCell ref="G194:G196"/>
    <mergeCell ref="B218:B220"/>
    <mergeCell ref="C218:C220"/>
    <mergeCell ref="D218:D220"/>
    <mergeCell ref="E218:E220"/>
    <mergeCell ref="F218:F220"/>
    <mergeCell ref="G218:G220"/>
    <mergeCell ref="B215:B217"/>
    <mergeCell ref="C215:C217"/>
    <mergeCell ref="D215:D217"/>
    <mergeCell ref="E215:E217"/>
    <mergeCell ref="F215:F217"/>
    <mergeCell ref="G215:G217"/>
    <mergeCell ref="B209:B211"/>
    <mergeCell ref="C209:C211"/>
    <mergeCell ref="D209:D211"/>
    <mergeCell ref="E209:E211"/>
    <mergeCell ref="B206:B208"/>
    <mergeCell ref="C206:C208"/>
    <mergeCell ref="B242:B244"/>
    <mergeCell ref="C242:C244"/>
    <mergeCell ref="D242:D244"/>
    <mergeCell ref="E242:E244"/>
    <mergeCell ref="F242:F244"/>
    <mergeCell ref="G242:G244"/>
    <mergeCell ref="B266:B268"/>
    <mergeCell ref="C266:C268"/>
    <mergeCell ref="D266:D268"/>
    <mergeCell ref="E266:E268"/>
    <mergeCell ref="F266:F268"/>
    <mergeCell ref="G266:G268"/>
    <mergeCell ref="B263:B265"/>
    <mergeCell ref="C263:C265"/>
    <mergeCell ref="D263:D265"/>
    <mergeCell ref="E263:E265"/>
    <mergeCell ref="F263:F265"/>
    <mergeCell ref="G263:G265"/>
    <mergeCell ref="B257:B259"/>
    <mergeCell ref="C257:C259"/>
    <mergeCell ref="D257:D259"/>
    <mergeCell ref="E257:E259"/>
    <mergeCell ref="B254:B256"/>
    <mergeCell ref="C254:C256"/>
    <mergeCell ref="B290:B292"/>
    <mergeCell ref="C290:C292"/>
    <mergeCell ref="D290:D292"/>
    <mergeCell ref="E290:E292"/>
    <mergeCell ref="F290:F292"/>
    <mergeCell ref="G290:G292"/>
    <mergeCell ref="B314:B316"/>
    <mergeCell ref="C314:C316"/>
    <mergeCell ref="D314:D316"/>
    <mergeCell ref="E314:E316"/>
    <mergeCell ref="F314:F316"/>
    <mergeCell ref="G314:G316"/>
    <mergeCell ref="B311:B313"/>
    <mergeCell ref="C311:C313"/>
    <mergeCell ref="D311:D313"/>
    <mergeCell ref="E311:E313"/>
    <mergeCell ref="F311:F313"/>
    <mergeCell ref="G311:G313"/>
    <mergeCell ref="B305:B307"/>
    <mergeCell ref="C305:C307"/>
    <mergeCell ref="D305:D307"/>
    <mergeCell ref="E305:E307"/>
    <mergeCell ref="B302:B304"/>
    <mergeCell ref="C302:C304"/>
    <mergeCell ref="G374:G376"/>
    <mergeCell ref="B338:B340"/>
    <mergeCell ref="C338:C340"/>
    <mergeCell ref="D338:D340"/>
    <mergeCell ref="E338:E340"/>
    <mergeCell ref="F338:F340"/>
    <mergeCell ref="G338:G340"/>
    <mergeCell ref="B362:B364"/>
    <mergeCell ref="C362:C364"/>
    <mergeCell ref="D362:D364"/>
    <mergeCell ref="E362:E364"/>
    <mergeCell ref="F362:F364"/>
    <mergeCell ref="G362:G364"/>
    <mergeCell ref="B359:B361"/>
    <mergeCell ref="C359:C361"/>
    <mergeCell ref="C365:C367"/>
    <mergeCell ref="D365:D367"/>
    <mergeCell ref="E365:E367"/>
    <mergeCell ref="F365:F367"/>
    <mergeCell ref="G365:G367"/>
    <mergeCell ref="B368:B370"/>
    <mergeCell ref="C368:C370"/>
    <mergeCell ref="D368:D370"/>
    <mergeCell ref="E368:E370"/>
    <mergeCell ref="B389:B391"/>
    <mergeCell ref="C389:C391"/>
    <mergeCell ref="D389:D391"/>
    <mergeCell ref="E389:E391"/>
    <mergeCell ref="B374:B376"/>
    <mergeCell ref="C374:C376"/>
    <mergeCell ref="D374:D376"/>
    <mergeCell ref="E374:E376"/>
    <mergeCell ref="F374:F376"/>
    <mergeCell ref="D383:D385"/>
    <mergeCell ref="E383:E385"/>
    <mergeCell ref="F383:F385"/>
    <mergeCell ref="B392:B394"/>
    <mergeCell ref="C392:C394"/>
    <mergeCell ref="D392:D394"/>
    <mergeCell ref="E392:E394"/>
    <mergeCell ref="F392:F394"/>
    <mergeCell ref="G392:G394"/>
    <mergeCell ref="F377:F379"/>
    <mergeCell ref="G377:G379"/>
    <mergeCell ref="B380:B382"/>
    <mergeCell ref="C380:C382"/>
    <mergeCell ref="D380:D382"/>
    <mergeCell ref="E380:E382"/>
    <mergeCell ref="F380:F382"/>
    <mergeCell ref="G380:G382"/>
    <mergeCell ref="B386:B388"/>
    <mergeCell ref="C386:C388"/>
    <mergeCell ref="D386:D388"/>
    <mergeCell ref="E386:E388"/>
    <mergeCell ref="F386:F388"/>
    <mergeCell ref="G386:G388"/>
    <mergeCell ref="B383:B385"/>
    <mergeCell ref="C383:C385"/>
    <mergeCell ref="F389:F391"/>
    <mergeCell ref="G389:G391"/>
    <mergeCell ref="B404:B406"/>
    <mergeCell ref="C404:C406"/>
    <mergeCell ref="D404:D406"/>
    <mergeCell ref="E404:E406"/>
    <mergeCell ref="F404:F406"/>
    <mergeCell ref="G404:G406"/>
    <mergeCell ref="B401:B403"/>
    <mergeCell ref="C401:C403"/>
    <mergeCell ref="D401:D403"/>
    <mergeCell ref="E401:E403"/>
    <mergeCell ref="F401:F403"/>
    <mergeCell ref="G401:G403"/>
    <mergeCell ref="A29:A31"/>
    <mergeCell ref="A38:A40"/>
    <mergeCell ref="A50:A52"/>
    <mergeCell ref="A53:A55"/>
    <mergeCell ref="A56:A58"/>
    <mergeCell ref="A59:A61"/>
    <mergeCell ref="A3:A4"/>
    <mergeCell ref="A5:A7"/>
    <mergeCell ref="A8:A10"/>
    <mergeCell ref="A11:A13"/>
    <mergeCell ref="A14:A16"/>
    <mergeCell ref="A20:A22"/>
    <mergeCell ref="A23:A25"/>
    <mergeCell ref="A26:A28"/>
    <mergeCell ref="A101:A103"/>
    <mergeCell ref="A104:A106"/>
    <mergeCell ref="A110:A112"/>
    <mergeCell ref="A113:A115"/>
    <mergeCell ref="A116:A118"/>
    <mergeCell ref="A119:A121"/>
    <mergeCell ref="A122:A124"/>
    <mergeCell ref="A125:A127"/>
    <mergeCell ref="A65:A67"/>
    <mergeCell ref="A68:A70"/>
    <mergeCell ref="A71:A73"/>
    <mergeCell ref="A83:A85"/>
    <mergeCell ref="A86:A88"/>
    <mergeCell ref="A92:A94"/>
    <mergeCell ref="A95:A97"/>
    <mergeCell ref="A98:A100"/>
    <mergeCell ref="A77:A79"/>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60:A262"/>
    <mergeCell ref="A263:A265"/>
    <mergeCell ref="A266:A268"/>
    <mergeCell ref="A269:A271"/>
    <mergeCell ref="A272:A274"/>
    <mergeCell ref="A275:A277"/>
    <mergeCell ref="A278:A280"/>
    <mergeCell ref="A281:A283"/>
    <mergeCell ref="A284:A286"/>
    <mergeCell ref="A287:A289"/>
    <mergeCell ref="A335:A337"/>
    <mergeCell ref="A338:A340"/>
    <mergeCell ref="A341:A343"/>
    <mergeCell ref="A290:A292"/>
    <mergeCell ref="A293:A295"/>
    <mergeCell ref="A296:A298"/>
    <mergeCell ref="A299:A301"/>
    <mergeCell ref="A302:A304"/>
    <mergeCell ref="A305:A307"/>
    <mergeCell ref="A308:A310"/>
    <mergeCell ref="A311:A313"/>
    <mergeCell ref="A314:A316"/>
    <mergeCell ref="A404:A406"/>
    <mergeCell ref="A371:A373"/>
    <mergeCell ref="A374:A376"/>
    <mergeCell ref="A377:A379"/>
    <mergeCell ref="A380:A382"/>
    <mergeCell ref="A383:A385"/>
    <mergeCell ref="A386:A388"/>
    <mergeCell ref="A389:A391"/>
    <mergeCell ref="A392:A394"/>
    <mergeCell ref="A395:A397"/>
    <mergeCell ref="P3:P4"/>
    <mergeCell ref="A17:A19"/>
    <mergeCell ref="A35:A37"/>
    <mergeCell ref="A62:A64"/>
    <mergeCell ref="A89:A91"/>
    <mergeCell ref="A107:A109"/>
    <mergeCell ref="A398:A400"/>
    <mergeCell ref="A401:A403"/>
    <mergeCell ref="A344:A346"/>
    <mergeCell ref="A347:A349"/>
    <mergeCell ref="A350:A352"/>
    <mergeCell ref="A353:A355"/>
    <mergeCell ref="A356:A358"/>
    <mergeCell ref="A359:A361"/>
    <mergeCell ref="A362:A364"/>
    <mergeCell ref="A365:A367"/>
    <mergeCell ref="A368:A370"/>
    <mergeCell ref="A317:A319"/>
    <mergeCell ref="A320:A322"/>
    <mergeCell ref="A323:A325"/>
    <mergeCell ref="A326:A328"/>
    <mergeCell ref="A329:A331"/>
    <mergeCell ref="A332:A334"/>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Andres Felipe Silva</cp:lastModifiedBy>
  <dcterms:created xsi:type="dcterms:W3CDTF">2020-11-04T17:21:23Z</dcterms:created>
  <dcterms:modified xsi:type="dcterms:W3CDTF">2021-11-12T20:04:46Z</dcterms:modified>
</cp:coreProperties>
</file>