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4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<sst xmlns="http://schemas.openxmlformats.org/spreadsheetml/2006/main" count="95" uniqueCount="86">
  <si>
    <t>Connector Header Through Hole 50 position 0.100" (2.54mm)</t>
  </si>
  <si>
    <t>Componente</t>
  </si>
  <si>
    <t>Referencia</t>
  </si>
  <si>
    <t>Empaquetado</t>
  </si>
  <si>
    <t>Precio</t>
  </si>
  <si>
    <t>Cantidad</t>
  </si>
  <si>
    <t>Total</t>
  </si>
  <si>
    <t>Link</t>
  </si>
  <si>
    <t>Regulador 2,8 V</t>
  </si>
  <si>
    <t>XC6206P282MR-G</t>
  </si>
  <si>
    <t>SOT-23-3</t>
  </si>
  <si>
    <t>https://co.mouser.com/ProductDetail/Torex-Semiconductor/XC6206P282MR-G?qs=%2Fha2pyFaduiUCe9oL0mL0eUY21SgRWe6X3BVC4ROnig%3D</t>
  </si>
  <si>
    <t>Regulador 1,5 V</t>
  </si>
  <si>
    <t>XC6206P152MR-G</t>
  </si>
  <si>
    <t>https://co.mouser.com/ProductDetail/Torex-Semiconductor/XC6206P152MR-G?qs=%2Fha2pyFaduiUCe9oL0mL0eUY21SgRWe6wFOxQ6pygHs%3D</t>
  </si>
  <si>
    <t>Regulador 3,3 V</t>
  </si>
  <si>
    <t>ZLDO1117G33TA</t>
  </si>
  <si>
    <t>SOT-223-3</t>
  </si>
  <si>
    <t>https://co.mouser.com/ProductDetail/Diodes-Incorporated/ZLDO1117G33TA?qs=sGAEpiMZZMsGz1a6aV8DcBIMS7He50odu0jWpm6bNLQ%3D</t>
  </si>
  <si>
    <t>Micro USB B Connector</t>
  </si>
  <si>
    <t>0473460001  Molex</t>
  </si>
  <si>
    <t>N/A</t>
  </si>
  <si>
    <t>https://www.digikey.com/product-detail/es/molex/0473460001/WM17141TR-ND/1782470</t>
  </si>
  <si>
    <t>Micro SD Card</t>
  </si>
  <si>
    <t>693072010801</t>
  </si>
  <si>
    <t>https://www.digikey.com/product-detail/es/w%C3%BCrth-elektronik/693072010801/732-3820-2-ND/3124584</t>
  </si>
  <si>
    <t>Flash</t>
  </si>
  <si>
    <t xml:space="preserve">
W25Q128JVSIQ TR </t>
  </si>
  <si>
    <t>SOIC-8</t>
  </si>
  <si>
    <t>https://www.digikey.com/product-detail/en/winbond-electronics/W25Q128JVSIQ-TR/W25Q128JVSIQCT-ND/7087212</t>
  </si>
  <si>
    <t>https://co.mouser.com/ProductDetail/Amphenol-FCI/77313-118-50LF?qs=sGAEpiMZZMvlX3nhDDO4ABd7TNvTgjpYLiqScHLpn0k%3D</t>
  </si>
  <si>
    <t>RBG_LED</t>
  </si>
  <si>
    <t>CREE_PLCC6</t>
  </si>
  <si>
    <t>https://www.digikey.com/product-detail/es/cree-inc/CLP6C-FKB-CK1P1G1BB7R3R3/CLP6C-FKB-CK1P1G1BB7R3R3CT-ND/6138635</t>
  </si>
  <si>
    <t>R 2,2k</t>
  </si>
  <si>
    <t xml:space="preserve">RC0805FR-072K2L </t>
  </si>
  <si>
    <t>https://www.digikey.com/product-detail/es/yageo/RC0805FR-072K2L/311-2-20KCRCT-ND/730623</t>
  </si>
  <si>
    <t>R 10 k</t>
  </si>
  <si>
    <t xml:space="preserve">
RC0603JR-0710KL </t>
  </si>
  <si>
    <t>https://www.digikey.com/product-detail/es/yageo/RC0603JR-0710KL/311-10KGRCT-ND/729647</t>
  </si>
  <si>
    <t>R 100</t>
  </si>
  <si>
    <t>https://co.mouser.com/ProductDetail/Susumu/RGT1608P-101-B-T5?qs=sGAEpiMZZMu61qfTUdNhG7aYZMPoYcGCC6oJvmQvc5Vy%2FrPDOnkQhA%3D%3D</t>
  </si>
  <si>
    <t>C 0,1 u FILM</t>
  </si>
  <si>
    <t xml:space="preserve">ECP-U1C104MA5 </t>
  </si>
  <si>
    <t>https://www.digikey.com/product-detail/en/panasonic-electronic-components/ECP-U1C104MA5/PCF1126CT-ND/285453</t>
  </si>
  <si>
    <t>C 0,01 u CERAMIC</t>
  </si>
  <si>
    <t xml:space="preserve">
C0603C103KARACAUTO </t>
  </si>
  <si>
    <t>https://co.mouser.com/ProductDetail/TDK/CGA1A2X7R1A103K030BA?qs=sGAEpiMZZMs0AnBnWHyRQL8L3bkL%252BvtyHc83s6JWLJM17Z893Y6AzQ%3D%3D</t>
  </si>
  <si>
    <t>C 33 u CERAMIC</t>
  </si>
  <si>
    <t>https://co.mouser.com/ProductDetail/TDK/C2012X5R0J336M125AC?qs=sGAEpiMZZMs0AnBnWHyRQFzBYxg9rzNcNpoiI6kZLEA%3D</t>
  </si>
  <si>
    <t>C 220 u Ceramic</t>
  </si>
  <si>
    <t>https://co.mouser.com/ProductDetail/Murata-Electronics/GRM31CC80G227ME11K?qs=sGAEpiMZZMuMW9TJLBQkXvvhL3nVju%2FHGUv83p1arZI%3D</t>
  </si>
  <si>
    <t>C 1 u CERAMIC</t>
  </si>
  <si>
    <t>https://co.mouser.com/ProductDetail/Taiyo-Yuden/UMF212B7105MGHT?qs=sGAEpiMZZMuMW9TJLBQkXhJr1djrFpnnwHDPLd8rYo0%3D</t>
  </si>
  <si>
    <t>C 10 u CERAMIC</t>
  </si>
  <si>
    <t>https://co.mouser.com/ProductDetail/Taiyo-Yuden/TMK212BBJ106MGHT?qs=sGAEpiMZZMuMW9TJLBQkXu0t%252B%2F0Hq%252BBqzjFJbWcL1HY%3D</t>
  </si>
  <si>
    <t>C 1 n CERAMIC</t>
  </si>
  <si>
    <t>https://co.mouser.com/ProductDetail/TDK/C1608C0G2A102J080AE?qs=sGAEpiMZZMs0AnBnWHyRQN7%2FAA2D2lPPyUdDjIOyEF0rlO7HgrpdJg%3D%3D</t>
  </si>
  <si>
    <t>LED BLUE</t>
  </si>
  <si>
    <t>https://co.mouser.com/ProductDetail/OSRAM-Opto-Semiconductors/KB-DELPS212-QHRI-24-Z555-10-S?qs=sGAEpiMZZMseGfSY3csMkXiJOH5X%252BfXwwcjMMWonTAhZIqH765egag%3D%3D</t>
  </si>
  <si>
    <t>LED GREEN</t>
  </si>
  <si>
    <t>https://co.mouser.com/ProductDetail/OSRAM-Opto-Semiconductors/KG-DELMS122-PHQI-24-E6L6?qs=sGAEpiMZZMseGfSY3csMkXiJOH5X%252BfXw2hz5dPhSTuoMKPqIbYvs3A%3D%3D</t>
  </si>
  <si>
    <t>LED YELLOW</t>
  </si>
  <si>
    <t>https://co.mouser.com/ProductDetail/OSRAM-Opto-Semiconductors/KY-DELLS122-KGLH-26?qs=sGAEpiMZZMseGfSY3csMkXiJOH5X%252BfXwv1i%252BFa1JJszqEvno6qOTvg%3D%3D</t>
  </si>
  <si>
    <t>LED RED</t>
  </si>
  <si>
    <t>https://co.mouser.com/ProductDetail/OSRAM-Opto-Semiconductors/KR-DELPS122-UHVI-26-H3Q4?qs=sGAEpiMZZMseGfSY3csMkXiJOH5X%252BfXw4kv80xILcLqjWCSyCkalLg%3D%3D</t>
  </si>
  <si>
    <t xml:space="preserve">CDBU0520 </t>
  </si>
  <si>
    <t>https://co.mouser.com/ProductDetail/Comchip-Technology/CDBU0520?qs=sGAEpiMZZMtQ8nqTKtFS%2FEHfgDrd3eF%252BAGtLiIOEHvQ%3D</t>
  </si>
  <si>
    <t xml:space="preserve"> ASFLMB-24.000MHZ-LC-T </t>
  </si>
  <si>
    <t>https://co.mouser.com/ProductDetail/ABRACON/ASFLMB-24000MHZ-LC-T?qs=sGAEpiMZZMt8zWNA7msRCiYMyo2kW7dG0yAA00qmViM%3D</t>
  </si>
  <si>
    <t xml:space="preserve">FPC 
2-84952-4 </t>
  </si>
  <si>
    <t>https://www.digikey.com/product-detail/en/te-connectivity-amp-connectors/2-84952-4/A100254CT-ND/2180595</t>
  </si>
  <si>
    <t>Button SMS</t>
  </si>
  <si>
    <t>https://co.mouser.com/ProductDetail/E-Switch/LL3303F065QG?qs=sGAEpiMZZMvxtGF7dlGNpqqmTFthXBmf4pe9dF4lIR4%3D</t>
  </si>
  <si>
    <t>SP0502BAHTG</t>
  </si>
  <si>
    <t>SOT-23</t>
  </si>
  <si>
    <t>https://co.mouser.com/ProductDetail/Littelfuse/SP0502BAHTG?qs=sGAEpiMZZMvxHShE6Whpu%252Bv7d4rtV%252B8l6Vf%252BSsjEmCY%3D</t>
  </si>
  <si>
    <t xml:space="preserve">SRF2012-900YA </t>
  </si>
  <si>
    <t>https://www.digikey.com/product-detail/es/bourns-inc/SRF2012-900YA/SRF2012-900YADKR-ND/2681279</t>
  </si>
  <si>
    <t xml:space="preserve">S8550
</t>
  </si>
  <si>
    <t>https://co.mouser.com/ProductDetail/Micro-Commercial-Components-MCC/MMSS8550-H-TP?qs=sGAEpiMZZMutXGli8Ay4kImVuyeOoqEYVuBkRSTYiCY%3D</t>
  </si>
  <si>
    <t>FERRITA</t>
  </si>
  <si>
    <t>https://co.mouser.com/ProductDetail/Bourns/MH2029-121Y?qs=aqFbwuCjQol7Vp3nXKKAXw%3D%3D</t>
  </si>
  <si>
    <t>https://co.mouser.com/datasheet/2/348/sa5m-1143841.pdf</t>
  </si>
  <si>
    <t>DVP Connector</t>
  </si>
  <si>
    <t>https://www.digikey.com/product-detail/en/molex/5022442430/WM14450DKR-ND/6133348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</si>
</sst>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48">
      <alignment vertical="center"/>
    </xf>
    <xf numFmtId="0" fontId="2" fillId="0" borderId="0" xfId="48" applyFon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product-detail/es/yageo/RC0805FR-072K2L/311-2-20KCRCT-ND/730623" TargetMode="External"/><Relationship Id="rId8" Type="http://schemas.openxmlformats.org/officeDocument/2006/relationships/hyperlink" Target="https://www.digikey.com/product-detail/es/cree-inc/CLP6C-FKB-CK1P1G1BB7R3R3/CLP6C-FKB-CK1P1G1BB7R3R3CT-ND/6138635" TargetMode="External"/><Relationship Id="rId7" Type="http://schemas.openxmlformats.org/officeDocument/2006/relationships/hyperlink" Target="https://co.mouser.com/ProductDetail/Amphenol-FCI/77313-118-50LF?qs=sGAEpiMZZMvlX3nhDDO4ABd7TNvTgjpYLiqScHLpn0k%3D" TargetMode="External"/><Relationship Id="rId6" Type="http://schemas.openxmlformats.org/officeDocument/2006/relationships/hyperlink" Target="https://www.digikey.com/product-detail/en/winbond-electronics/W25Q128JVSIQ-TR/W25Q128JVSIQCT-ND/7087212" TargetMode="External"/><Relationship Id="rId5" Type="http://schemas.openxmlformats.org/officeDocument/2006/relationships/hyperlink" Target="https://www.digikey.com/product-detail/es/w%C3%BCrth-elektronik/693072010801/732-3820-2-ND/3124584" TargetMode="External"/><Relationship Id="rId4" Type="http://schemas.openxmlformats.org/officeDocument/2006/relationships/hyperlink" Target="https://www.digikey.com/product-detail/es/molex/0473460001/WM17141TR-ND/1782470" TargetMode="External"/><Relationship Id="rId30" Type="http://schemas.openxmlformats.org/officeDocument/2006/relationships/hyperlink" Target="https://www.digikey.com/product-detail/en/molex/5022442430/WM14450DKR-ND/6133348" TargetMode="External"/><Relationship Id="rId3" Type="http://schemas.openxmlformats.org/officeDocument/2006/relationships/hyperlink" Target="https://co.mouser.com/ProductDetail/Diodes-Incorporated/ZLDO1117G33TA?qs=sGAEpiMZZMsGz1a6aV8DcBIMS7He50odu0jWpm6bNLQ%3D" TargetMode="External"/><Relationship Id="rId29" Type="http://schemas.openxmlformats.org/officeDocument/2006/relationships/hyperlink" Target="https://co.mouser.com/datasheet/2/348/sa5m-1143841.pdf" TargetMode="External"/><Relationship Id="rId28" Type="http://schemas.openxmlformats.org/officeDocument/2006/relationships/hyperlink" Target="https://co.mouser.com/ProductDetail/Bourns/MH2029-121Y?qs=aqFbwuCjQol7Vp3nXKKAXw%3D%3D" TargetMode="External"/><Relationship Id="rId27" Type="http://schemas.openxmlformats.org/officeDocument/2006/relationships/hyperlink" Target="https://co.mouser.com/ProductDetail/Micro-Commercial-Components-MCC/MMSS8550-H-TP?qs=sGAEpiMZZMutXGli8Ay4kImVuyeOoqEYVuBkRSTYiCY%3D" TargetMode="External"/><Relationship Id="rId26" Type="http://schemas.openxmlformats.org/officeDocument/2006/relationships/hyperlink" Target="https://www.digikey.com/product-detail/es/bourns-inc/SRF2012-900YA/SRF2012-900YADKR-ND/2681279" TargetMode="External"/><Relationship Id="rId25" Type="http://schemas.openxmlformats.org/officeDocument/2006/relationships/hyperlink" Target="https://co.mouser.com/ProductDetail/Littelfuse/SP0502BAHTG?qs=sGAEpiMZZMvxHShE6Whpu%252Bv7d4rtV%252B8l6Vf%252BSsjEmCY%3D" TargetMode="External"/><Relationship Id="rId24" Type="http://schemas.openxmlformats.org/officeDocument/2006/relationships/hyperlink" Target="https://co.mouser.com/ProductDetail/E-Switch/LL3303F065QG?qs=sGAEpiMZZMvxtGF7dlGNpqqmTFthXBmf4pe9dF4lIR4%3D" TargetMode="External"/><Relationship Id="rId23" Type="http://schemas.openxmlformats.org/officeDocument/2006/relationships/hyperlink" Target="https://www.digikey.com/product-detail/en/te-connectivity-amp-connectors/2-84952-4/A100254CT-ND/2180595" TargetMode="External"/><Relationship Id="rId22" Type="http://schemas.openxmlformats.org/officeDocument/2006/relationships/hyperlink" Target="https://co.mouser.com/ProductDetail/ABRACON/ASFLMB-24000MHZ-LC-T?qs=sGAEpiMZZMt8zWNA7msRCiYMyo2kW7dG0yAA00qmViM%3D" TargetMode="External"/><Relationship Id="rId21" Type="http://schemas.openxmlformats.org/officeDocument/2006/relationships/hyperlink" Target="https://co.mouser.com/ProductDetail/Comchip-Technology/CDBU0520?qs=sGAEpiMZZMtQ8nqTKtFS%2FEHfgDrd3eF%252BAGtLiIOEHvQ%3D" TargetMode="External"/><Relationship Id="rId20" Type="http://schemas.openxmlformats.org/officeDocument/2006/relationships/hyperlink" Target="https://co.mouser.com/ProductDetail/OSRAM-Opto-Semiconductors/KR-DELPS122-UHVI-26-H3Q4?qs=sGAEpiMZZMseGfSY3csMkXiJOH5X%252BfXw4kv80xILcLqjWCSyCkalLg%3D%3D" TargetMode="External"/><Relationship Id="rId2" Type="http://schemas.openxmlformats.org/officeDocument/2006/relationships/hyperlink" Target="https://co.mouser.com/ProductDetail/Torex-Semiconductor/XC6206P152MR-G?qs=%2Fha2pyFaduiUCe9oL0mL0eUY21SgRWe6wFOxQ6pygHs%3D" TargetMode="External"/><Relationship Id="rId19" Type="http://schemas.openxmlformats.org/officeDocument/2006/relationships/hyperlink" Target="https://co.mouser.com/ProductDetail/OSRAM-Opto-Semiconductors/KY-DELLS122-KGLH-26?qs=sGAEpiMZZMseGfSY3csMkXiJOH5X%252BfXwv1i%252BFa1JJszqEvno6qOTvg%3D%3D" TargetMode="External"/><Relationship Id="rId18" Type="http://schemas.openxmlformats.org/officeDocument/2006/relationships/hyperlink" Target="https://co.mouser.com/ProductDetail/OSRAM-Opto-Semiconductors/KG-DELMS122-PHQI-24-E6L6?qs=sGAEpiMZZMseGfSY3csMkXiJOH5X%252BfXw2hz5dPhSTuoMKPqIbYvs3A%3D%3D" TargetMode="External"/><Relationship Id="rId17" Type="http://schemas.openxmlformats.org/officeDocument/2006/relationships/hyperlink" Target="https://co.mouser.com/ProductDetail/OSRAM-Opto-Semiconductors/KB-DELPS212-QHRI-24-Z555-10-S?qs=sGAEpiMZZMseGfSY3csMkXiJOH5X%252BfXwwcjMMWonTAhZIqH765egag%3D%3D" TargetMode="External"/><Relationship Id="rId16" Type="http://schemas.openxmlformats.org/officeDocument/2006/relationships/hyperlink" Target="https://co.mouser.com/ProductDetail/Susumu/RGT1608P-101-B-T5?qs=sGAEpiMZZMu61qfTUdNhG7aYZMPoYcGCC6oJvmQvc5Vy%2FrPDOnkQhA%3D%3D" TargetMode="External"/><Relationship Id="rId15" Type="http://schemas.openxmlformats.org/officeDocument/2006/relationships/hyperlink" Target="https://co.mouser.com/ProductDetail/TDK/C1608C0G2A102J080AE?qs=sGAEpiMZZMs0AnBnWHyRQN7%2FAA2D2lPPyUdDjIOyEF0rlO7HgrpdJg%3D%3D" TargetMode="External"/><Relationship Id="rId14" Type="http://schemas.openxmlformats.org/officeDocument/2006/relationships/hyperlink" Target="https://co.mouser.com/ProductDetail/Taiyo-Yuden/TMK212BBJ106MGHT?qs=sGAEpiMZZMuMW9TJLBQkXu0t%252B%2F0Hq%252BBqzjFJbWcL1HY%3D" TargetMode="External"/><Relationship Id="rId13" Type="http://schemas.openxmlformats.org/officeDocument/2006/relationships/hyperlink" Target="https://co.mouser.com/ProductDetail/Taiyo-Yuden/UMF212B7105MGHT?qs=sGAEpiMZZMuMW9TJLBQkXhJr1djrFpnnwHDPLd8rYo0%3D" TargetMode="External"/><Relationship Id="rId12" Type="http://schemas.openxmlformats.org/officeDocument/2006/relationships/hyperlink" Target="https://co.mouser.com/ProductDetail/Murata-Electronics/GRM31CC80G227ME11K?qs=sGAEpiMZZMuMW9TJLBQkXvvhL3nVju%2FHGUv83p1arZI%3D" TargetMode="External"/><Relationship Id="rId11" Type="http://schemas.openxmlformats.org/officeDocument/2006/relationships/hyperlink" Target="https://www.digikey.com/product-detail/en/panasonic-electronic-components/ECP-U1C104MA5/PCF1126CT-ND/285453" TargetMode="External"/><Relationship Id="rId10" Type="http://schemas.openxmlformats.org/officeDocument/2006/relationships/hyperlink" Target="https://www.digikey.com/product-detail/es/yageo/RC0603JR-0710KL/311-10KGRCT-ND/729647" TargetMode="External"/><Relationship Id="rId1" Type="http://schemas.openxmlformats.org/officeDocument/2006/relationships/hyperlink" Target="https://co.mouser.com/ProductDetail/Torex-Semiconductor/XC6206P282MR-G?qs=%2Fha2pyFaduiUCe9oL0mL0eUY21SgRWe6X3BVC4ROnig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5"/>
  <sheetViews>
    <sheetView tabSelected="1" zoomScale="90" zoomScaleNormal="90" topLeftCell="A17" workbookViewId="0">
      <selection activeCell="B36" sqref="B36"/>
    </sheetView>
  </sheetViews>
  <sheetFormatPr defaultColWidth="8.8" defaultRowHeight="15.75" outlineLevelCol="7"/>
  <cols>
    <col min="2" max="2" width="13.9" customWidth="1"/>
    <col min="3" max="3" width="9.8" customWidth="1"/>
    <col min="4" max="4" width="12.1" customWidth="1"/>
  </cols>
  <sheetData>
    <row r="1" spans="8:8">
      <c r="H1" t="s">
        <v>0</v>
      </c>
    </row>
    <row r="2" spans="2:8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2:8">
      <c r="B3" t="s">
        <v>8</v>
      </c>
      <c r="C3" t="s">
        <v>9</v>
      </c>
      <c r="D3" t="s">
        <v>10</v>
      </c>
      <c r="E3">
        <v>0.67</v>
      </c>
      <c r="F3">
        <v>1</v>
      </c>
      <c r="G3">
        <f t="shared" ref="G3:G12" si="0">E3*F3</f>
        <v>0.67</v>
      </c>
      <c r="H3" s="3" t="s">
        <v>11</v>
      </c>
    </row>
    <row r="4" spans="2:8">
      <c r="B4" t="s">
        <v>12</v>
      </c>
      <c r="C4" t="s">
        <v>13</v>
      </c>
      <c r="D4" t="s">
        <v>10</v>
      </c>
      <c r="E4">
        <v>0.67</v>
      </c>
      <c r="F4">
        <v>1</v>
      </c>
      <c r="G4">
        <f t="shared" si="0"/>
        <v>0.67</v>
      </c>
      <c r="H4" s="3" t="s">
        <v>14</v>
      </c>
    </row>
    <row r="5" spans="2:8">
      <c r="B5" t="s">
        <v>15</v>
      </c>
      <c r="C5" t="s">
        <v>16</v>
      </c>
      <c r="D5" t="s">
        <v>17</v>
      </c>
      <c r="E5">
        <v>0.47</v>
      </c>
      <c r="F5">
        <v>2</v>
      </c>
      <c r="G5">
        <f t="shared" si="0"/>
        <v>0.94</v>
      </c>
      <c r="H5" s="3" t="s">
        <v>18</v>
      </c>
    </row>
    <row r="6" spans="2:8">
      <c r="B6" t="s">
        <v>19</v>
      </c>
      <c r="C6" t="s">
        <v>20</v>
      </c>
      <c r="D6" t="s">
        <v>21</v>
      </c>
      <c r="E6">
        <v>0.5</v>
      </c>
      <c r="F6">
        <v>1</v>
      </c>
      <c r="G6">
        <f t="shared" si="0"/>
        <v>0.5</v>
      </c>
      <c r="H6" s="3" t="s">
        <v>22</v>
      </c>
    </row>
    <row r="7" spans="2:8">
      <c r="B7" t="s">
        <v>23</v>
      </c>
      <c r="C7" s="5" t="s">
        <v>24</v>
      </c>
      <c r="D7" t="s">
        <v>21</v>
      </c>
      <c r="E7">
        <v>3.2</v>
      </c>
      <c r="F7">
        <v>1</v>
      </c>
      <c r="G7">
        <f t="shared" si="0"/>
        <v>3.2</v>
      </c>
      <c r="H7" s="3" t="s">
        <v>25</v>
      </c>
    </row>
    <row r="8" ht="47.25" spans="2:8">
      <c r="B8" t="s">
        <v>26</v>
      </c>
      <c r="C8" s="1" t="s">
        <v>27</v>
      </c>
      <c r="D8" t="s">
        <v>28</v>
      </c>
      <c r="E8">
        <v>1.54</v>
      </c>
      <c r="F8">
        <v>1</v>
      </c>
      <c r="G8">
        <f t="shared" si="0"/>
        <v>1.54</v>
      </c>
      <c r="H8" s="3" t="s">
        <v>29</v>
      </c>
    </row>
    <row r="9" spans="2:8">
      <c r="B9" t="s">
        <v>0</v>
      </c>
      <c r="C9" t="s">
        <v>21</v>
      </c>
      <c r="D9" t="s">
        <v>21</v>
      </c>
      <c r="E9">
        <v>2.15</v>
      </c>
      <c r="F9">
        <v>1</v>
      </c>
      <c r="G9">
        <f t="shared" si="0"/>
        <v>2.15</v>
      </c>
      <c r="H9" s="3" t="s">
        <v>30</v>
      </c>
    </row>
    <row r="10" spans="2:8">
      <c r="B10" t="s">
        <v>31</v>
      </c>
      <c r="C10" t="s">
        <v>32</v>
      </c>
      <c r="D10" t="s">
        <v>21</v>
      </c>
      <c r="E10">
        <v>0.57</v>
      </c>
      <c r="F10">
        <v>2</v>
      </c>
      <c r="G10">
        <f t="shared" si="0"/>
        <v>1.14</v>
      </c>
      <c r="H10" s="3" t="s">
        <v>33</v>
      </c>
    </row>
    <row r="11" spans="2:8">
      <c r="B11" t="s">
        <v>34</v>
      </c>
      <c r="C11" t="s">
        <v>35</v>
      </c>
      <c r="D11">
        <v>805</v>
      </c>
      <c r="E11">
        <v>0.1</v>
      </c>
      <c r="F11">
        <v>8</v>
      </c>
      <c r="G11">
        <f t="shared" si="0"/>
        <v>0.8</v>
      </c>
      <c r="H11" s="3" t="s">
        <v>36</v>
      </c>
    </row>
    <row r="12" ht="47.25" spans="2:8">
      <c r="B12" t="s">
        <v>37</v>
      </c>
      <c r="C12" s="1" t="s">
        <v>38</v>
      </c>
      <c r="D12">
        <v>603</v>
      </c>
      <c r="E12">
        <v>0.1</v>
      </c>
      <c r="F12">
        <v>12</v>
      </c>
      <c r="G12">
        <f t="shared" si="0"/>
        <v>1.2</v>
      </c>
      <c r="H12" s="3" t="s">
        <v>39</v>
      </c>
    </row>
    <row r="13" spans="2:8">
      <c r="B13" t="s">
        <v>40</v>
      </c>
      <c r="D13">
        <v>603</v>
      </c>
      <c r="E13">
        <v>0.57</v>
      </c>
      <c r="H13" s="3" t="s">
        <v>41</v>
      </c>
    </row>
    <row r="15" spans="2:8">
      <c r="B15" t="s">
        <v>42</v>
      </c>
      <c r="C15" t="s">
        <v>43</v>
      </c>
      <c r="D15">
        <v>805</v>
      </c>
      <c r="E15">
        <v>0.66</v>
      </c>
      <c r="F15">
        <v>37</v>
      </c>
      <c r="H15" s="3" t="s">
        <v>44</v>
      </c>
    </row>
    <row r="16" ht="63" spans="2:8">
      <c r="B16" t="s">
        <v>45</v>
      </c>
      <c r="C16" s="1" t="s">
        <v>46</v>
      </c>
      <c r="D16">
        <v>603</v>
      </c>
      <c r="E16">
        <v>0.12</v>
      </c>
      <c r="F16">
        <v>3</v>
      </c>
      <c r="H16" s="3" t="s">
        <v>47</v>
      </c>
    </row>
    <row r="17" spans="2:8">
      <c r="B17" t="s">
        <v>48</v>
      </c>
      <c r="D17">
        <v>805</v>
      </c>
      <c r="E17">
        <v>0.87</v>
      </c>
      <c r="F17">
        <v>13</v>
      </c>
      <c r="H17" s="3" t="s">
        <v>49</v>
      </c>
    </row>
    <row r="18" spans="2:8">
      <c r="B18" t="s">
        <v>50</v>
      </c>
      <c r="D18">
        <v>1206</v>
      </c>
      <c r="E18">
        <v>1.35</v>
      </c>
      <c r="F18">
        <v>2</v>
      </c>
      <c r="H18" s="3" t="s">
        <v>51</v>
      </c>
    </row>
    <row r="19" spans="2:8">
      <c r="B19" t="s">
        <v>52</v>
      </c>
      <c r="D19">
        <v>805</v>
      </c>
      <c r="E19">
        <v>0.21</v>
      </c>
      <c r="F19">
        <v>2</v>
      </c>
      <c r="H19" s="3" t="s">
        <v>53</v>
      </c>
    </row>
    <row r="20" spans="2:8">
      <c r="B20" t="s">
        <v>54</v>
      </c>
      <c r="D20">
        <v>805</v>
      </c>
      <c r="E20">
        <v>0.22</v>
      </c>
      <c r="F20">
        <v>3</v>
      </c>
      <c r="H20" s="3" t="s">
        <v>55</v>
      </c>
    </row>
    <row r="21" spans="2:8">
      <c r="B21" t="s">
        <v>56</v>
      </c>
      <c r="D21">
        <v>603</v>
      </c>
      <c r="E21">
        <v>0.28</v>
      </c>
      <c r="F21">
        <v>1</v>
      </c>
      <c r="H21" s="3" t="s">
        <v>57</v>
      </c>
    </row>
    <row r="22" spans="2:8">
      <c r="B22" t="s">
        <v>58</v>
      </c>
      <c r="D22">
        <v>603</v>
      </c>
      <c r="E22">
        <v>0.49</v>
      </c>
      <c r="H22" s="3" t="s">
        <v>59</v>
      </c>
    </row>
    <row r="23" spans="2:8">
      <c r="B23" t="s">
        <v>60</v>
      </c>
      <c r="D23">
        <v>603</v>
      </c>
      <c r="E23">
        <v>0.49</v>
      </c>
      <c r="H23" s="3" t="s">
        <v>61</v>
      </c>
    </row>
    <row r="24" spans="2:8">
      <c r="B24" t="s">
        <v>62</v>
      </c>
      <c r="D24">
        <v>603</v>
      </c>
      <c r="E24">
        <v>0.39</v>
      </c>
      <c r="H24" s="3" t="s">
        <v>63</v>
      </c>
    </row>
    <row r="25" spans="2:8">
      <c r="B25" t="s">
        <v>64</v>
      </c>
      <c r="D25">
        <v>603</v>
      </c>
      <c r="E25">
        <v>0.41</v>
      </c>
      <c r="H25" s="3" t="s">
        <v>65</v>
      </c>
    </row>
    <row r="26" spans="2:8">
      <c r="B26" t="s">
        <v>66</v>
      </c>
      <c r="D26">
        <v>603</v>
      </c>
      <c r="E26">
        <v>0.45</v>
      </c>
      <c r="F26">
        <v>1</v>
      </c>
      <c r="H26" s="3" t="s">
        <v>67</v>
      </c>
    </row>
    <row r="27" spans="2:8">
      <c r="B27" t="s">
        <v>68</v>
      </c>
      <c r="E27">
        <v>1.51</v>
      </c>
      <c r="H27" s="4" t="s">
        <v>69</v>
      </c>
    </row>
    <row r="28" ht="31.5" spans="2:8">
      <c r="B28" s="1" t="s">
        <v>70</v>
      </c>
      <c r="D28" t="s">
        <v>21</v>
      </c>
      <c r="E28">
        <v>1.7</v>
      </c>
      <c r="F28">
        <v>1</v>
      </c>
      <c r="H28" s="3" t="s">
        <v>71</v>
      </c>
    </row>
    <row r="29" spans="2:8">
      <c r="B29" t="s">
        <v>72</v>
      </c>
      <c r="E29">
        <v>0.6</v>
      </c>
      <c r="F29">
        <v>4</v>
      </c>
      <c r="H29" s="3" t="s">
        <v>73</v>
      </c>
    </row>
    <row r="30" spans="2:8">
      <c r="B30" t="s">
        <v>74</v>
      </c>
      <c r="D30" t="s">
        <v>75</v>
      </c>
      <c r="E30">
        <v>0.66</v>
      </c>
      <c r="F30">
        <v>1</v>
      </c>
      <c r="H30" s="3" t="s">
        <v>76</v>
      </c>
    </row>
    <row r="31" spans="2:8">
      <c r="B31" t="s">
        <v>77</v>
      </c>
      <c r="D31" t="s">
        <v>21</v>
      </c>
      <c r="E31">
        <v>0.41</v>
      </c>
      <c r="F31">
        <v>1</v>
      </c>
      <c r="H31" s="3" t="s">
        <v>78</v>
      </c>
    </row>
    <row r="32" ht="31.5" spans="2:8">
      <c r="B32" s="2" t="s">
        <v>79</v>
      </c>
      <c r="D32" t="s">
        <v>75</v>
      </c>
      <c r="E32">
        <v>0.19</v>
      </c>
      <c r="F32">
        <v>1</v>
      </c>
      <c r="H32" s="3" t="s">
        <v>80</v>
      </c>
    </row>
    <row r="33" spans="2:8">
      <c r="B33" t="s">
        <v>81</v>
      </c>
      <c r="D33">
        <v>805</v>
      </c>
      <c r="E33">
        <v>0.1</v>
      </c>
      <c r="F33">
        <v>5</v>
      </c>
      <c r="H33" s="3" t="s">
        <v>82</v>
      </c>
    </row>
    <row r="34" spans="8:8">
      <c r="H34" s="3" t="s">
        <v>83</v>
      </c>
    </row>
    <row r="35" spans="2:8">
      <c r="B35" t="s">
        <v>84</v>
      </c>
      <c r="E35">
        <v>1.52</v>
      </c>
      <c r="F35">
        <v>1</v>
      </c>
      <c r="H35" s="3" t="s">
        <v>85</v>
      </c>
    </row>
  </sheetData>
  <hyperlinks>
    <hyperlink ref="H3" r:id="rId1" display="https://co.mouser.com/ProductDetail/Torex-Semiconductor/XC6206P282MR-G?qs=%2Fha2pyFaduiUCe9oL0mL0eUY21SgRWe6X3BVC4ROnig%3D"/>
    <hyperlink ref="H4" r:id="rId2" display="https://co.mouser.com/ProductDetail/Torex-Semiconductor/XC6206P152MR-G?qs=%2Fha2pyFaduiUCe9oL0mL0eUY21SgRWe6wFOxQ6pygHs%3D"/>
    <hyperlink ref="H5" r:id="rId3" display="https://co.mouser.com/ProductDetail/Diodes-Incorporated/ZLDO1117G33TA?qs=sGAEpiMZZMsGz1a6aV8DcBIMS7He50odu0jWpm6bNLQ%3D"/>
    <hyperlink ref="H6" r:id="rId4" display="https://www.digikey.com/product-detail/es/molex/0473460001/WM17141TR-ND/1782470"/>
    <hyperlink ref="H7" r:id="rId5" display="https://www.digikey.com/product-detail/es/w%C3%BCrth-elektronik/693072010801/732-3820-2-ND/3124584"/>
    <hyperlink ref="H8" r:id="rId6" display="https://www.digikey.com/product-detail/en/winbond-electronics/W25Q128JVSIQ-TR/W25Q128JVSIQCT-ND/7087212"/>
    <hyperlink ref="H9" r:id="rId7" display="https://co.mouser.com/ProductDetail/Amphenol-FCI/77313-118-50LF?qs=sGAEpiMZZMvlX3nhDDO4ABd7TNvTgjpYLiqScHLpn0k%3D"/>
    <hyperlink ref="H10" r:id="rId8" display="https://www.digikey.com/product-detail/es/cree-inc/CLP6C-FKB-CK1P1G1BB7R3R3/CLP6C-FKB-CK1P1G1BB7R3R3CT-ND/6138635"/>
    <hyperlink ref="H11" r:id="rId9" display="https://www.digikey.com/product-detail/es/yageo/RC0805FR-072K2L/311-2-20KCRCT-ND/730623"/>
    <hyperlink ref="H12" r:id="rId10" display="https://www.digikey.com/product-detail/es/yageo/RC0603JR-0710KL/311-10KGRCT-ND/729647"/>
    <hyperlink ref="H15" r:id="rId11" display="https://www.digikey.com/product-detail/en/panasonic-electronic-components/ECP-U1C104MA5/PCF1126CT-ND/285453"/>
    <hyperlink ref="H18" r:id="rId12" display="https://co.mouser.com/ProductDetail/Murata-Electronics/GRM31CC80G227ME11K?qs=sGAEpiMZZMuMW9TJLBQkXvvhL3nVju%2FHGUv83p1arZI%3D"/>
    <hyperlink ref="H19" r:id="rId13" display="https://co.mouser.com/ProductDetail/Taiyo-Yuden/UMF212B7105MGHT?qs=sGAEpiMZZMuMW9TJLBQkXhJr1djrFpnnwHDPLd8rYo0%3D"/>
    <hyperlink ref="H20" r:id="rId14" display="https://co.mouser.com/ProductDetail/Taiyo-Yuden/TMK212BBJ106MGHT?qs=sGAEpiMZZMuMW9TJLBQkXu0t%252B%2F0Hq%252BBqzjFJbWcL1HY%3D"/>
    <hyperlink ref="H21" r:id="rId15" display="https://co.mouser.com/ProductDetail/TDK/C1608C0G2A102J080AE?qs=sGAEpiMZZMs0AnBnWHyRQN7%2FAA2D2lPPyUdDjIOyEF0rlO7HgrpdJg%3D%3D"/>
    <hyperlink ref="H13" r:id="rId16" display="https://co.mouser.com/ProductDetail/Susumu/RGT1608P-101-B-T5?qs=sGAEpiMZZMu61qfTUdNhG7aYZMPoYcGCC6oJvmQvc5Vy%2FrPDOnkQhA%3D%3D"/>
    <hyperlink ref="H22" r:id="rId17" display="https://co.mouser.com/ProductDetail/OSRAM-Opto-Semiconductors/KB-DELPS212-QHRI-24-Z555-10-S?qs=sGAEpiMZZMseGfSY3csMkXiJOH5X%252BfXwwcjMMWonTAhZIqH765egag%3D%3D"/>
    <hyperlink ref="H23" r:id="rId18" display="https://co.mouser.com/ProductDetail/OSRAM-Opto-Semiconductors/KG-DELMS122-PHQI-24-E6L6?qs=sGAEpiMZZMseGfSY3csMkXiJOH5X%252BfXw2hz5dPhSTuoMKPqIbYvs3A%3D%3D"/>
    <hyperlink ref="H24" r:id="rId19" display="https://co.mouser.com/ProductDetail/OSRAM-Opto-Semiconductors/KY-DELLS122-KGLH-26?qs=sGAEpiMZZMseGfSY3csMkXiJOH5X%252BfXwv1i%252BFa1JJszqEvno6qOTvg%3D%3D"/>
    <hyperlink ref="H25" r:id="rId20" display="https://co.mouser.com/ProductDetail/OSRAM-Opto-Semiconductors/KR-DELPS122-UHVI-26-H3Q4?qs=sGAEpiMZZMseGfSY3csMkXiJOH5X%252BfXw4kv80xILcLqjWCSyCkalLg%3D%3D"/>
    <hyperlink ref="H26" r:id="rId21" display="https://co.mouser.com/ProductDetail/Comchip-Technology/CDBU0520?qs=sGAEpiMZZMtQ8nqTKtFS%2FEHfgDrd3eF%252BAGtLiIOEHvQ%3D"/>
    <hyperlink ref="H27" r:id="rId22" display="https://co.mouser.com/ProductDetail/ABRACON/ASFLMB-24000MHZ-LC-T?qs=sGAEpiMZZMt8zWNA7msRCiYMyo2kW7dG0yAA00qmViM%3D"/>
    <hyperlink ref="H28" r:id="rId23" display="https://www.digikey.com/product-detail/en/te-connectivity-amp-connectors/2-84952-4/A100254CT-ND/2180595"/>
    <hyperlink ref="H29" r:id="rId24" display="https://co.mouser.com/ProductDetail/E-Switch/LL3303F065QG?qs=sGAEpiMZZMvxtGF7dlGNpqqmTFthXBmf4pe9dF4lIR4%3D" tooltip="https://co.mouser.com/ProductDetail/E-Switch/LL3303F065QG?qs=sGAEpiMZZMvxtGF7dlGNpqqmTFthXBmf4pe9dF4lIR4%3D"/>
    <hyperlink ref="H30" r:id="rId25" display="https://co.mouser.com/ProductDetail/Littelfuse/SP0502BAHTG?qs=sGAEpiMZZMvxHShE6Whpu%252Bv7d4rtV%252B8l6Vf%252BSsjEmCY%3D"/>
    <hyperlink ref="H31" r:id="rId26" display="https://www.digikey.com/product-detail/es/bourns-inc/SRF2012-900YA/SRF2012-900YADKR-ND/2681279"/>
    <hyperlink ref="H32" r:id="rId27" display="https://co.mouser.com/ProductDetail/Micro-Commercial-Components-MCC/MMSS8550-H-TP?qs=sGAEpiMZZMutXGli8Ay4kImVuyeOoqEYVuBkRSTYiCY%3D"/>
    <hyperlink ref="H33" r:id="rId28" display="https://co.mouser.com/ProductDetail/Bourns/MH2029-121Y?qs=aqFbwuCjQol7Vp3nXKKAXw%3D%3D"/>
    <hyperlink ref="H34" r:id="rId29" display="https://co.mouser.com/datasheet/2/348/sa5m-1143841.pdf"/>
    <hyperlink ref="H35" r:id="rId30" display="https://www.digikey.com/product-detail/en/molex/5022442430/WM14450DKR-ND/613334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</dc:creator>
  <cp:lastModifiedBy>hyde</cp:lastModifiedBy>
  <dcterms:created xsi:type="dcterms:W3CDTF">2020-04-21T23:24:00Z</dcterms:created>
  <dcterms:modified xsi:type="dcterms:W3CDTF">2020-04-30T00:30:57Z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