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abajo de casa\cartilla octubre\"/>
    </mc:Choice>
  </mc:AlternateContent>
  <xr:revisionPtr revIDLastSave="0" documentId="13_ncr:1_{4CD9C280-D3C4-4528-B1F1-E1B563FFADAA}" xr6:coauthVersionLast="45" xr6:coauthVersionMax="45" xr10:uidLastSave="{00000000-0000-0000-0000-000000000000}"/>
  <bookViews>
    <workbookView xWindow="-120" yWindow="-120" windowWidth="20640" windowHeight="11760" tabRatio="840" xr2:uid="{00000000-000D-0000-FFFF-FFFF00000000}"/>
  </bookViews>
  <sheets>
    <sheet name="Feminicidio" sheetId="6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#REF!</definedName>
    <definedName name="AAA">[1]Casos!#REF!</definedName>
    <definedName name="aaaaaa">#REF!</definedName>
    <definedName name="AB">#REF!</definedName>
    <definedName name="ABAN">#REF!</definedName>
    <definedName name="ABANCAY">#REF!</definedName>
    <definedName name="AMES">'[2]Base 2012'!$E$1</definedName>
    <definedName name="AÑO">#REF!</definedName>
    <definedName name="AÑOS">#REF!</definedName>
    <definedName name="_xlnm.Print_Area" localSheetId="0">Feminicidio!$A$1:$P$95</definedName>
    <definedName name="AUTORIA">#REF!</definedName>
    <definedName name="CEM">#REF!</definedName>
    <definedName name="conocimiento_caso">#REF!</definedName>
    <definedName name="D">#REF!</definedName>
    <definedName name="DDD">[1]Casos!#REF!</definedName>
    <definedName name="DE">#REF!</definedName>
    <definedName name="DEPA">#REF!</definedName>
    <definedName name="dia">#REF!</definedName>
    <definedName name="DIST">[3]Casos!#REF!</definedName>
    <definedName name="DISTRITO">#REF!</definedName>
    <definedName name="DPTO">[3]Casos!#REF!</definedName>
    <definedName name="DR">#REF!</definedName>
    <definedName name="dsadadssaas">[4]Casos!#REF!</definedName>
    <definedName name="E">#REF!</definedName>
    <definedName name="EEE">[1]Casos!#REF!</definedName>
    <definedName name="GÉNERO">#REF!</definedName>
    <definedName name="genero1">#REF!</definedName>
    <definedName name="GENRO">#REF!</definedName>
    <definedName name="GENRO21">#REF!</definedName>
    <definedName name="GGGGG">'[5]Base 2012'!$B$1</definedName>
    <definedName name="GGGGGGGGGG">'[5]Base 2012'!$D$1</definedName>
    <definedName name="GRADO">#REF!</definedName>
    <definedName name="HIJOS">#REF!</definedName>
    <definedName name="HOMICIDIO">#REF!</definedName>
    <definedName name="HOMICIDIO1">#REF!</definedName>
    <definedName name="J">[6]Casos!#REF!</definedName>
    <definedName name="JULIO">[3]Casos!#REF!</definedName>
    <definedName name="LABOR">#REF!</definedName>
    <definedName name="LUGAR">#REF!</definedName>
    <definedName name="Marca_temporal">#REF!</definedName>
    <definedName name="MEDIDAS">#REF!</definedName>
    <definedName name="Mes">[7]Participantes!#REF!</definedName>
    <definedName name="N">#REF!</definedName>
    <definedName name="NDDDSFDSF">#REF!</definedName>
    <definedName name="Nro_de_oficio">#REF!</definedName>
    <definedName name="OK">#REF!</definedName>
    <definedName name="PROV">[3]Casos!#REF!</definedName>
    <definedName name="PROVINCIA">#REF!</definedName>
    <definedName name="RESPUESTA">#REF!</definedName>
    <definedName name="RITA">[1]Casos!#REF!</definedName>
    <definedName name="S">#REF!</definedName>
    <definedName name="SEXO">#REF!</definedName>
    <definedName name="SITUACION">#REF!</definedName>
    <definedName name="SS">#REF!</definedName>
    <definedName name="SSS">[4]Casos!#REF!</definedName>
    <definedName name="SSSS">#REF!</definedName>
    <definedName name="SSSSSSS">#REF!</definedName>
    <definedName name="SSSSSSSSSS">'[8]Base 2012'!$E$1</definedName>
    <definedName name="SSSSSSSSSSS">#REF!</definedName>
    <definedName name="SSSSSSSSSSSSSS">#REF!</definedName>
    <definedName name="SSSSSSSSSSSSSSSSSS">#REF!</definedName>
    <definedName name="SSSSSSSSSSSSSSSSSSSSSSSSSSSSSS">#REF!</definedName>
    <definedName name="Tabla1">#REF!</definedName>
    <definedName name="Tentativa">#REF!</definedName>
    <definedName name="VINCULO">#REF!</definedName>
    <definedName name="VINCULO_A">#REF!</definedName>
    <definedName name="XX">[9]Casos!#REF!</definedName>
    <definedName name="ZONA">[3]Casos!#REF!</definedName>
  </definedNames>
  <calcPr calcId="181029"/>
</workbook>
</file>

<file path=xl/calcChain.xml><?xml version="1.0" encoding="utf-8"?>
<calcChain xmlns="http://schemas.openxmlformats.org/spreadsheetml/2006/main">
  <c r="C75" i="61" l="1"/>
</calcChain>
</file>

<file path=xl/sharedStrings.xml><?xml version="1.0" encoding="utf-8"?>
<sst xmlns="http://schemas.openxmlformats.org/spreadsheetml/2006/main" count="120" uniqueCount="96">
  <si>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</si>
  <si>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</si>
  <si>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</si>
  <si>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</si>
  <si>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</si>
  <si>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</si>
  <si>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</si>
  <si>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</si>
  <si>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</si>
  <si>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</si>
  <si>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%</t>
  </si>
  <si>
    <t>6 a 11 años</t>
  </si>
  <si>
    <t>12 a 14 años</t>
  </si>
  <si>
    <t>15 a 17 años</t>
  </si>
  <si>
    <t>18 a 29 años</t>
  </si>
  <si>
    <t>30 a 59 años</t>
  </si>
  <si>
    <t>Setiembre</t>
  </si>
  <si>
    <t>Sin información</t>
  </si>
  <si>
    <t>N°</t>
  </si>
  <si>
    <t>No</t>
  </si>
  <si>
    <t>Si</t>
  </si>
  <si>
    <t>Estaba gestando</t>
  </si>
  <si>
    <t>Adultas</t>
  </si>
  <si>
    <t>60 años a más</t>
  </si>
  <si>
    <t>Grupo de edad</t>
  </si>
  <si>
    <t>Puno</t>
  </si>
  <si>
    <t>Madre de Dios</t>
  </si>
  <si>
    <t>La Libertad</t>
  </si>
  <si>
    <t>Huánuco</t>
  </si>
  <si>
    <t>Cusco</t>
  </si>
  <si>
    <t>Arequipa</t>
  </si>
  <si>
    <t>Tumbes</t>
  </si>
  <si>
    <t>Pasco</t>
  </si>
  <si>
    <t>Huancavelica</t>
  </si>
  <si>
    <t>Amazonas</t>
  </si>
  <si>
    <t>Ucayali</t>
  </si>
  <si>
    <t>Loreto</t>
  </si>
  <si>
    <t>Apurimac</t>
  </si>
  <si>
    <t>San Martin</t>
  </si>
  <si>
    <t>Tacna</t>
  </si>
  <si>
    <t>Cajamarca</t>
  </si>
  <si>
    <t>Ancash</t>
  </si>
  <si>
    <t>Ica</t>
  </si>
  <si>
    <t>Lambayeque</t>
  </si>
  <si>
    <t>Piura</t>
  </si>
  <si>
    <t>Var. %</t>
  </si>
  <si>
    <t>Moquegua</t>
  </si>
  <si>
    <t>Junín</t>
  </si>
  <si>
    <t>Callao</t>
  </si>
  <si>
    <t>Mes / año</t>
  </si>
  <si>
    <t>Región</t>
  </si>
  <si>
    <t>Lima Metropolitana</t>
  </si>
  <si>
    <t>Lima Provincia</t>
  </si>
  <si>
    <t>Niñas y adolescentes</t>
  </si>
  <si>
    <t>15 - 17 años</t>
  </si>
  <si>
    <t>18 - 29 años</t>
  </si>
  <si>
    <t>30 - 59 años</t>
  </si>
  <si>
    <t>Adultas mayores</t>
  </si>
  <si>
    <t>Vinculo</t>
  </si>
  <si>
    <t>Pareja</t>
  </si>
  <si>
    <t>Ex pareja</t>
  </si>
  <si>
    <t>Familiar</t>
  </si>
  <si>
    <t>Conocido</t>
  </si>
  <si>
    <t>Desconocido</t>
  </si>
  <si>
    <t>Adulto</t>
  </si>
  <si>
    <r>
      <t>REPORTE ESTADÍSTICO DE CASOS CON CARACTERISTICAS DE FEMINICIDIO</t>
    </r>
    <r>
      <rPr>
        <b/>
        <vertAlign val="superscript"/>
        <sz val="16"/>
        <color theme="0"/>
        <rFont val="Arial"/>
        <family val="2"/>
      </rPr>
      <t>1/</t>
    </r>
    <r>
      <rPr>
        <b/>
        <sz val="16"/>
        <color theme="0"/>
        <rFont val="Arial"/>
        <family val="2"/>
      </rPr>
      <t xml:space="preserve"> ATENDIDOS POR LOS SERVICIOS DEL PROGRAMA NACIONAL AURORA</t>
    </r>
  </si>
  <si>
    <r>
      <t>El</t>
    </r>
    <r>
      <rPr>
        <b/>
        <i/>
        <sz val="9"/>
        <color theme="1"/>
        <rFont val="Arial"/>
        <family val="2"/>
      </rPr>
      <t xml:space="preserve"> FEMINICIDIO</t>
    </r>
    <r>
      <rPr>
        <i/>
        <sz val="9"/>
        <color theme="1"/>
        <rFont val="Arial"/>
        <family val="2"/>
      </rPr>
      <t xml:space="preserve"> es la muerte de las mujeres por su condición de tal, en contexto de violencia familiar, coacción, hostigamiento o acoso sexual; abuso de poder, confianza o de cualquier otra posición o relación que confiere autoridad a la persona agresora; y en cualquier forma de discriminación contra la mujer, independientemente de que exista o haya existido una relación conyugal o de convivencia con la persona agresora. </t>
    </r>
  </si>
  <si>
    <t>SECCIÓN I: MAGNITUD DEL FEMINICIDIO</t>
  </si>
  <si>
    <r>
      <t xml:space="preserve">Perú: </t>
    </r>
    <r>
      <rPr>
        <sz val="9"/>
        <color theme="1"/>
        <rFont val="Arial"/>
        <family val="2"/>
      </rPr>
      <t>Casos con características de feminicidio atendidos por los servicios del Programa Nacional AURORA</t>
    </r>
  </si>
  <si>
    <r>
      <rPr>
        <b/>
        <sz val="9"/>
        <color theme="1"/>
        <rFont val="Arial"/>
        <family val="2"/>
      </rPr>
      <t>Cuadro N°1</t>
    </r>
    <r>
      <rPr>
        <sz val="9"/>
        <color theme="1"/>
        <rFont val="Arial"/>
        <family val="2"/>
      </rPr>
      <t>: Comparativo de los casos con caracteristicas de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feminicidio atendidos por los servicios del Programa Nacional AURORA</t>
    </r>
  </si>
  <si>
    <r>
      <t xml:space="preserve">2020 </t>
    </r>
    <r>
      <rPr>
        <b/>
        <vertAlign val="superscript"/>
        <sz val="9"/>
        <color theme="0"/>
        <rFont val="Arial"/>
        <family val="2"/>
      </rPr>
      <t>a/</t>
    </r>
  </si>
  <si>
    <t>N° Victimas</t>
  </si>
  <si>
    <t>0 a 5 años</t>
  </si>
  <si>
    <t>Escenario</t>
  </si>
  <si>
    <t>Intimo</t>
  </si>
  <si>
    <t>No intimo</t>
  </si>
  <si>
    <r>
      <rPr>
        <b/>
        <u/>
        <sz val="11"/>
        <color theme="1"/>
        <rFont val="Calibri"/>
        <family val="2"/>
        <scheme val="minor"/>
      </rPr>
      <t>NOTA TÉCNICA</t>
    </r>
    <r>
      <rPr>
        <sz val="11"/>
        <color theme="1"/>
        <rFont val="Calibri"/>
        <family val="2"/>
        <scheme val="minor"/>
      </rPr>
      <t>: Todos los cuadros se basan en el total de casos con características de feminicidio ocurridos en dicho periodo; siendo que un caso corresponde
                                 a una mujer fallecida, víctima de feminicidio.</t>
    </r>
  </si>
  <si>
    <r>
      <t xml:space="preserve">1/ </t>
    </r>
    <r>
      <rPr>
        <i/>
        <sz val="9"/>
        <color theme="1"/>
        <rFont val="Calibri"/>
        <family val="2"/>
        <scheme val="minor"/>
      </rPr>
      <t>Según Resolución de la Dirección Ejecutiva N° 003-2019-MIMP/PNCVFS-DE</t>
    </r>
  </si>
  <si>
    <r>
      <t xml:space="preserve">Fuente: </t>
    </r>
    <r>
      <rPr>
        <sz val="10"/>
        <color theme="1"/>
        <rFont val="Arial"/>
        <family val="2"/>
      </rPr>
      <t>Registro de casos con características de feminicidio atendidos por los servicios del Programa Nacional AURORA / SISEGC / AURORA / MIMP</t>
    </r>
  </si>
  <si>
    <r>
      <t xml:space="preserve">Elaboración: </t>
    </r>
    <r>
      <rPr>
        <sz val="10"/>
        <color theme="1"/>
        <rFont val="Arial"/>
        <family val="2"/>
      </rPr>
      <t>Sub Unidad de Información, Seguimiento, Evaluación y Gestión del Conocimiento</t>
    </r>
  </si>
  <si>
    <r>
      <rPr>
        <b/>
        <sz val="9"/>
        <color theme="1"/>
        <rFont val="Arial"/>
        <family val="2"/>
      </rPr>
      <t>Cuadro N°4</t>
    </r>
    <r>
      <rPr>
        <sz val="9"/>
        <color theme="1"/>
        <rFont val="Arial"/>
        <family val="2"/>
      </rPr>
      <t>: Casos de víctimas de feminicidio según vinculo relacional</t>
    </r>
  </si>
  <si>
    <t xml:space="preserve">N° total de Hijos/as </t>
  </si>
  <si>
    <r>
      <rPr>
        <b/>
        <sz val="9"/>
        <color theme="1"/>
        <rFont val="Arial"/>
        <family val="2"/>
      </rPr>
      <t>Cuadro N°2</t>
    </r>
    <r>
      <rPr>
        <sz val="9"/>
        <color theme="1"/>
        <rFont val="Arial"/>
        <family val="2"/>
      </rPr>
      <t>: Casos de la víctima de feminicidio según grupo de edad de la                         víctima y cantidad total de hijos/as menores de edad según victima.</t>
    </r>
  </si>
  <si>
    <r>
      <t>Ayacucho</t>
    </r>
    <r>
      <rPr>
        <b/>
        <vertAlign val="superscript"/>
        <sz val="9"/>
        <color theme="1"/>
        <rFont val="Arial"/>
        <family val="2"/>
      </rPr>
      <t xml:space="preserve"> 1/</t>
    </r>
  </si>
  <si>
    <r>
      <rPr>
        <b/>
        <sz val="9"/>
        <color theme="1"/>
        <rFont val="Arial"/>
        <family val="2"/>
      </rPr>
      <t>Cuadro N°5</t>
    </r>
    <r>
      <rPr>
        <sz val="9"/>
        <color theme="1"/>
        <rFont val="Arial"/>
        <family val="2"/>
      </rPr>
      <t>: Número de víctimas de feminicidio en estado de gestación</t>
    </r>
  </si>
  <si>
    <r>
      <t xml:space="preserve">Cuadro N° 6: </t>
    </r>
    <r>
      <rPr>
        <sz val="9"/>
        <color indexed="8"/>
        <rFont val="Arial"/>
        <family val="2"/>
      </rPr>
      <t>Casos con características de feminicidio atendidos por los servicios del Programa Nacional AURORA según escenario</t>
    </r>
  </si>
  <si>
    <t xml:space="preserve">1/ Feminicidio ocurrido en Ayacucho pero atendido por el CEM Kimbiri de Cusco                                                                                               </t>
  </si>
  <si>
    <r>
      <rPr>
        <b/>
        <sz val="9"/>
        <color theme="1"/>
        <rFont val="Arial"/>
        <family val="2"/>
      </rPr>
      <t>Cuadro N°7</t>
    </r>
    <r>
      <rPr>
        <sz val="9"/>
        <color theme="1"/>
        <rFont val="Arial"/>
        <family val="2"/>
      </rPr>
      <t>: Casos con características de feminicidio según grupo de edad del agresor</t>
    </r>
  </si>
  <si>
    <r>
      <rPr>
        <b/>
        <sz val="9"/>
        <color theme="1"/>
        <rFont val="Arial"/>
        <family val="2"/>
      </rPr>
      <t>Cuadro N°8</t>
    </r>
    <r>
      <rPr>
        <sz val="9"/>
        <color theme="1"/>
        <rFont val="Arial"/>
        <family val="2"/>
      </rPr>
      <t>: Casos de feminicidio según el estado del agresor (alcohol/drogas)</t>
    </r>
  </si>
  <si>
    <t>Alcohol / drogas</t>
  </si>
  <si>
    <t>Se desconoce</t>
  </si>
  <si>
    <t>Periodo: Enero - Octubre, 2020 (Preliminar)</t>
  </si>
  <si>
    <t>Periodo: Enero - Octubre, 2020</t>
  </si>
  <si>
    <t xml:space="preserve">a/ Casos con características de feminicidio al 31 de octubre del 2020  </t>
  </si>
  <si>
    <t>a/ Casos con características de feminicidio ocurridos al 31 de octubre del 2020</t>
  </si>
  <si>
    <r>
      <rPr>
        <b/>
        <sz val="9"/>
        <rFont val="Arial"/>
        <family val="2"/>
      </rPr>
      <t>Cuadro N°3</t>
    </r>
    <r>
      <rPr>
        <sz val="9"/>
        <rFont val="Arial"/>
        <family val="2"/>
      </rPr>
      <t xml:space="preserve">: Ranking de las regiones con mayor casos con características de feminicidio ocurridos y atendidos por los servicios del Programa Nacional AURORA.                                                                                 </t>
    </r>
    <r>
      <rPr>
        <b/>
        <sz val="9"/>
        <rFont val="Arial"/>
        <family val="2"/>
      </rPr>
      <t>Periodo: enero a octubre,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</si>
</sst>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S/&quot;* #,##0.00_-;\-&quot;S/&quot;* #,##0.00_-;_-&quot;S/&quot;* &quot;-&quot;??_-;_-@_-"/>
    <numFmt numFmtId="168" formatCode="_(* #,##0.00_);_(* \(#,##0.00\);_(* &quot;-&quot;??_);_(@_)"/>
    <numFmt numFmtId="169" formatCode="#,##0_ ;\-#,##0\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8"/>
      <color theme="1"/>
      <name val="Arial"/>
      <family val="2"/>
    </font>
    <font>
      <i/>
      <sz val="9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b/>
      <sz val="9"/>
      <name val="Arial"/>
      <family val="2"/>
    </font>
    <font>
      <b/>
      <sz val="7"/>
      <color theme="1"/>
      <name val="Arial"/>
      <family val="2"/>
    </font>
    <font>
      <b/>
      <vertAlign val="superscript"/>
      <sz val="16"/>
      <color theme="0"/>
      <name val="Arial"/>
      <family val="2"/>
    </font>
    <font>
      <b/>
      <i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sz val="11"/>
      <color rgb="FFC0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9"/>
      <color theme="1"/>
      <name val="Arial"/>
      <family val="2"/>
    </font>
    <font>
      <b/>
      <vertAlign val="superscript"/>
      <sz val="9"/>
      <color theme="0"/>
      <name val="Arial"/>
      <family val="2"/>
    </font>
    <font>
      <b/>
      <sz val="10"/>
      <color rgb="FFC00000"/>
      <name val="Arial"/>
      <family val="2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2060"/>
      </top>
      <bottom/>
      <diagonal/>
    </border>
    <border>
      <left/>
      <right/>
      <top style="thin">
        <color theme="0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>
      <alignment vertical="center"/>
    </xf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0" fontId="28" fillId="0" borderId="0" applyBorder="0"/>
    <xf numFmtId="0" fontId="4" fillId="0" borderId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8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9" fillId="0" borderId="0" xfId="0" applyFont="1"/>
    <xf numFmtId="0" fontId="10" fillId="2" borderId="0" xfId="0" applyFont="1" applyFill="1"/>
    <xf numFmtId="0" fontId="10" fillId="0" borderId="0" xfId="5" applyFont="1" applyAlignment="1">
      <alignment horizontal="center" vertical="center"/>
    </xf>
    <xf numFmtId="0" fontId="9" fillId="0" borderId="0" xfId="5" applyFont="1" applyAlignment="1">
      <alignment vertic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0" xfId="1" applyNumberFormat="1" applyFont="1" applyAlignment="1">
      <alignment horizontal="center" vertical="center"/>
    </xf>
    <xf numFmtId="0" fontId="9" fillId="7" borderId="0" xfId="5" applyFont="1" applyFill="1" applyAlignment="1">
      <alignment vertical="center"/>
    </xf>
    <xf numFmtId="9" fontId="7" fillId="4" borderId="1" xfId="0" applyNumberFormat="1" applyFont="1" applyFill="1" applyBorder="1" applyAlignment="1">
      <alignment horizontal="center" vertical="center"/>
    </xf>
    <xf numFmtId="9" fontId="10" fillId="0" borderId="0" xfId="5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29" fillId="2" borderId="0" xfId="0" applyFont="1" applyFill="1"/>
    <xf numFmtId="0" fontId="3" fillId="4" borderId="1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/>
    </xf>
    <xf numFmtId="9" fontId="9" fillId="0" borderId="0" xfId="1" applyNumberFormat="1" applyFont="1" applyAlignment="1">
      <alignment horizontal="center"/>
    </xf>
    <xf numFmtId="9" fontId="31" fillId="0" borderId="0" xfId="0" applyNumberFormat="1" applyFont="1" applyAlignment="1">
      <alignment horizontal="left"/>
    </xf>
    <xf numFmtId="169" fontId="7" fillId="4" borderId="1" xfId="11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9" fontId="9" fillId="0" borderId="0" xfId="5" applyNumberFormat="1" applyFont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 wrapText="1"/>
    </xf>
    <xf numFmtId="9" fontId="9" fillId="0" borderId="0" xfId="1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 wrapText="1"/>
    </xf>
    <xf numFmtId="9" fontId="9" fillId="8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0" xfId="5" applyFont="1" applyFill="1" applyAlignment="1">
      <alignment vertical="center"/>
    </xf>
    <xf numFmtId="9" fontId="9" fillId="9" borderId="0" xfId="5" applyNumberFormat="1" applyFont="1" applyFill="1" applyAlignment="1">
      <alignment horizontal="center" vertical="center"/>
    </xf>
    <xf numFmtId="0" fontId="10" fillId="9" borderId="0" xfId="5" applyFont="1" applyFill="1" applyAlignment="1">
      <alignment horizontal="center" vertical="center"/>
    </xf>
    <xf numFmtId="0" fontId="9" fillId="9" borderId="0" xfId="5" applyFont="1" applyFill="1" applyAlignment="1">
      <alignment vertical="center"/>
    </xf>
    <xf numFmtId="9" fontId="9" fillId="10" borderId="0" xfId="5" applyNumberFormat="1" applyFont="1" applyFill="1" applyAlignment="1">
      <alignment horizontal="center" vertical="center"/>
    </xf>
    <xf numFmtId="0" fontId="10" fillId="10" borderId="0" xfId="5" applyFont="1" applyFill="1" applyAlignment="1">
      <alignment horizontal="center" vertical="center"/>
    </xf>
    <xf numFmtId="0" fontId="9" fillId="10" borderId="0" xfId="5" applyFont="1" applyFill="1" applyAlignment="1">
      <alignment vertical="center"/>
    </xf>
    <xf numFmtId="9" fontId="9" fillId="11" borderId="0" xfId="5" applyNumberFormat="1" applyFont="1" applyFill="1" applyAlignment="1">
      <alignment horizontal="center" vertical="center"/>
    </xf>
    <xf numFmtId="0" fontId="10" fillId="11" borderId="0" xfId="5" applyFont="1" applyFill="1" applyAlignment="1">
      <alignment horizontal="center" vertical="center"/>
    </xf>
    <xf numFmtId="0" fontId="9" fillId="11" borderId="0" xfId="5" applyFont="1" applyFill="1" applyAlignment="1">
      <alignment vertical="center"/>
    </xf>
    <xf numFmtId="0" fontId="17" fillId="2" borderId="0" xfId="0" applyFont="1" applyFill="1" applyAlignment="1">
      <alignment vertical="top"/>
    </xf>
    <xf numFmtId="0" fontId="13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9" fillId="2" borderId="0" xfId="5" applyFont="1" applyFill="1" applyAlignment="1">
      <alignment wrapText="1"/>
    </xf>
    <xf numFmtId="3" fontId="7" fillId="4" borderId="1" xfId="1" applyNumberFormat="1" applyFont="1" applyFill="1" applyBorder="1" applyAlignment="1">
      <alignment horizontal="center"/>
    </xf>
    <xf numFmtId="0" fontId="22" fillId="0" borderId="0" xfId="0" applyFont="1" applyAlignment="1">
      <alignment vertical="top"/>
    </xf>
    <xf numFmtId="0" fontId="8" fillId="0" borderId="0" xfId="0" applyFont="1" applyAlignment="1">
      <alignment horizontal="left"/>
    </xf>
    <xf numFmtId="9" fontId="26" fillId="0" borderId="0" xfId="0" applyNumberFormat="1" applyFont="1" applyAlignment="1">
      <alignment horizontal="left" vertical="top"/>
    </xf>
    <xf numFmtId="9" fontId="9" fillId="0" borderId="0" xfId="1" applyFont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/>
    </xf>
    <xf numFmtId="0" fontId="9" fillId="2" borderId="0" xfId="5" applyFont="1" applyFill="1" applyAlignment="1">
      <alignment horizontal="left" vertical="center" wrapText="1"/>
    </xf>
    <xf numFmtId="9" fontId="7" fillId="4" borderId="1" xfId="1" applyFont="1" applyFill="1" applyBorder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9" fillId="0" borderId="0" xfId="0" applyFont="1" applyFill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20" fillId="5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9" fontId="9" fillId="0" borderId="0" xfId="1" applyFont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9" fontId="7" fillId="4" borderId="1" xfId="1" applyFont="1" applyFill="1" applyBorder="1" applyAlignment="1">
      <alignment horizontal="center" wrapText="1"/>
    </xf>
    <xf numFmtId="0" fontId="7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9" fontId="9" fillId="0" borderId="0" xfId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8">
    <cellStyle name="Millares 2" xfId="11" xr:uid="{00000000-0005-0000-0000-000000000000}"/>
    <cellStyle name="Moneda 2" xfId="12" xr:uid="{00000000-0005-0000-0000-000001000000}"/>
    <cellStyle name="Normal" xfId="0" builtinId="0"/>
    <cellStyle name="Normal 2" xfId="13" xr:uid="{00000000-0005-0000-0000-000003000000}"/>
    <cellStyle name="Normal 2 2" xfId="14" xr:uid="{00000000-0005-0000-0000-000004000000}"/>
    <cellStyle name="Normal 2 2 2" xfId="8" xr:uid="{00000000-0005-0000-0000-000005000000}"/>
    <cellStyle name="Normal 2 2 3" xfId="5" xr:uid="{00000000-0005-0000-0000-000006000000}"/>
    <cellStyle name="Normal 2 3" xfId="3" xr:uid="{00000000-0005-0000-0000-000007000000}"/>
    <cellStyle name="Normal 2 3 2" xfId="10" xr:uid="{00000000-0005-0000-0000-000008000000}"/>
    <cellStyle name="Normal 2 4" xfId="15" xr:uid="{00000000-0005-0000-0000-000009000000}"/>
    <cellStyle name="Normal 3 2" xfId="16" xr:uid="{00000000-0005-0000-0000-00000A000000}"/>
    <cellStyle name="Porcentaje" xfId="1" builtinId="5"/>
    <cellStyle name="Porcentaje 10" xfId="6" xr:uid="{00000000-0005-0000-0000-00000F000000}"/>
    <cellStyle name="Porcentaje 2" xfId="4" xr:uid="{00000000-0005-0000-0000-000010000000}"/>
    <cellStyle name="Porcentaje 3 2" xfId="7" xr:uid="{00000000-0005-0000-0000-000011000000}"/>
    <cellStyle name="Porcentual 2" xfId="2" xr:uid="{00000000-0005-0000-0000-000012000000}"/>
    <cellStyle name="Porcentual 2 2" xfId="9" xr:uid="{00000000-0005-0000-0000-000013000000}"/>
    <cellStyle name="Porcentual 2 2 2" xfId="17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1161443054036"/>
          <c:y val="0.19594132853053084"/>
          <c:w val="0.65776367699888583"/>
          <c:h val="0.74829476845579457"/>
        </c:manualLayout>
      </c:layout>
      <c:pieChart>
        <c:varyColors val="1"/>
        <c:ser>
          <c:idx val="0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48-48BC-B308-9B9B7708F9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48-48BC-B308-9B9B7708F9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48-48BC-B308-9B9B7708F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48-48BC-B308-9B9B7708F9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48-48BC-B308-9B9B7708F993}"/>
              </c:ext>
            </c:extLst>
          </c:dPt>
          <c:dLbls>
            <c:dLbl>
              <c:idx val="0"/>
              <c:layout>
                <c:manualLayout>
                  <c:x val="-0.18236969590472979"/>
                  <c:y val="-0.16441046067078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223046889201206"/>
                      <c:h val="0.135428891220036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248-48BC-B308-9B9B7708F993}"/>
                </c:ext>
              </c:extLst>
            </c:dLbl>
            <c:dLbl>
              <c:idx val="1"/>
              <c:layout>
                <c:manualLayout>
                  <c:x val="7.6715754749331769E-3"/>
                  <c:y val="8.5711582769307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EBFB9D-2F1B-4F98-A66F-6786CBF30F60}" type="CATEGORYNAME">
                      <a:rPr 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[NOMBRE DE CATEGORÍA]</a:t>
                    </a:fld>
                    <a:r>
                      <a:rPr lang="en-US" baseline="0"/>
                      <a:t>; </a:t>
                    </a:r>
                    <a:fld id="{E646EC26-B296-4DE2-9EE7-056FCFE7CD12}" type="VALUE">
                      <a:rPr lang="en-US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[VALOR]</a:t>
                    </a:fld>
                    <a:r>
                      <a:rPr lang="en-US" baseline="0"/>
                      <a:t>; 16%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89956763664839"/>
                      <c:h val="6.491447403085737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248-48BC-B308-9B9B7708F993}"/>
                </c:ext>
              </c:extLst>
            </c:dLbl>
            <c:dLbl>
              <c:idx val="2"/>
              <c:layout>
                <c:manualLayout>
                  <c:x val="-2.7712718936964569E-2"/>
                  <c:y val="-2.2262059297366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ED78EF-735B-4E69-938A-7805E4DC38B5}" type="CATEGORYNAME">
                      <a:rPr 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[NOMBRE DE CATEGORÍA]</a:t>
                    </a:fld>
                    <a:r>
                      <a:rPr lang="en-US" baseline="0"/>
                      <a:t>; </a:t>
                    </a:r>
                    <a:fld id="{9A30A1D9-7ABD-48BC-A4F7-DD2C01BF7B72}" type="VALUE">
                      <a:rPr lang="en-US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[VALOR]</a:t>
                    </a:fld>
                    <a:r>
                      <a:rPr lang="en-US" baseline="0"/>
                      <a:t>; 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25749348474514"/>
                      <c:h val="5.802481554396368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248-48BC-B308-9B9B7708F993}"/>
                </c:ext>
              </c:extLst>
            </c:dLbl>
            <c:dLbl>
              <c:idx val="3"/>
              <c:layout>
                <c:manualLayout>
                  <c:x val="4.918268227729488E-2"/>
                  <c:y val="-4.96949549817100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8CA507-8CF2-4AAD-B55F-8A5B52C438C2}" type="CATEGORYNAME">
                      <a:rPr lang="en-US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[NOMBRE DE CATEGORÍA]</a:t>
                    </a:fld>
                    <a:r>
                      <a:rPr lang="en-US" baseline="0"/>
                      <a:t>; </a:t>
                    </a:r>
                    <a:fld id="{D666A10A-EE4D-4D8C-AE8F-61BAF5534CD3}" type="VALUE">
                      <a:rPr lang="en-US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[VALOR]</a:t>
                    </a:fld>
                    <a:r>
                      <a:rPr lang="en-US" baseline="0"/>
                      <a:t>;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59104079989015"/>
                      <c:h val="6.408220647899333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248-48BC-B308-9B9B7708F993}"/>
                </c:ext>
              </c:extLst>
            </c:dLbl>
            <c:dLbl>
              <c:idx val="4"/>
              <c:layout>
                <c:manualLayout>
                  <c:x val="-1.9084961741414796E-3"/>
                  <c:y val="-5.13786502017400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28958A-9EA4-44F1-975F-E11ED2B6DBBB}" type="CATEGORYNAME">
                      <a:rPr 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[NOMBRE DE CATEGORÍA]</a:t>
                    </a:fld>
                    <a:r>
                      <a:rPr lang="en-US" baseline="0"/>
                      <a:t>; </a:t>
                    </a:r>
                    <a:fld id="{79B86894-7DF5-4FB0-8354-90424A4DD2EF}" type="VALUE">
                      <a:rPr lang="en-US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[VALOR]</a:t>
                    </a:fld>
                    <a:r>
                      <a:rPr lang="en-US" baseline="0"/>
                      <a:t>; 11%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3435064695015"/>
                      <c:h val="6.709593310564727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248-48BC-B308-9B9B7708F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Feminicidio!$I$49:$I$54</c15:sqref>
                  </c15:fullRef>
                </c:ext>
              </c:extLst>
              <c:f>Feminicidio!$I$49:$I$53</c:f>
              <c:strCache>
                <c:ptCount val="5"/>
                <c:pt idx="0">
                  <c:v>Pareja</c:v>
                </c:pt>
                <c:pt idx="1">
                  <c:v>Ex pareja</c:v>
                </c:pt>
                <c:pt idx="2">
                  <c:v>Familiar</c:v>
                </c:pt>
                <c:pt idx="3">
                  <c:v>Conocido</c:v>
                </c:pt>
                <c:pt idx="4">
                  <c:v>Desconocido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Feminicidio!$J$49:$J$54</c15:sqref>
                  </c15:fullRef>
                </c:ext>
              </c:extLst>
              <c:f>Feminicidio!$J$49:$J$53</c:f>
              <c:numCache>
                <c:formatCode>General</c:formatCode>
                <c:ptCount val="5"/>
                <c:pt idx="0">
                  <c:v>69</c:v>
                </c:pt>
                <c:pt idx="1">
                  <c:v>18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7248-48BC-B308-9B9B7708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chart" Target="../charts/chart1.xml"/><Relationship Id="rId10" Type="http://schemas.openxmlformats.org/officeDocument/2006/relationships/image" Target="../media/image5.png"/><Relationship Id="rId4" Type="http://schemas.microsoft.com/office/2007/relationships/hdphoto" Target="../media/hdphoto2.wdp"/><Relationship Id="rId9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10580</xdr:colOff>
      <xdr:row>0</xdr:row>
      <xdr:rowOff>43393</xdr:rowOff>
    </xdr:from>
    <xdr:ext cx="2258764" cy="482373"/>
    <xdr:pic>
      <xdr:nvPicPr>
        <xdr:cNvPr id="2" name="Imagen 21" descr="C:\Users\OANGUL~1.PNC\AppData\Local\Temp\Logo MIMP Altas JPG-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651"/>
        <a:stretch/>
      </xdr:blipFill>
      <xdr:spPr bwMode="auto">
        <a:xfrm>
          <a:off x="772580" y="43393"/>
          <a:ext cx="2258764" cy="482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219076</xdr:colOff>
      <xdr:row>0</xdr:row>
      <xdr:rowOff>57150</xdr:rowOff>
    </xdr:from>
    <xdr:to>
      <xdr:col>15</xdr:col>
      <xdr:colOff>255219</xdr:colOff>
      <xdr:row>3</xdr:row>
      <xdr:rowOff>76200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505076" y="57150"/>
          <a:ext cx="9180143" cy="590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Programa</a:t>
          </a:r>
          <a:r>
            <a:rPr lang="es-PE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Nacional para la Prevención y Erradicación de la Violencia contra las Mujeres e Integrantes del Grupo Familiar - AURORA</a:t>
          </a:r>
          <a:endParaRPr lang="es-PE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143527</xdr:colOff>
      <xdr:row>31</xdr:row>
      <xdr:rowOff>143529</xdr:rowOff>
    </xdr:from>
    <xdr:to>
      <xdr:col>15</xdr:col>
      <xdr:colOff>613253</xdr:colOff>
      <xdr:row>43</xdr:row>
      <xdr:rowOff>1221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7944502" y="5629929"/>
          <a:ext cx="2355676" cy="2248467"/>
          <a:chOff x="2329046" y="15856006"/>
          <a:chExt cx="2330980" cy="2055725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r="15812"/>
          <a:stretch/>
        </xdr:blipFill>
        <xdr:spPr>
          <a:xfrm>
            <a:off x="3996826" y="15856006"/>
            <a:ext cx="531562" cy="2055725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6" name="Rectángulo redondead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329046" y="15866874"/>
            <a:ext cx="2330980" cy="2028825"/>
          </a:xfrm>
          <a:prstGeom prst="roundRect">
            <a:avLst/>
          </a:prstGeom>
          <a:noFill/>
          <a:ln w="19050"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11</xdr:col>
      <xdr:colOff>274007</xdr:colOff>
      <xdr:row>44</xdr:row>
      <xdr:rowOff>39145</xdr:rowOff>
    </xdr:from>
    <xdr:to>
      <xdr:col>15</xdr:col>
      <xdr:colOff>626301</xdr:colOff>
      <xdr:row>57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326199</xdr:colOff>
      <xdr:row>56</xdr:row>
      <xdr:rowOff>169619</xdr:rowOff>
    </xdr:from>
    <xdr:ext cx="776816" cy="1227980"/>
    <xdr:pic>
      <xdr:nvPicPr>
        <xdr:cNvPr id="8" name="Imagen 7" descr="Resultado de imagen para silueta de una gestant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4132"/>
        <a:stretch/>
      </xdr:blipFill>
      <xdr:spPr bwMode="auto">
        <a:xfrm>
          <a:off x="10232199" y="10837619"/>
          <a:ext cx="776816" cy="1227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13047</xdr:colOff>
      <xdr:row>79</xdr:row>
      <xdr:rowOff>260958</xdr:rowOff>
    </xdr:from>
    <xdr:ext cx="889938" cy="1408518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8" cstate="print">
          <a:biLevel thresh="5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7047" y="15243783"/>
          <a:ext cx="889938" cy="1408518"/>
        </a:xfrm>
        <a:prstGeom prst="rect">
          <a:avLst/>
        </a:prstGeom>
        <a:noFill/>
      </xdr:spPr>
    </xdr:pic>
    <xdr:clientData/>
  </xdr:oneCellAnchor>
  <xdr:twoCellAnchor>
    <xdr:from>
      <xdr:col>14</xdr:col>
      <xdr:colOff>559585</xdr:colOff>
      <xdr:row>50</xdr:row>
      <xdr:rowOff>52192</xdr:rowOff>
    </xdr:from>
    <xdr:to>
      <xdr:col>15</xdr:col>
      <xdr:colOff>520441</xdr:colOff>
      <xdr:row>54</xdr:row>
      <xdr:rowOff>172813</xdr:rowOff>
    </xdr:to>
    <xdr:pic>
      <xdr:nvPicPr>
        <xdr:cNvPr id="10" name="58 Imagen" descr="siluetas-de-parejas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50" b="46716"/>
        <a:stretch>
          <a:fillRect/>
        </a:stretch>
      </xdr:blipFill>
      <xdr:spPr bwMode="auto">
        <a:xfrm>
          <a:off x="11227585" y="9577192"/>
          <a:ext cx="722856" cy="882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89328</xdr:colOff>
      <xdr:row>15</xdr:row>
      <xdr:rowOff>117434</xdr:rowOff>
    </xdr:from>
    <xdr:ext cx="1341121" cy="170456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r="8844"/>
        <a:stretch/>
      </xdr:blipFill>
      <xdr:spPr>
        <a:xfrm>
          <a:off x="9995328" y="2974934"/>
          <a:ext cx="1341121" cy="170456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152400</xdr:rowOff>
    </xdr:from>
    <xdr:ext cx="3824335" cy="4657725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4535" t="2868" r="1814" b="956"/>
        <a:stretch/>
      </xdr:blipFill>
      <xdr:spPr>
        <a:xfrm>
          <a:off x="0" y="3390900"/>
          <a:ext cx="3824335" cy="46577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gigc-05/TRANSFER/CAI/CAI/2014/MARZO/CONSOLIDADO%20CAI%20-%20MARZO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GIGC14/Carpeta%20Compartida%20ANTHONY/DOCUME~1/admin/CONFIG~1/Temp/NUEVO%20CONSOLIDADO%20LINEA%20100%20EN%20ACCION%202012-tablamaest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I\CAI\2014\MARZO\CONSOLIDADO%20CAI%20-%20MARZO%20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gigc-05/TRANSFER/CAI/CAI%20-%20HUGO/2014/MARZO/ESTAD&#205;STICAS%202012/CAI%20-%20Casos%20y%20Atenciones%202011%20DICIEMB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GIGC14/Carpeta%20Compartida%20ANTHONY/Users/mllanos/AppData/Local/Temp/NUEVO%20CONSOLIDADO%20LINEA%20100%20EN%20ACCION%202012-tablamaestr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I\CAI%20-%20HUGO\2014\MARZO\ESTAD&#205;STICAS%202012\CAI%20-%20Casos%20y%20Atenciones%202011%20DICIEMBR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:/GENARO/Estrategia%20Rural/Plantillas%202016%20Estrategia%20Rural/BASE%20ACCIONES%20MAYO/Para%20consolidar_acciones_may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:/DOCUME~1/admin/CONFIG~1/Temp/NUEVO%20CONSOLIDADO%20LINEA%20100%20EN%20ACCION%202012-tablamaestr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GIGC14/Carpeta%20Compartida%20ANTHONY/Users/MLLANO~1.PNC/AppData/Local/Temp/CAI%20CARMEN%20DE%20LA%20LEGUA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1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s"/>
      <sheetName val="Historial_de_Relaciones"/>
      <sheetName val="Composición_Familiar"/>
      <sheetName val="Persona_Afectada"/>
      <sheetName val="Características_de_la_Violencia"/>
      <sheetName val="Estrategias"/>
      <sheetName val="Atenciones"/>
      <sheetName val="Estadísticas"/>
      <sheetName val="Hoja1"/>
      <sheetName val="Hoja2"/>
      <sheetName val="Hoja3"/>
    </sheetNames>
    <sheetDataSet>
      <sheetData sheetId="0">
        <row r="4">
          <cell r="A4" t="str">
            <v>CAI</v>
          </cell>
        </row>
      </sheetData>
      <sheetData sheetId="1"/>
      <sheetData sheetId="2"/>
      <sheetData sheetId="3">
        <row r="4">
          <cell r="A4" t="str">
            <v>CAI</v>
          </cell>
        </row>
      </sheetData>
      <sheetData sheetId="4"/>
      <sheetData sheetId="5"/>
      <sheetData sheetId="6">
        <row r="3">
          <cell r="E3" t="str">
            <v>ServicioAtencion</v>
          </cell>
        </row>
      </sheetData>
      <sheetData sheetId="7">
        <row r="128">
          <cell r="C128" t="str">
            <v>0-17 años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1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ÍSTICAS"/>
      <sheetName val="Casos"/>
      <sheetName val="Historial de Relaciones"/>
      <sheetName val="Composición Familiar"/>
      <sheetName val="Persona Afectada"/>
      <sheetName val="Características de la Violencia"/>
      <sheetName val="Estratégias"/>
      <sheetName val="Atenciones"/>
      <sheetName val="LISTA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ones"/>
      <sheetName val="Participantes"/>
      <sheetName val="Estadísticas"/>
    </sheetNames>
    <sheetDataSet>
      <sheetData sheetId="0" refreshError="1"/>
      <sheetData sheetId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2012"/>
      <sheetName val="productividad 2012"/>
      <sheetName val="Base 2012"/>
      <sheetName val="base anexa"/>
      <sheetName val="por mes y tipo violencia"/>
      <sheetName val="UBIGEO"/>
      <sheetName val="departamento"/>
      <sheetName val="Tabla dinámica 1"/>
      <sheetName val="Mapa"/>
      <sheetName val="edad"/>
      <sheetName val="derivacion"/>
      <sheetName val="intervencion"/>
      <sheetName val="resumen 2011"/>
      <sheetName val="Base 2011"/>
      <sheetName val="otros"/>
      <sheetName val="productividad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B1:R95"/>
  <sheetViews>
    <sheetView showGridLines="0" tabSelected="1" view="pageBreakPreview" topLeftCell="A7" zoomScaleNormal="100" zoomScaleSheetLayoutView="100" workbookViewId="0">
      <selection activeCell="H18" sqref="H18"/>
    </sheetView>
  </sheetViews>
  <sheetFormatPr baseColWidth="10" defaultRowHeight="15" x14ac:dyDescent="0.25"/>
  <cols>
    <col min="1" max="1" width="0.42578125" customWidth="1"/>
    <col min="2" max="2" width="23.5703125" customWidth="1"/>
    <col min="3" max="3" width="14.42578125" customWidth="1"/>
    <col min="4" max="4" width="9.42578125" customWidth="1"/>
    <col min="5" max="5" width="1.140625" customWidth="1"/>
    <col min="6" max="6" width="4.140625" style="4" customWidth="1"/>
    <col min="7" max="7" width="1.7109375" style="4" customWidth="1"/>
    <col min="8" max="8" width="4.42578125" style="4" customWidth="1"/>
    <col min="9" max="9" width="14.7109375" customWidth="1"/>
    <col min="10" max="10" width="16.5703125" customWidth="1"/>
    <col min="11" max="11" width="14.28515625" customWidth="1"/>
    <col min="12" max="12" width="12.140625" customWidth="1"/>
    <col min="13" max="13" width="9.5703125" customWidth="1"/>
    <col min="14" max="14" width="10" customWidth="1"/>
    <col min="15" max="15" width="8.7109375" customWidth="1"/>
    <col min="16" max="16" width="11.7109375" customWidth="1"/>
    <col min="17" max="17" width="7.28515625" customWidth="1"/>
    <col min="18" max="18" width="2.140625" customWidth="1"/>
    <col min="19" max="19" width="0.42578125" customWidth="1"/>
    <col min="20" max="20" width="0.140625" customWidth="1"/>
    <col min="21" max="21" width="0.5703125" customWidth="1"/>
  </cols>
  <sheetData>
    <row r="1" spans="2:18" ht="7.5" customHeight="1" x14ac:dyDescent="0.25"/>
    <row r="3" spans="2:18" ht="13.5" customHeight="1" x14ac:dyDescent="0.25"/>
    <row r="4" spans="2:18" ht="7.5" customHeight="1" x14ac:dyDescent="0.25"/>
    <row r="5" spans="2:18" ht="22.5" customHeight="1" x14ac:dyDescent="0.25">
      <c r="B5" s="93" t="s">
        <v>65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64"/>
      <c r="R5" s="64"/>
    </row>
    <row r="6" spans="2:18" ht="22.5" customHeight="1" x14ac:dyDescent="0.25"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64"/>
      <c r="R6" s="64"/>
    </row>
    <row r="7" spans="2:18" ht="3" customHeight="1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2:18" ht="18" customHeight="1" x14ac:dyDescent="0.3">
      <c r="B8" s="90" t="s">
        <v>91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2:18" ht="3" customHeight="1" x14ac:dyDescent="0.25"/>
    <row r="10" spans="2:18" ht="15" customHeight="1" x14ac:dyDescent="0.25">
      <c r="B10" s="94" t="s">
        <v>66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63"/>
      <c r="R10" s="63"/>
    </row>
    <row r="11" spans="2:18" ht="27" customHeight="1" x14ac:dyDescent="0.25"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63"/>
      <c r="R11" s="63"/>
    </row>
    <row r="12" spans="2:18" ht="6" customHeight="1" x14ac:dyDescent="0.25"/>
    <row r="13" spans="2:18" s="24" customFormat="1" ht="17.25" customHeight="1" x14ac:dyDescent="0.25">
      <c r="B13" s="16" t="s">
        <v>67</v>
      </c>
      <c r="C13" s="14"/>
      <c r="D13" s="14"/>
      <c r="E13" s="14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2:18" ht="7.5" customHeight="1" x14ac:dyDescent="0.25"/>
    <row r="15" spans="2:18" ht="12.75" customHeight="1" x14ac:dyDescent="0.25">
      <c r="B15" s="91" t="s">
        <v>68</v>
      </c>
      <c r="C15" s="91"/>
      <c r="D15" s="91"/>
      <c r="E15" s="91"/>
      <c r="F15" s="91"/>
      <c r="G15" s="91"/>
      <c r="H15" s="23"/>
      <c r="I15" s="85" t="s">
        <v>69</v>
      </c>
      <c r="J15" s="85"/>
      <c r="K15" s="85"/>
      <c r="L15" s="85"/>
      <c r="M15" s="85"/>
      <c r="N15" s="8"/>
      <c r="O15" s="8"/>
      <c r="P15" s="25"/>
      <c r="Q15" s="25"/>
      <c r="R15" s="8"/>
    </row>
    <row r="16" spans="2:18" ht="12.75" customHeight="1" x14ac:dyDescent="0.25">
      <c r="B16" s="91"/>
      <c r="C16" s="91"/>
      <c r="D16" s="91"/>
      <c r="E16" s="91"/>
      <c r="F16" s="91"/>
      <c r="G16" s="91"/>
      <c r="H16" s="23"/>
      <c r="I16" s="85"/>
      <c r="J16" s="85"/>
      <c r="K16" s="85"/>
      <c r="L16" s="85"/>
      <c r="M16" s="85"/>
      <c r="N16" s="8"/>
      <c r="O16" s="8"/>
      <c r="P16" s="25"/>
      <c r="Q16" s="25"/>
      <c r="R16" s="8"/>
    </row>
    <row r="17" spans="2:18" ht="16.5" customHeight="1" x14ac:dyDescent="0.25">
      <c r="B17" s="10" t="s">
        <v>92</v>
      </c>
      <c r="C17" s="8"/>
      <c r="D17" s="8"/>
      <c r="E17" s="8"/>
      <c r="F17" s="23"/>
      <c r="G17" s="23"/>
      <c r="H17" s="23"/>
      <c r="I17" s="85"/>
      <c r="J17" s="85"/>
      <c r="K17" s="85"/>
      <c r="L17" s="85"/>
      <c r="M17" s="85"/>
      <c r="N17" s="78"/>
      <c r="O17" s="78"/>
      <c r="P17" s="25"/>
      <c r="Q17" s="25"/>
      <c r="R17" s="8"/>
    </row>
    <row r="18" spans="2:18" x14ac:dyDescent="0.25">
      <c r="C18" s="8"/>
      <c r="D18" s="8"/>
      <c r="E18" s="8"/>
      <c r="F18" s="23"/>
      <c r="G18" s="23"/>
      <c r="H18" s="23"/>
      <c r="I18" s="74" t="s">
        <v>49</v>
      </c>
      <c r="J18" s="74">
        <v>2020</v>
      </c>
      <c r="K18" s="74">
        <v>2019</v>
      </c>
      <c r="L18" s="74" t="s">
        <v>45</v>
      </c>
      <c r="O18" s="45"/>
      <c r="P18" s="7"/>
      <c r="Q18" s="7"/>
      <c r="R18" s="78"/>
    </row>
    <row r="19" spans="2:18" ht="14.25" customHeight="1" x14ac:dyDescent="0.25">
      <c r="B19" s="8"/>
      <c r="C19" s="8"/>
      <c r="D19" s="8"/>
      <c r="E19" s="8"/>
      <c r="F19" s="23"/>
      <c r="G19" s="23"/>
      <c r="H19" s="23"/>
      <c r="I19" s="80" t="s">
        <v>1</v>
      </c>
      <c r="J19" s="5">
        <v>20</v>
      </c>
      <c r="K19" s="5">
        <v>15</v>
      </c>
      <c r="L19" s="45">
        <v>0.33333333333333326</v>
      </c>
      <c r="O19" s="23"/>
      <c r="P19" s="26"/>
      <c r="Q19" s="9"/>
      <c r="R19" s="45"/>
    </row>
    <row r="20" spans="2:18" ht="14.25" customHeight="1" x14ac:dyDescent="0.25">
      <c r="B20" s="8"/>
      <c r="C20" s="8"/>
      <c r="D20" s="8"/>
      <c r="E20" s="8"/>
      <c r="F20" s="23"/>
      <c r="G20" s="23"/>
      <c r="H20" s="23"/>
      <c r="I20" s="80" t="s">
        <v>2</v>
      </c>
      <c r="J20" s="5">
        <v>12</v>
      </c>
      <c r="K20" s="5">
        <v>14</v>
      </c>
      <c r="L20" s="45">
        <v>-0.1428571428571429</v>
      </c>
      <c r="O20" s="8"/>
      <c r="P20" s="27"/>
      <c r="Q20" s="11"/>
      <c r="R20" s="8"/>
    </row>
    <row r="21" spans="2:18" ht="14.25" customHeight="1" x14ac:dyDescent="0.25">
      <c r="B21" s="8"/>
      <c r="C21" s="8"/>
      <c r="D21" s="8"/>
      <c r="E21" s="8"/>
      <c r="F21" s="23"/>
      <c r="G21" s="23"/>
      <c r="H21" s="23"/>
      <c r="I21" s="80" t="s">
        <v>3</v>
      </c>
      <c r="J21" s="5">
        <v>5</v>
      </c>
      <c r="K21" s="5">
        <v>13</v>
      </c>
      <c r="L21" s="45">
        <v>-0.61538461538461542</v>
      </c>
      <c r="O21" s="8"/>
      <c r="P21" s="8"/>
      <c r="Q21" s="8"/>
      <c r="R21" s="8"/>
    </row>
    <row r="22" spans="2:18" ht="14.25" customHeight="1" x14ac:dyDescent="0.25">
      <c r="B22" s="8"/>
      <c r="C22" s="8"/>
      <c r="D22" s="8"/>
      <c r="E22" s="8"/>
      <c r="F22" s="23"/>
      <c r="G22" s="23"/>
      <c r="H22" s="23"/>
      <c r="I22" s="80" t="s">
        <v>4</v>
      </c>
      <c r="J22" s="5">
        <v>10</v>
      </c>
      <c r="K22" s="5">
        <v>13</v>
      </c>
      <c r="L22" s="45">
        <v>-0.23076923076923073</v>
      </c>
      <c r="O22" s="8"/>
      <c r="P22" s="8"/>
      <c r="Q22" s="8"/>
      <c r="R22" s="8"/>
    </row>
    <row r="23" spans="2:18" ht="14.25" customHeight="1" x14ac:dyDescent="0.25">
      <c r="B23" s="8"/>
      <c r="C23" s="8"/>
      <c r="D23" s="8"/>
      <c r="E23" s="8"/>
      <c r="F23" s="23"/>
      <c r="G23" s="23"/>
      <c r="H23" s="23"/>
      <c r="I23" s="80" t="s">
        <v>5</v>
      </c>
      <c r="J23" s="5">
        <v>11</v>
      </c>
      <c r="K23" s="5">
        <v>11</v>
      </c>
      <c r="L23" s="45">
        <v>0</v>
      </c>
      <c r="O23" s="8"/>
      <c r="P23" s="8"/>
      <c r="Q23" s="8"/>
      <c r="R23" s="8"/>
    </row>
    <row r="24" spans="2:18" ht="14.25" customHeight="1" x14ac:dyDescent="0.25">
      <c r="B24" s="8"/>
      <c r="C24" s="8"/>
      <c r="D24" s="8"/>
      <c r="E24" s="8"/>
      <c r="F24" s="23"/>
      <c r="G24" s="23"/>
      <c r="H24" s="23"/>
      <c r="I24" s="80" t="s">
        <v>6</v>
      </c>
      <c r="J24" s="5">
        <v>10</v>
      </c>
      <c r="K24" s="5">
        <v>17</v>
      </c>
      <c r="L24" s="45">
        <v>-0.41176470588235292</v>
      </c>
      <c r="O24" s="8"/>
      <c r="P24" s="8"/>
      <c r="Q24" s="8"/>
      <c r="R24" s="8"/>
    </row>
    <row r="25" spans="2:18" ht="14.25" customHeight="1" x14ac:dyDescent="0.25">
      <c r="B25" s="8"/>
      <c r="C25" s="8"/>
      <c r="D25" s="8"/>
      <c r="E25" s="8"/>
      <c r="F25" s="23"/>
      <c r="G25" s="23"/>
      <c r="H25" s="23"/>
      <c r="I25" s="80" t="s">
        <v>7</v>
      </c>
      <c r="J25" s="5">
        <v>8</v>
      </c>
      <c r="K25" s="5">
        <v>13</v>
      </c>
      <c r="L25" s="45">
        <v>-0.38461538461538458</v>
      </c>
      <c r="O25" s="8"/>
      <c r="P25" s="8"/>
      <c r="Q25" s="8"/>
      <c r="R25" s="8"/>
    </row>
    <row r="26" spans="2:18" ht="14.25" customHeight="1" x14ac:dyDescent="0.25">
      <c r="B26" s="8"/>
      <c r="C26" s="8"/>
      <c r="D26" s="8"/>
      <c r="E26" s="8"/>
      <c r="F26" s="23"/>
      <c r="G26" s="23"/>
      <c r="H26" s="23"/>
      <c r="I26" s="80" t="s">
        <v>8</v>
      </c>
      <c r="J26" s="5">
        <v>12</v>
      </c>
      <c r="K26" s="5">
        <v>18</v>
      </c>
      <c r="L26" s="45">
        <v>-0.33333333333333337</v>
      </c>
      <c r="O26" s="8"/>
      <c r="P26" s="8"/>
      <c r="Q26" s="8"/>
      <c r="R26" s="8"/>
    </row>
    <row r="27" spans="2:18" ht="14.25" customHeight="1" x14ac:dyDescent="0.25">
      <c r="B27" s="8"/>
      <c r="C27" s="8"/>
      <c r="D27" s="8"/>
      <c r="E27" s="8"/>
      <c r="F27" s="23"/>
      <c r="G27" s="23"/>
      <c r="H27" s="23"/>
      <c r="I27" s="80" t="s">
        <v>16</v>
      </c>
      <c r="J27" s="5">
        <v>11</v>
      </c>
      <c r="K27" s="5">
        <v>7</v>
      </c>
      <c r="L27" s="45">
        <v>0.5714285714285714</v>
      </c>
      <c r="O27" s="8"/>
      <c r="P27" s="8"/>
      <c r="Q27" s="8"/>
      <c r="R27" s="8"/>
    </row>
    <row r="28" spans="2:18" ht="14.25" customHeight="1" thickBot="1" x14ac:dyDescent="0.3">
      <c r="B28" s="8"/>
      <c r="C28" s="8"/>
      <c r="D28" s="8"/>
      <c r="E28" s="8"/>
      <c r="F28" s="23"/>
      <c r="G28" s="23"/>
      <c r="H28" s="23"/>
      <c r="I28" s="80" t="s">
        <v>9</v>
      </c>
      <c r="J28" s="5">
        <v>12</v>
      </c>
      <c r="K28" s="5">
        <v>13</v>
      </c>
      <c r="L28" s="45">
        <v>-7.6923076923076872E-2</v>
      </c>
      <c r="O28" s="8"/>
      <c r="P28" s="8"/>
      <c r="Q28" s="8"/>
      <c r="R28" s="8"/>
    </row>
    <row r="29" spans="2:18" x14ac:dyDescent="0.25">
      <c r="B29" s="8"/>
      <c r="C29" s="8"/>
      <c r="D29" s="8"/>
      <c r="E29" s="8"/>
      <c r="F29" s="23"/>
      <c r="G29" s="23"/>
      <c r="H29" s="23"/>
      <c r="I29" s="28" t="s">
        <v>0</v>
      </c>
      <c r="J29" s="77">
        <v>111</v>
      </c>
      <c r="K29" s="77">
        <v>134</v>
      </c>
      <c r="L29" s="21">
        <v>-0.17164179104477617</v>
      </c>
      <c r="O29" s="78"/>
      <c r="P29" s="78"/>
      <c r="Q29" s="78"/>
      <c r="R29" s="78"/>
    </row>
    <row r="30" spans="2:18" ht="13.5" customHeight="1" x14ac:dyDescent="0.25">
      <c r="B30" s="8"/>
      <c r="C30" s="8"/>
      <c r="D30" s="8"/>
      <c r="E30" s="8"/>
      <c r="F30" s="23"/>
      <c r="G30" s="23"/>
      <c r="H30" s="23"/>
      <c r="L30" s="8"/>
      <c r="N30" s="8"/>
      <c r="O30" s="8"/>
      <c r="P30" s="8"/>
      <c r="Q30" s="8"/>
      <c r="R30" s="8"/>
    </row>
    <row r="31" spans="2:18" ht="18.75" customHeight="1" x14ac:dyDescent="0.25">
      <c r="B31" s="8"/>
      <c r="C31" s="8"/>
      <c r="D31" s="8"/>
      <c r="E31" s="8"/>
      <c r="F31" s="23"/>
      <c r="G31" s="23"/>
      <c r="H31" s="23"/>
      <c r="I31" s="62"/>
      <c r="J31" s="62"/>
      <c r="K31" s="62"/>
      <c r="L31" s="23"/>
      <c r="M31" s="23"/>
      <c r="N31" s="23"/>
      <c r="O31" s="23"/>
      <c r="P31" s="23"/>
      <c r="Q31" s="23"/>
      <c r="R31" s="23"/>
    </row>
    <row r="32" spans="2:18" ht="18.75" customHeight="1" x14ac:dyDescent="0.25">
      <c r="B32" s="8"/>
      <c r="C32" s="8"/>
      <c r="D32" s="8"/>
      <c r="E32" s="8"/>
      <c r="F32" s="23"/>
      <c r="G32" s="23"/>
      <c r="H32" s="23"/>
      <c r="I32" s="85" t="s">
        <v>82</v>
      </c>
      <c r="J32" s="85"/>
      <c r="K32" s="85"/>
      <c r="L32" s="85"/>
      <c r="M32" s="85"/>
      <c r="N32" s="23"/>
      <c r="O32" s="23"/>
      <c r="P32" s="23"/>
      <c r="Q32" s="23"/>
      <c r="R32" s="23"/>
    </row>
    <row r="33" spans="2:18" ht="18.75" customHeight="1" x14ac:dyDescent="0.25">
      <c r="B33" s="8"/>
      <c r="C33" s="8"/>
      <c r="D33" s="8"/>
      <c r="E33" s="8"/>
      <c r="F33" s="23"/>
      <c r="G33" s="23"/>
      <c r="H33" s="23"/>
      <c r="I33" s="85"/>
      <c r="J33" s="85"/>
      <c r="K33" s="85"/>
      <c r="L33" s="85"/>
      <c r="M33" s="85"/>
      <c r="N33" s="23"/>
      <c r="O33" s="23"/>
      <c r="P33" s="23"/>
      <c r="Q33" s="23"/>
      <c r="R33" s="23"/>
    </row>
    <row r="34" spans="2:18" ht="15" customHeight="1" x14ac:dyDescent="0.25">
      <c r="B34" s="8"/>
      <c r="C34" s="8"/>
      <c r="D34" s="8"/>
      <c r="E34" s="8"/>
      <c r="F34" s="23"/>
      <c r="G34" s="23"/>
      <c r="H34" s="23"/>
      <c r="I34" s="74" t="s">
        <v>24</v>
      </c>
      <c r="J34" s="74" t="s">
        <v>71</v>
      </c>
      <c r="K34" s="74" t="s">
        <v>10</v>
      </c>
      <c r="L34" s="44" t="s">
        <v>81</v>
      </c>
      <c r="N34" s="34" t="s">
        <v>53</v>
      </c>
      <c r="O34" s="45"/>
      <c r="Q34" s="23"/>
      <c r="R34" s="23"/>
    </row>
    <row r="35" spans="2:18" x14ac:dyDescent="0.25">
      <c r="B35" s="8"/>
      <c r="C35" s="8"/>
      <c r="D35" s="8"/>
      <c r="E35" s="8"/>
      <c r="F35" s="23"/>
      <c r="G35" s="23"/>
      <c r="H35" s="23"/>
      <c r="I35" s="80" t="s">
        <v>72</v>
      </c>
      <c r="J35" s="23">
        <v>1</v>
      </c>
      <c r="K35" s="35">
        <v>9.0090090090090089E-3</v>
      </c>
      <c r="L35" s="23">
        <v>0</v>
      </c>
      <c r="N35" s="36">
        <v>0.14000000000000001</v>
      </c>
      <c r="O35" s="26"/>
      <c r="Q35" s="23"/>
      <c r="R35" s="23"/>
    </row>
    <row r="36" spans="2:18" x14ac:dyDescent="0.25">
      <c r="B36" s="8"/>
      <c r="C36" s="8"/>
      <c r="D36" s="8"/>
      <c r="E36" s="8"/>
      <c r="F36" s="23"/>
      <c r="G36" s="23"/>
      <c r="H36" s="23"/>
      <c r="I36" s="80" t="s">
        <v>11</v>
      </c>
      <c r="J36" s="23">
        <v>0</v>
      </c>
      <c r="K36" s="35">
        <v>0</v>
      </c>
      <c r="L36" s="23">
        <v>0</v>
      </c>
      <c r="N36" s="6"/>
      <c r="O36" s="8"/>
      <c r="Q36" s="23"/>
      <c r="R36" s="23"/>
    </row>
    <row r="37" spans="2:18" x14ac:dyDescent="0.25">
      <c r="B37" s="8"/>
      <c r="C37" s="8"/>
      <c r="D37" s="8"/>
      <c r="E37" s="8"/>
      <c r="F37" s="23"/>
      <c r="G37" s="23"/>
      <c r="H37" s="23"/>
      <c r="I37" s="80" t="s">
        <v>12</v>
      </c>
      <c r="J37" s="23">
        <v>2</v>
      </c>
      <c r="K37" s="35">
        <v>1.8018018018018018E-2</v>
      </c>
      <c r="L37" s="23">
        <v>0</v>
      </c>
      <c r="N37" s="6" t="s">
        <v>22</v>
      </c>
      <c r="O37" s="8"/>
      <c r="Q37" s="23"/>
      <c r="R37" s="23"/>
    </row>
    <row r="38" spans="2:18" x14ac:dyDescent="0.25">
      <c r="B38" s="8"/>
      <c r="C38" s="8"/>
      <c r="D38" s="8"/>
      <c r="E38" s="8"/>
      <c r="F38" s="23"/>
      <c r="G38" s="23"/>
      <c r="H38" s="23"/>
      <c r="I38" s="80" t="s">
        <v>13</v>
      </c>
      <c r="J38" s="23">
        <v>13</v>
      </c>
      <c r="K38" s="35">
        <v>0.11711711711711711</v>
      </c>
      <c r="L38" s="23">
        <v>2</v>
      </c>
      <c r="N38" s="36">
        <v>0.83</v>
      </c>
      <c r="O38" s="8"/>
      <c r="Q38" s="8"/>
      <c r="R38" s="8"/>
    </row>
    <row r="39" spans="2:18" x14ac:dyDescent="0.25">
      <c r="B39" s="8"/>
      <c r="C39" s="8"/>
      <c r="D39" s="8"/>
      <c r="E39" s="8"/>
      <c r="F39" s="23"/>
      <c r="G39" s="23"/>
      <c r="H39" s="23"/>
      <c r="I39" s="80" t="s">
        <v>14</v>
      </c>
      <c r="J39" s="23">
        <v>48</v>
      </c>
      <c r="K39" s="72">
        <v>0.43243243243243246</v>
      </c>
      <c r="L39" s="23">
        <v>55</v>
      </c>
      <c r="N39" s="6"/>
      <c r="O39" s="8"/>
      <c r="Q39" s="8"/>
      <c r="R39" s="8"/>
    </row>
    <row r="40" spans="2:18" x14ac:dyDescent="0.25">
      <c r="B40" s="8"/>
      <c r="C40" s="8"/>
      <c r="D40" s="8"/>
      <c r="E40" s="8"/>
      <c r="F40" s="23"/>
      <c r="G40" s="23"/>
      <c r="H40" s="23"/>
      <c r="I40" s="80" t="s">
        <v>15</v>
      </c>
      <c r="J40" s="23">
        <v>44</v>
      </c>
      <c r="K40" s="72">
        <v>0.3963963963963964</v>
      </c>
      <c r="L40" s="23">
        <v>83</v>
      </c>
      <c r="N40" s="6"/>
      <c r="O40" s="8"/>
      <c r="Q40" s="8"/>
      <c r="R40" s="8"/>
    </row>
    <row r="41" spans="2:18" ht="15.75" thickBot="1" x14ac:dyDescent="0.3">
      <c r="B41" s="8"/>
      <c r="C41" s="8"/>
      <c r="D41" s="8"/>
      <c r="E41" s="8"/>
      <c r="F41" s="23"/>
      <c r="G41" s="23"/>
      <c r="H41" s="23"/>
      <c r="I41" s="80" t="s">
        <v>23</v>
      </c>
      <c r="J41" s="23">
        <v>3</v>
      </c>
      <c r="K41" s="72">
        <v>2.7027027027027029E-2</v>
      </c>
      <c r="L41" s="23">
        <v>0</v>
      </c>
      <c r="N41" s="6" t="s">
        <v>57</v>
      </c>
      <c r="O41" s="78"/>
      <c r="Q41" s="8"/>
      <c r="R41" s="8"/>
    </row>
    <row r="42" spans="2:18" x14ac:dyDescent="0.25">
      <c r="B42" s="8"/>
      <c r="C42" s="8"/>
      <c r="D42" s="8"/>
      <c r="E42" s="8"/>
      <c r="F42" s="23"/>
      <c r="G42" s="23"/>
      <c r="H42" s="23"/>
      <c r="I42" s="46" t="s">
        <v>0</v>
      </c>
      <c r="J42" s="46">
        <v>111</v>
      </c>
      <c r="K42" s="73">
        <v>1</v>
      </c>
      <c r="L42" s="37">
        <v>140</v>
      </c>
      <c r="N42" s="36">
        <v>0.03</v>
      </c>
      <c r="Q42" s="8"/>
      <c r="R42" s="8"/>
    </row>
    <row r="43" spans="2:18" x14ac:dyDescent="0.25">
      <c r="B43" s="8"/>
      <c r="C43" s="8"/>
      <c r="D43" s="8"/>
      <c r="E43" s="8"/>
      <c r="F43" s="23"/>
      <c r="G43" s="23"/>
      <c r="H43" s="23"/>
      <c r="I43" s="18"/>
      <c r="J43" s="5"/>
      <c r="K43" s="29"/>
      <c r="L43" s="8"/>
      <c r="M43" s="8"/>
      <c r="N43" s="8"/>
      <c r="O43" s="8"/>
      <c r="P43" s="8"/>
      <c r="Q43" s="8"/>
      <c r="R43" s="8"/>
    </row>
    <row r="44" spans="2:18" x14ac:dyDescent="0.25">
      <c r="B44" s="8"/>
      <c r="C44" s="8"/>
      <c r="D44" s="8"/>
      <c r="E44" s="8"/>
      <c r="F44" s="23"/>
      <c r="G44" s="23"/>
      <c r="H44" s="23"/>
      <c r="I44" s="18"/>
      <c r="J44" s="5"/>
      <c r="K44" s="29"/>
      <c r="L44" s="8"/>
      <c r="M44" s="8"/>
      <c r="N44" s="8"/>
      <c r="O44" s="8"/>
      <c r="P44" s="8"/>
      <c r="Q44" s="8"/>
      <c r="R44" s="8"/>
    </row>
    <row r="45" spans="2:18" ht="15" customHeight="1" x14ac:dyDescent="0.25">
      <c r="B45" s="84" t="s">
        <v>95</v>
      </c>
      <c r="C45" s="84"/>
      <c r="D45" s="84"/>
      <c r="E45" s="84"/>
      <c r="F45" s="84"/>
      <c r="G45" s="84"/>
      <c r="H45" s="23"/>
      <c r="I45" s="18"/>
      <c r="J45" s="5"/>
      <c r="K45" s="29"/>
      <c r="L45" s="8"/>
      <c r="M45" s="8"/>
      <c r="N45" s="8"/>
      <c r="O45" s="8"/>
      <c r="P45" s="8"/>
      <c r="Q45" s="8"/>
      <c r="R45" s="8"/>
    </row>
    <row r="46" spans="2:18" x14ac:dyDescent="0.25">
      <c r="B46" s="84"/>
      <c r="C46" s="84"/>
      <c r="D46" s="84"/>
      <c r="E46" s="84"/>
      <c r="F46" s="84"/>
      <c r="G46" s="84"/>
      <c r="H46" s="23"/>
      <c r="I46" s="85" t="s">
        <v>80</v>
      </c>
      <c r="J46" s="85"/>
      <c r="K46" s="85"/>
      <c r="L46" s="85"/>
      <c r="M46" s="8"/>
      <c r="N46" s="8"/>
      <c r="O46" s="8"/>
      <c r="P46" s="8"/>
      <c r="Q46" s="8"/>
      <c r="R46" s="8"/>
    </row>
    <row r="47" spans="2:18" ht="21" customHeight="1" x14ac:dyDescent="0.25">
      <c r="B47" s="84"/>
      <c r="C47" s="84"/>
      <c r="D47" s="84"/>
      <c r="E47" s="84"/>
      <c r="F47" s="84"/>
      <c r="G47" s="84"/>
      <c r="H47" s="23"/>
      <c r="I47" s="85"/>
      <c r="J47" s="85"/>
      <c r="K47" s="85"/>
      <c r="L47" s="85"/>
      <c r="M47" s="8"/>
      <c r="N47" s="8"/>
      <c r="O47" s="8"/>
      <c r="P47" s="8"/>
      <c r="Q47" s="8"/>
      <c r="R47" s="8"/>
    </row>
    <row r="48" spans="2:18" x14ac:dyDescent="0.25">
      <c r="B48" s="74" t="s">
        <v>50</v>
      </c>
      <c r="C48" s="74" t="s">
        <v>70</v>
      </c>
      <c r="D48" s="8"/>
      <c r="E48" s="8"/>
      <c r="F48" s="23"/>
      <c r="G48" s="23"/>
      <c r="H48" s="23"/>
      <c r="I48" s="74" t="s">
        <v>58</v>
      </c>
      <c r="J48" s="43" t="s">
        <v>18</v>
      </c>
      <c r="K48" s="43" t="s">
        <v>10</v>
      </c>
      <c r="L48" s="32"/>
      <c r="P48" s="8"/>
      <c r="Q48" s="8"/>
      <c r="R48" s="8"/>
    </row>
    <row r="49" spans="2:18" x14ac:dyDescent="0.25">
      <c r="B49" s="65" t="s">
        <v>51</v>
      </c>
      <c r="C49" s="66">
        <v>20</v>
      </c>
      <c r="D49" s="8"/>
      <c r="E49" s="8"/>
      <c r="F49" s="23"/>
      <c r="G49" s="23"/>
      <c r="H49" s="23"/>
      <c r="I49" s="20" t="s">
        <v>59</v>
      </c>
      <c r="J49" s="38">
        <v>69</v>
      </c>
      <c r="K49" s="39">
        <v>0.6216216216216216</v>
      </c>
      <c r="L49" s="32"/>
      <c r="P49" s="8"/>
      <c r="Q49" s="8"/>
      <c r="R49" s="8"/>
    </row>
    <row r="50" spans="2:18" x14ac:dyDescent="0.25">
      <c r="B50" s="65" t="s">
        <v>28</v>
      </c>
      <c r="C50" s="66">
        <v>10</v>
      </c>
      <c r="D50" s="8"/>
      <c r="E50" s="8"/>
      <c r="F50" s="23"/>
      <c r="G50" s="23"/>
      <c r="H50" s="23"/>
      <c r="I50" s="60" t="s">
        <v>60</v>
      </c>
      <c r="J50" s="59">
        <v>18</v>
      </c>
      <c r="K50" s="58">
        <v>0.16216216216216217</v>
      </c>
      <c r="L50" s="8"/>
      <c r="P50" s="8"/>
      <c r="Q50" s="8"/>
      <c r="R50" s="8"/>
    </row>
    <row r="51" spans="2:18" x14ac:dyDescent="0.25">
      <c r="B51" s="65" t="s">
        <v>30</v>
      </c>
      <c r="C51" s="66">
        <v>8</v>
      </c>
      <c r="D51" s="8"/>
      <c r="E51" s="8"/>
      <c r="F51" s="23"/>
      <c r="G51" s="23"/>
      <c r="H51" s="23"/>
      <c r="I51" s="57" t="s">
        <v>61</v>
      </c>
      <c r="J51" s="56">
        <v>3</v>
      </c>
      <c r="K51" s="55">
        <v>2.7027027027027029E-2</v>
      </c>
      <c r="L51" s="8"/>
      <c r="P51" s="8"/>
      <c r="Q51" s="8"/>
      <c r="R51" s="8"/>
    </row>
    <row r="52" spans="2:18" x14ac:dyDescent="0.25">
      <c r="B52" s="65" t="s">
        <v>83</v>
      </c>
      <c r="C52" s="66">
        <v>8</v>
      </c>
      <c r="D52" s="8"/>
      <c r="E52" s="8"/>
      <c r="F52" s="23"/>
      <c r="G52" s="23"/>
      <c r="H52" s="23"/>
      <c r="I52" s="54" t="s">
        <v>62</v>
      </c>
      <c r="J52" s="53">
        <v>9</v>
      </c>
      <c r="K52" s="52">
        <v>8.1081081081081086E-2</v>
      </c>
      <c r="L52" s="8"/>
      <c r="P52" s="8"/>
      <c r="Q52" s="8"/>
      <c r="R52" s="8"/>
    </row>
    <row r="53" spans="2:18" ht="15.75" thickBot="1" x14ac:dyDescent="0.3">
      <c r="B53" s="65" t="s">
        <v>52</v>
      </c>
      <c r="C53" s="66">
        <v>7</v>
      </c>
      <c r="D53" s="8"/>
      <c r="E53" s="8"/>
      <c r="F53" s="23"/>
      <c r="G53" s="23"/>
      <c r="H53" s="23"/>
      <c r="I53" s="51" t="s">
        <v>63</v>
      </c>
      <c r="J53" s="50">
        <v>12</v>
      </c>
      <c r="K53" s="49">
        <v>0.10810810810810811</v>
      </c>
      <c r="L53" s="8"/>
      <c r="P53" s="8"/>
      <c r="Q53" s="8"/>
      <c r="R53" s="8"/>
    </row>
    <row r="54" spans="2:18" x14ac:dyDescent="0.25">
      <c r="B54" s="65" t="s">
        <v>47</v>
      </c>
      <c r="C54" s="66">
        <v>6</v>
      </c>
      <c r="D54" s="8"/>
      <c r="E54" s="8"/>
      <c r="F54" s="23"/>
      <c r="G54" s="23"/>
      <c r="H54" s="23"/>
      <c r="I54" s="77" t="s">
        <v>0</v>
      </c>
      <c r="J54" s="46">
        <v>111</v>
      </c>
      <c r="K54" s="40">
        <v>1</v>
      </c>
      <c r="L54" s="8"/>
      <c r="M54" s="8"/>
      <c r="N54" s="8"/>
      <c r="O54" s="8"/>
      <c r="P54" s="8"/>
      <c r="Q54" s="8"/>
      <c r="R54" s="8"/>
    </row>
    <row r="55" spans="2:18" x14ac:dyDescent="0.25">
      <c r="B55" s="65" t="s">
        <v>44</v>
      </c>
      <c r="C55" s="66">
        <v>6</v>
      </c>
      <c r="D55" s="8"/>
      <c r="E55" s="8"/>
      <c r="F55" s="23"/>
      <c r="G55" s="23"/>
      <c r="H55" s="23"/>
      <c r="I55" s="18"/>
      <c r="J55" s="5"/>
      <c r="K55" s="29"/>
      <c r="L55" s="8"/>
      <c r="M55" s="8"/>
      <c r="N55" s="8"/>
      <c r="O55" s="8"/>
      <c r="P55" s="8"/>
      <c r="Q55" s="8"/>
      <c r="R55" s="8"/>
    </row>
    <row r="56" spans="2:18" x14ac:dyDescent="0.25">
      <c r="B56" s="65" t="s">
        <v>25</v>
      </c>
      <c r="C56" s="66">
        <v>6</v>
      </c>
      <c r="D56" s="8"/>
      <c r="E56" s="8"/>
      <c r="F56" s="23"/>
      <c r="G56" s="23"/>
      <c r="H56" s="23"/>
      <c r="I56" s="18"/>
      <c r="J56" s="5"/>
      <c r="K56" s="29"/>
      <c r="L56" s="8"/>
      <c r="M56" s="8"/>
      <c r="N56" s="8"/>
      <c r="O56" s="8"/>
      <c r="P56" s="8"/>
      <c r="Q56" s="8"/>
      <c r="R56" s="8"/>
    </row>
    <row r="57" spans="2:18" x14ac:dyDescent="0.25">
      <c r="B57" s="65" t="s">
        <v>48</v>
      </c>
      <c r="C57" s="66">
        <v>5</v>
      </c>
      <c r="D57" s="8"/>
      <c r="E57" s="8"/>
      <c r="F57" s="23"/>
      <c r="G57" s="23"/>
      <c r="H57" s="23"/>
      <c r="I57" s="86" t="s">
        <v>84</v>
      </c>
      <c r="J57" s="86"/>
      <c r="K57" s="86"/>
      <c r="L57" s="86"/>
      <c r="M57" s="86"/>
      <c r="N57" s="8"/>
      <c r="O57" s="8"/>
      <c r="P57" s="8"/>
      <c r="Q57" s="8"/>
      <c r="R57" s="8"/>
    </row>
    <row r="58" spans="2:18" ht="15.75" customHeight="1" x14ac:dyDescent="0.25">
      <c r="B58" s="65" t="s">
        <v>37</v>
      </c>
      <c r="C58" s="66">
        <v>4</v>
      </c>
      <c r="G58" s="30"/>
      <c r="H58" s="31"/>
      <c r="I58" s="86"/>
      <c r="J58" s="86"/>
      <c r="K58" s="86"/>
      <c r="L58" s="86"/>
      <c r="M58" s="86"/>
      <c r="N58" s="8"/>
      <c r="O58" s="8"/>
      <c r="P58" s="8"/>
      <c r="Q58" s="8"/>
      <c r="R58" s="8"/>
    </row>
    <row r="59" spans="2:18" x14ac:dyDescent="0.25">
      <c r="B59" s="65" t="s">
        <v>29</v>
      </c>
      <c r="C59" s="66">
        <v>3</v>
      </c>
      <c r="G59" s="61"/>
      <c r="H59" s="31"/>
      <c r="I59" s="79" t="s">
        <v>21</v>
      </c>
      <c r="J59" s="89" t="s">
        <v>18</v>
      </c>
      <c r="K59" s="89"/>
      <c r="L59" s="89" t="s">
        <v>10</v>
      </c>
      <c r="M59" s="89"/>
      <c r="P59" s="8"/>
      <c r="Q59" s="8"/>
      <c r="R59" s="8"/>
    </row>
    <row r="60" spans="2:18" ht="18.75" customHeight="1" x14ac:dyDescent="0.25">
      <c r="B60" s="65" t="s">
        <v>27</v>
      </c>
      <c r="C60" s="66">
        <v>3</v>
      </c>
      <c r="H60" s="23"/>
      <c r="I60" s="3" t="s">
        <v>19</v>
      </c>
      <c r="J60" s="99">
        <v>105</v>
      </c>
      <c r="K60" s="99"/>
      <c r="L60" s="100">
        <v>0.95</v>
      </c>
      <c r="M60" s="100"/>
      <c r="P60" s="32"/>
      <c r="Q60" s="32"/>
      <c r="R60" s="8"/>
    </row>
    <row r="61" spans="2:18" ht="14.25" customHeight="1" thickBot="1" x14ac:dyDescent="0.3">
      <c r="B61" s="65" t="s">
        <v>35</v>
      </c>
      <c r="C61" s="66">
        <v>3</v>
      </c>
      <c r="H61" s="23"/>
      <c r="I61" s="3" t="s">
        <v>20</v>
      </c>
      <c r="J61" s="99">
        <v>6</v>
      </c>
      <c r="K61" s="99"/>
      <c r="L61" s="100">
        <v>0.05</v>
      </c>
      <c r="M61" s="100"/>
      <c r="P61" s="32"/>
      <c r="Q61" s="32"/>
      <c r="R61" s="8"/>
    </row>
    <row r="62" spans="2:18" ht="17.25" customHeight="1" x14ac:dyDescent="0.25">
      <c r="B62" s="65" t="s">
        <v>36</v>
      </c>
      <c r="C62" s="66">
        <v>3</v>
      </c>
      <c r="I62" s="46" t="s">
        <v>0</v>
      </c>
      <c r="J62" s="96">
        <v>111</v>
      </c>
      <c r="K62" s="96"/>
      <c r="L62" s="97">
        <v>1</v>
      </c>
      <c r="M62" s="97"/>
      <c r="P62" s="8"/>
      <c r="Q62" s="8"/>
      <c r="R62" s="8"/>
    </row>
    <row r="63" spans="2:18" ht="15" customHeight="1" x14ac:dyDescent="0.25">
      <c r="B63" s="65" t="s">
        <v>26</v>
      </c>
      <c r="C63" s="66">
        <v>3</v>
      </c>
      <c r="P63" s="8"/>
      <c r="Q63" s="8"/>
      <c r="R63" s="8"/>
    </row>
    <row r="64" spans="2:18" ht="14.25" customHeight="1" x14ac:dyDescent="0.25">
      <c r="B64" s="65" t="s">
        <v>41</v>
      </c>
      <c r="C64" s="66">
        <v>2</v>
      </c>
      <c r="P64" s="8"/>
      <c r="Q64" s="8"/>
      <c r="R64" s="8"/>
    </row>
    <row r="65" spans="2:18" ht="19.5" customHeight="1" x14ac:dyDescent="0.25">
      <c r="B65" s="65" t="s">
        <v>40</v>
      </c>
      <c r="C65" s="66">
        <v>2</v>
      </c>
      <c r="I65" s="82" t="s">
        <v>85</v>
      </c>
      <c r="J65" s="82"/>
      <c r="K65" s="82"/>
      <c r="L65" s="82"/>
      <c r="M65" s="82"/>
      <c r="N65" s="67"/>
      <c r="O65" s="67"/>
      <c r="P65" s="8"/>
      <c r="Q65" s="8"/>
      <c r="R65" s="8"/>
    </row>
    <row r="66" spans="2:18" ht="15" customHeight="1" x14ac:dyDescent="0.25">
      <c r="B66" s="65" t="s">
        <v>42</v>
      </c>
      <c r="C66" s="66">
        <v>2</v>
      </c>
      <c r="D66" s="2"/>
      <c r="E66" s="2"/>
      <c r="F66" s="2"/>
      <c r="G66" s="2"/>
      <c r="H66" s="2"/>
      <c r="I66" s="82"/>
      <c r="J66" s="82"/>
      <c r="K66" s="82"/>
      <c r="L66" s="82"/>
      <c r="M66" s="82"/>
      <c r="N66" s="67"/>
      <c r="O66" s="67"/>
      <c r="P66" s="8"/>
      <c r="Q66" s="8"/>
      <c r="R66" s="8"/>
    </row>
    <row r="67" spans="2:18" ht="20.25" customHeight="1" x14ac:dyDescent="0.25">
      <c r="B67" s="65" t="s">
        <v>43</v>
      </c>
      <c r="C67" s="66">
        <v>2</v>
      </c>
      <c r="D67" s="2"/>
      <c r="E67" s="2"/>
      <c r="F67" s="2"/>
      <c r="I67" s="98" t="s">
        <v>73</v>
      </c>
      <c r="J67" s="87" t="s">
        <v>70</v>
      </c>
      <c r="K67" s="87"/>
      <c r="L67" s="74"/>
      <c r="M67" s="87">
        <v>2019</v>
      </c>
      <c r="N67" s="87"/>
      <c r="O67" s="87"/>
      <c r="P67" s="8"/>
      <c r="Q67" s="8"/>
      <c r="R67" s="8"/>
    </row>
    <row r="68" spans="2:18" ht="20.25" customHeight="1" x14ac:dyDescent="0.25">
      <c r="B68" s="65" t="s">
        <v>39</v>
      </c>
      <c r="C68" s="66">
        <v>2</v>
      </c>
      <c r="D68" s="2"/>
      <c r="E68" s="2"/>
      <c r="F68" s="2"/>
      <c r="I68" s="98"/>
      <c r="J68" s="75" t="s">
        <v>18</v>
      </c>
      <c r="K68" s="75" t="s">
        <v>10</v>
      </c>
      <c r="L68" s="74"/>
      <c r="M68" s="75" t="s">
        <v>18</v>
      </c>
      <c r="N68" s="88" t="s">
        <v>10</v>
      </c>
      <c r="O68" s="88"/>
      <c r="P68" s="8"/>
      <c r="Q68" s="8"/>
      <c r="R68" s="8"/>
    </row>
    <row r="69" spans="2:18" ht="20.25" customHeight="1" x14ac:dyDescent="0.25">
      <c r="B69" s="65" t="s">
        <v>31</v>
      </c>
      <c r="C69" s="66">
        <v>2</v>
      </c>
      <c r="D69" s="2"/>
      <c r="E69" s="2"/>
      <c r="F69" s="2"/>
      <c r="I69" s="13" t="s">
        <v>74</v>
      </c>
      <c r="J69" s="12">
        <v>85</v>
      </c>
      <c r="K69" s="41">
        <v>0.76576576576576572</v>
      </c>
      <c r="M69" s="12">
        <v>114</v>
      </c>
      <c r="N69" s="95">
        <v>0.69</v>
      </c>
      <c r="O69" s="95"/>
      <c r="P69" s="8"/>
      <c r="Q69" s="8"/>
      <c r="R69" s="8"/>
    </row>
    <row r="70" spans="2:18" ht="20.25" customHeight="1" x14ac:dyDescent="0.25">
      <c r="B70" s="65" t="s">
        <v>34</v>
      </c>
      <c r="C70" s="66">
        <v>1</v>
      </c>
      <c r="D70" s="2"/>
      <c r="E70" s="2"/>
      <c r="F70" s="2"/>
      <c r="I70" s="13" t="s">
        <v>75</v>
      </c>
      <c r="J70" s="12">
        <v>21</v>
      </c>
      <c r="K70" s="41">
        <v>0.1891891891891892</v>
      </c>
      <c r="M70" s="12">
        <v>44</v>
      </c>
      <c r="N70" s="95">
        <v>0.26</v>
      </c>
      <c r="O70" s="95"/>
      <c r="P70" s="8"/>
      <c r="Q70" s="8"/>
      <c r="R70" s="8"/>
    </row>
    <row r="71" spans="2:18" ht="20.25" customHeight="1" thickBot="1" x14ac:dyDescent="0.3">
      <c r="B71" s="65" t="s">
        <v>33</v>
      </c>
      <c r="C71" s="66">
        <v>1</v>
      </c>
      <c r="D71" s="2"/>
      <c r="E71" s="2"/>
      <c r="F71" s="2"/>
      <c r="I71" s="13" t="s">
        <v>61</v>
      </c>
      <c r="J71" s="12">
        <v>5</v>
      </c>
      <c r="K71" s="41">
        <v>4.5045045045045043E-2</v>
      </c>
      <c r="M71" s="12">
        <v>8</v>
      </c>
      <c r="N71" s="95">
        <v>0.05</v>
      </c>
      <c r="O71" s="95"/>
      <c r="P71" s="8"/>
      <c r="Q71" s="8"/>
      <c r="R71" s="8"/>
    </row>
    <row r="72" spans="2:18" ht="20.25" customHeight="1" x14ac:dyDescent="0.25">
      <c r="B72" s="65" t="s">
        <v>46</v>
      </c>
      <c r="C72" s="66">
        <v>1</v>
      </c>
      <c r="D72" s="2"/>
      <c r="E72" s="2"/>
      <c r="F72" s="2"/>
      <c r="I72" s="77" t="s">
        <v>0</v>
      </c>
      <c r="J72" s="46">
        <v>111</v>
      </c>
      <c r="K72" s="40">
        <v>1</v>
      </c>
      <c r="L72" s="40"/>
      <c r="M72" s="46">
        <v>166</v>
      </c>
      <c r="N72" s="83">
        <v>1</v>
      </c>
      <c r="O72" s="83"/>
      <c r="P72" s="8"/>
      <c r="Q72" s="8"/>
      <c r="R72" s="8"/>
    </row>
    <row r="73" spans="2:18" ht="20.25" customHeight="1" x14ac:dyDescent="0.25">
      <c r="B73" s="65" t="s">
        <v>32</v>
      </c>
      <c r="C73" s="66">
        <v>1</v>
      </c>
      <c r="D73" s="2"/>
      <c r="E73" s="2"/>
      <c r="F73" s="2"/>
      <c r="I73" s="47" t="s">
        <v>94</v>
      </c>
      <c r="N73" s="8"/>
      <c r="O73" s="8"/>
      <c r="P73" s="8"/>
      <c r="Q73" s="8"/>
      <c r="R73" s="8"/>
    </row>
    <row r="74" spans="2:18" ht="20.25" customHeight="1" thickBot="1" x14ac:dyDescent="0.3">
      <c r="B74" s="65" t="s">
        <v>38</v>
      </c>
      <c r="C74" s="66">
        <v>0</v>
      </c>
      <c r="D74" s="2"/>
      <c r="E74" s="2"/>
      <c r="F74" s="2"/>
      <c r="N74" s="8"/>
      <c r="O74" s="8"/>
      <c r="P74" s="8"/>
      <c r="Q74" s="8"/>
      <c r="R74" s="8"/>
    </row>
    <row r="75" spans="2:18" ht="20.25" customHeight="1" x14ac:dyDescent="0.25">
      <c r="B75" s="46" t="s">
        <v>0</v>
      </c>
      <c r="C75" s="68">
        <f>SUM(C49:C74)</f>
        <v>111</v>
      </c>
      <c r="D75" s="2"/>
      <c r="E75" s="2"/>
      <c r="F75" s="2"/>
      <c r="J75" s="22"/>
      <c r="N75" s="8"/>
      <c r="O75" s="8"/>
      <c r="P75" s="8"/>
      <c r="Q75" s="8"/>
      <c r="R75" s="8"/>
    </row>
    <row r="76" spans="2:18" ht="12.75" customHeight="1" x14ac:dyDescent="0.25">
      <c r="B76" s="69" t="s">
        <v>86</v>
      </c>
      <c r="C76" s="2"/>
      <c r="D76" s="2"/>
      <c r="E76" s="2"/>
      <c r="F76" s="2"/>
      <c r="J76" s="22"/>
      <c r="N76" s="8"/>
      <c r="O76" s="8"/>
      <c r="P76" s="8"/>
      <c r="Q76" s="8"/>
      <c r="R76" s="8"/>
    </row>
    <row r="77" spans="2:18" ht="12.75" customHeight="1" x14ac:dyDescent="0.25">
      <c r="B77" s="69" t="s">
        <v>93</v>
      </c>
      <c r="C77" s="2"/>
      <c r="D77" s="2"/>
      <c r="E77" s="2"/>
      <c r="F77" s="2"/>
      <c r="J77" s="22"/>
      <c r="N77" s="8"/>
      <c r="O77" s="8"/>
      <c r="P77" s="8"/>
      <c r="Q77" s="8"/>
      <c r="R77" s="8"/>
    </row>
    <row r="78" spans="2:18" ht="9" customHeight="1" x14ac:dyDescent="0.25">
      <c r="B78" s="69"/>
      <c r="C78" s="2"/>
      <c r="D78" s="2"/>
      <c r="E78" s="2"/>
      <c r="F78" s="2"/>
      <c r="J78" s="22"/>
      <c r="N78" s="8"/>
      <c r="O78" s="8"/>
      <c r="P78" s="8"/>
      <c r="Q78" s="8"/>
      <c r="R78" s="8"/>
    </row>
    <row r="79" spans="2:18" ht="13.5" customHeight="1" x14ac:dyDescent="0.25">
      <c r="B79" s="85" t="s">
        <v>87</v>
      </c>
      <c r="C79" s="85"/>
      <c r="D79" s="85"/>
      <c r="E79" s="2"/>
      <c r="F79" s="2"/>
      <c r="J79" s="22"/>
      <c r="K79" s="85" t="s">
        <v>88</v>
      </c>
      <c r="L79" s="85"/>
      <c r="M79" s="85"/>
      <c r="N79" s="85"/>
      <c r="O79" s="8"/>
      <c r="P79" s="8"/>
      <c r="Q79" s="8"/>
      <c r="R79" s="8"/>
    </row>
    <row r="80" spans="2:18" ht="20.25" customHeight="1" x14ac:dyDescent="0.25">
      <c r="B80" s="85"/>
      <c r="C80" s="85"/>
      <c r="D80" s="85"/>
      <c r="E80" s="2"/>
      <c r="F80" s="2"/>
      <c r="K80" s="85"/>
      <c r="L80" s="85"/>
      <c r="M80" s="85"/>
      <c r="N80" s="85"/>
      <c r="O80" s="8"/>
      <c r="P80" s="8"/>
      <c r="Q80" s="8"/>
      <c r="R80" s="8"/>
    </row>
    <row r="81" spans="2:18" ht="20.25" customHeight="1" x14ac:dyDescent="0.25">
      <c r="B81" s="42" t="s">
        <v>24</v>
      </c>
      <c r="C81" s="43" t="s">
        <v>18</v>
      </c>
      <c r="D81" s="43" t="s">
        <v>10</v>
      </c>
      <c r="E81" s="2"/>
      <c r="F81" s="2"/>
      <c r="H81"/>
      <c r="K81" s="81" t="s">
        <v>89</v>
      </c>
      <c r="L81" s="81"/>
      <c r="M81" s="43" t="s">
        <v>18</v>
      </c>
      <c r="N81" s="43" t="s">
        <v>10</v>
      </c>
      <c r="O81" s="8"/>
      <c r="P81" s="8"/>
      <c r="Q81" s="8"/>
      <c r="R81" s="8"/>
    </row>
    <row r="82" spans="2:18" ht="12.75" customHeight="1" x14ac:dyDescent="0.25">
      <c r="B82" s="80" t="s">
        <v>54</v>
      </c>
      <c r="C82" s="23">
        <v>2</v>
      </c>
      <c r="D82" s="45">
        <v>1.8018018018018018E-2</v>
      </c>
      <c r="K82" s="80" t="s">
        <v>20</v>
      </c>
      <c r="M82" s="23">
        <v>27</v>
      </c>
      <c r="N82" s="45">
        <v>0.25</v>
      </c>
      <c r="O82" s="48"/>
      <c r="P82" s="48"/>
      <c r="Q82" s="48"/>
      <c r="R82" s="48"/>
    </row>
    <row r="83" spans="2:18" ht="12.75" customHeight="1" x14ac:dyDescent="0.25">
      <c r="B83" s="80" t="s">
        <v>55</v>
      </c>
      <c r="C83" s="23">
        <v>39</v>
      </c>
      <c r="D83" s="45">
        <v>0.35135135135135137</v>
      </c>
      <c r="J83" s="70" t="s">
        <v>64</v>
      </c>
      <c r="K83" s="80" t="s">
        <v>19</v>
      </c>
      <c r="M83" s="23">
        <v>65</v>
      </c>
      <c r="N83" s="45">
        <v>0.57999999999999996</v>
      </c>
      <c r="O83" s="76"/>
      <c r="P83" s="76"/>
      <c r="Q83" s="33"/>
      <c r="R83" s="33"/>
    </row>
    <row r="84" spans="2:18" ht="12.75" customHeight="1" thickBot="1" x14ac:dyDescent="0.3">
      <c r="B84" s="80" t="s">
        <v>56</v>
      </c>
      <c r="C84" s="23">
        <v>57</v>
      </c>
      <c r="D84" s="45">
        <v>0.51351351351351349</v>
      </c>
      <c r="J84" s="71">
        <v>0.86</v>
      </c>
      <c r="K84" s="80" t="s">
        <v>90</v>
      </c>
      <c r="M84" s="23">
        <v>19</v>
      </c>
      <c r="N84" s="45">
        <v>0.17</v>
      </c>
      <c r="O84" s="2"/>
      <c r="P84" s="2"/>
      <c r="Q84" s="8"/>
      <c r="R84" s="8"/>
    </row>
    <row r="85" spans="2:18" ht="12.75" customHeight="1" x14ac:dyDescent="0.25">
      <c r="B85" s="80" t="s">
        <v>23</v>
      </c>
      <c r="C85" s="23">
        <v>4</v>
      </c>
      <c r="D85" s="45">
        <v>3.6036036036036036E-2</v>
      </c>
      <c r="I85" s="8"/>
      <c r="K85" s="46" t="s">
        <v>0</v>
      </c>
      <c r="L85" s="46"/>
      <c r="M85" s="46">
        <v>111</v>
      </c>
      <c r="N85" s="73">
        <v>1</v>
      </c>
      <c r="O85" s="2"/>
      <c r="P85" s="2"/>
      <c r="Q85" s="8"/>
      <c r="R85" s="8"/>
    </row>
    <row r="86" spans="2:18" ht="12.75" customHeight="1" thickBot="1" x14ac:dyDescent="0.3">
      <c r="B86" s="80" t="s">
        <v>17</v>
      </c>
      <c r="C86" s="23">
        <v>9</v>
      </c>
      <c r="D86" s="45">
        <v>8.1081081081081086E-2</v>
      </c>
      <c r="I86" s="8"/>
      <c r="M86" s="45"/>
      <c r="N86" s="5"/>
      <c r="O86" s="5"/>
      <c r="P86" s="45"/>
      <c r="Q86" s="8"/>
      <c r="R86" s="8"/>
    </row>
    <row r="87" spans="2:18" x14ac:dyDescent="0.25">
      <c r="B87" s="46" t="s">
        <v>0</v>
      </c>
      <c r="C87" s="46">
        <v>111</v>
      </c>
      <c r="D87" s="73">
        <v>1</v>
      </c>
      <c r="I87" s="8"/>
      <c r="M87" s="45"/>
      <c r="N87" s="5"/>
      <c r="P87" s="45"/>
      <c r="Q87" s="8"/>
      <c r="R87" s="8"/>
    </row>
    <row r="88" spans="2:18" x14ac:dyDescent="0.25">
      <c r="I88" s="8"/>
      <c r="M88" s="3"/>
      <c r="N88" s="3"/>
      <c r="P88" s="3"/>
      <c r="Q88" s="8"/>
      <c r="R88" s="8"/>
    </row>
    <row r="89" spans="2:18" ht="15" customHeight="1" x14ac:dyDescent="0.25">
      <c r="B89" s="101" t="s">
        <v>76</v>
      </c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8"/>
    </row>
    <row r="90" spans="2:18" x14ac:dyDescent="0.2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8"/>
    </row>
    <row r="91" spans="2:18" x14ac:dyDescent="0.25">
      <c r="B91" s="92" t="s">
        <v>77</v>
      </c>
      <c r="C91" s="92"/>
      <c r="D91" s="92"/>
      <c r="E91" s="92"/>
      <c r="F91" s="92"/>
      <c r="G91" s="92"/>
      <c r="H91" s="92"/>
      <c r="R91" s="8"/>
    </row>
    <row r="92" spans="2:18" x14ac:dyDescent="0.25">
      <c r="R92" s="8"/>
    </row>
    <row r="93" spans="2:18" ht="15" customHeight="1" x14ac:dyDescent="0.25">
      <c r="B93" s="1" t="s">
        <v>78</v>
      </c>
      <c r="K93" s="1"/>
      <c r="R93" s="8"/>
    </row>
    <row r="94" spans="2:18" ht="15" customHeight="1" x14ac:dyDescent="0.25">
      <c r="B94" s="1" t="s">
        <v>79</v>
      </c>
      <c r="K94" s="1"/>
    </row>
    <row r="95" spans="2:18" x14ac:dyDescent="0.25">
      <c r="F95"/>
      <c r="G95"/>
      <c r="H95"/>
      <c r="I95" s="18"/>
      <c r="J95" s="8"/>
      <c r="K95" s="3"/>
      <c r="L95" s="5"/>
      <c r="M95" s="19"/>
      <c r="N95" s="45"/>
      <c r="O95" s="8"/>
    </row>
  </sheetData>
  <mergeCells count="31">
    <mergeCell ref="B91:H91"/>
    <mergeCell ref="B5:P6"/>
    <mergeCell ref="B10:P11"/>
    <mergeCell ref="N69:O69"/>
    <mergeCell ref="N70:O70"/>
    <mergeCell ref="N71:O71"/>
    <mergeCell ref="B79:D80"/>
    <mergeCell ref="J62:K62"/>
    <mergeCell ref="L62:M62"/>
    <mergeCell ref="I67:I68"/>
    <mergeCell ref="L59:M59"/>
    <mergeCell ref="J60:K60"/>
    <mergeCell ref="L60:M60"/>
    <mergeCell ref="J61:K61"/>
    <mergeCell ref="L61:M61"/>
    <mergeCell ref="B89:Q90"/>
    <mergeCell ref="B8:R8"/>
    <mergeCell ref="I15:M17"/>
    <mergeCell ref="I32:M33"/>
    <mergeCell ref="I46:L47"/>
    <mergeCell ref="B15:G16"/>
    <mergeCell ref="K81:L81"/>
    <mergeCell ref="I65:M66"/>
    <mergeCell ref="N72:O72"/>
    <mergeCell ref="B45:G47"/>
    <mergeCell ref="K79:N80"/>
    <mergeCell ref="I57:M58"/>
    <mergeCell ref="J67:K67"/>
    <mergeCell ref="M67:O67"/>
    <mergeCell ref="N68:O68"/>
    <mergeCell ref="J59:K59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4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Feminicidio</vt:lpstr>
      <vt:lpstr>Feminicidio!Área_de_impresión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AGUIRRESOFT</dc:creator>
  <cp:lastModifiedBy>USER</cp:lastModifiedBy>
  <cp:lastPrinted>2020-08-11T15:36:40Z</cp:lastPrinted>
  <dcterms:created xsi:type="dcterms:W3CDTF">2020-08-10T14:14:51Z</dcterms:created>
  <dcterms:modified xsi:type="dcterms:W3CDTF">2020-11-10T19:11:16Z</dcterms:modified>
</cp:coreProperties>
</file>