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modelo_raca_genero\"/>
    </mc:Choice>
  </mc:AlternateContent>
  <xr:revisionPtr revIDLastSave="0" documentId="13_ncr:1_{001B4937-01DC-4202-8D35-20BCFE8A1108}" xr6:coauthVersionLast="47" xr6:coauthVersionMax="47" xr10:uidLastSave="{00000000-0000-0000-0000-000000000000}"/>
  <bookViews>
    <workbookView xWindow="1515" yWindow="1515" windowWidth="24030" windowHeight="10530" xr2:uid="{31563B56-3A1D-4132-8093-857FD13750A5}"/>
  </bookViews>
  <sheets>
    <sheet name="Planilha1" sheetId="1" r:id="rId1"/>
  </sheets>
  <definedNames>
    <definedName name="_xlnm._FilterDatabase" localSheetId="0" hidden="1">Planilha1!$A$1:$DJ$100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102" i="1" l="1"/>
  <c r="AH102" i="1"/>
  <c r="BW101" i="1"/>
  <c r="AH101" i="1"/>
  <c r="BW96" i="1"/>
  <c r="AH96" i="1"/>
  <c r="BW95" i="1"/>
  <c r="AH95" i="1"/>
  <c r="BW100" i="1"/>
  <c r="AH100" i="1"/>
  <c r="BW93" i="1"/>
  <c r="AH93" i="1"/>
  <c r="BW99" i="1"/>
  <c r="AH99" i="1"/>
  <c r="AH97" i="1"/>
  <c r="BW94" i="1"/>
  <c r="AH94" i="1"/>
  <c r="BW92" i="1"/>
  <c r="AH92" i="1"/>
  <c r="BW91" i="1"/>
  <c r="AH91" i="1"/>
  <c r="BW90" i="1"/>
  <c r="AH90" i="1"/>
  <c r="BW89" i="1"/>
  <c r="AH89" i="1"/>
  <c r="BW88" i="1"/>
  <c r="AH88" i="1"/>
  <c r="BW35" i="1"/>
  <c r="BW36" i="1"/>
  <c r="BW38" i="1"/>
  <c r="BW39" i="1"/>
  <c r="BW41" i="1"/>
  <c r="BW42" i="1"/>
  <c r="BW43" i="1"/>
  <c r="BW45" i="1"/>
  <c r="BW46" i="1"/>
  <c r="BW47" i="1"/>
  <c r="BW48" i="1"/>
  <c r="BW50" i="1"/>
  <c r="BW51" i="1"/>
  <c r="BW53" i="1"/>
  <c r="BW54" i="1"/>
  <c r="BW55" i="1"/>
  <c r="BW56" i="1"/>
  <c r="BW57" i="1"/>
  <c r="BW59" i="1"/>
  <c r="BW60" i="1"/>
  <c r="BW61" i="1"/>
  <c r="BW63" i="1"/>
  <c r="BW64" i="1"/>
  <c r="BW66" i="1"/>
  <c r="BW67" i="1"/>
  <c r="BW68" i="1"/>
  <c r="BW69" i="1"/>
  <c r="BW71" i="1"/>
  <c r="BW72" i="1"/>
  <c r="BW73" i="1"/>
  <c r="BW74" i="1"/>
  <c r="BW77" i="1"/>
  <c r="BW78" i="1"/>
  <c r="BW79" i="1"/>
  <c r="BW81" i="1"/>
  <c r="BW82" i="1"/>
  <c r="BW84" i="1"/>
  <c r="BW85" i="1"/>
  <c r="BW86" i="1"/>
  <c r="BW87" i="1"/>
  <c r="BW24" i="1"/>
  <c r="BW25" i="1"/>
  <c r="BW26" i="1"/>
  <c r="BW27" i="1"/>
  <c r="BW28" i="1"/>
  <c r="BW29" i="1"/>
  <c r="BW30" i="1"/>
  <c r="BW31" i="1"/>
  <c r="BW32" i="1"/>
  <c r="BW14" i="1"/>
  <c r="BW15" i="1"/>
  <c r="BW16" i="1"/>
  <c r="BW17" i="1"/>
  <c r="BW18" i="1"/>
  <c r="BW19" i="1"/>
  <c r="BW20" i="1"/>
  <c r="BW21" i="1"/>
  <c r="BW13" i="1"/>
  <c r="BW5" i="1"/>
  <c r="BW6" i="1"/>
  <c r="BW7" i="1"/>
  <c r="BW8" i="1"/>
  <c r="BW9" i="1"/>
  <c r="BW10" i="1"/>
  <c r="BW11" i="1"/>
  <c r="BW4" i="1"/>
  <c r="BW23" i="1"/>
  <c r="BW34" i="1"/>
  <c r="AH87" i="1"/>
  <c r="AH86" i="1"/>
  <c r="AH85" i="1"/>
  <c r="AH84" i="1"/>
  <c r="AH82" i="1"/>
  <c r="AH81" i="1"/>
  <c r="AH79" i="1"/>
  <c r="AH78" i="1"/>
  <c r="AH74" i="1"/>
  <c r="AH73" i="1"/>
  <c r="AH72" i="1"/>
  <c r="AH71" i="1"/>
  <c r="AH69" i="1"/>
  <c r="AH68" i="1"/>
  <c r="AH67" i="1"/>
  <c r="AH64" i="1"/>
  <c r="AH63" i="1"/>
  <c r="AH61" i="1"/>
  <c r="AH60" i="1"/>
  <c r="AH59" i="1"/>
  <c r="AH56" i="1"/>
  <c r="AH55" i="1"/>
  <c r="AH54" i="1"/>
  <c r="AH53" i="1"/>
  <c r="AH51" i="1"/>
  <c r="AH50" i="1"/>
  <c r="AH47" i="1"/>
  <c r="AH46" i="1"/>
  <c r="AH45" i="1"/>
  <c r="AH43" i="1"/>
  <c r="AH42" i="1"/>
  <c r="AH41" i="1"/>
  <c r="AH39" i="1"/>
  <c r="AH38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</calcChain>
</file>

<file path=xl/sharedStrings.xml><?xml version="1.0" encoding="utf-8"?>
<sst xmlns="http://schemas.openxmlformats.org/spreadsheetml/2006/main" count="627" uniqueCount="403">
  <si>
    <t>nome_instituto</t>
  </si>
  <si>
    <t>sigla</t>
  </si>
  <si>
    <t>data</t>
  </si>
  <si>
    <t>mês_ano</t>
  </si>
  <si>
    <t>ano</t>
  </si>
  <si>
    <t>registro_tse</t>
  </si>
  <si>
    <t>entrevistados</t>
  </si>
  <si>
    <t>margem_erro</t>
  </si>
  <si>
    <t>confiança</t>
  </si>
  <si>
    <t>tipo_coleta</t>
  </si>
  <si>
    <t>municípios</t>
  </si>
  <si>
    <t>UF</t>
  </si>
  <si>
    <t>am_out</t>
  </si>
  <si>
    <t>am_h</t>
  </si>
  <si>
    <t>am_m</t>
  </si>
  <si>
    <t>am_par</t>
  </si>
  <si>
    <t>am_bra</t>
  </si>
  <si>
    <t>am_pre</t>
  </si>
  <si>
    <t>am_amar</t>
  </si>
  <si>
    <t>am_ind</t>
  </si>
  <si>
    <t>lul_bra_1t</t>
  </si>
  <si>
    <t>bol_bra_1t</t>
  </si>
  <si>
    <t>ciro_bra_1t</t>
  </si>
  <si>
    <t>lul_pre_1t</t>
  </si>
  <si>
    <t>bol_pre_1t</t>
  </si>
  <si>
    <t>ciro_pre_1t</t>
  </si>
  <si>
    <t>lul_amar_1t</t>
  </si>
  <si>
    <t>bol_amar_1t</t>
  </si>
  <si>
    <t>ciro_amar_1t</t>
  </si>
  <si>
    <t>lul_ind_1t</t>
  </si>
  <si>
    <t>bol_ind_1t</t>
  </si>
  <si>
    <t>ciro_ind_1t</t>
  </si>
  <si>
    <t>lul_out_1t</t>
  </si>
  <si>
    <t>bol_out_1t</t>
  </si>
  <si>
    <t>ciro_out_1t</t>
  </si>
  <si>
    <t>lul_par_1t</t>
  </si>
  <si>
    <t>bol_par_1t</t>
  </si>
  <si>
    <t>ciro_par_1t</t>
  </si>
  <si>
    <t>lul_h_1t</t>
  </si>
  <si>
    <t>lul_m_1t</t>
  </si>
  <si>
    <t>bol_m_1t</t>
  </si>
  <si>
    <t>ciro_h_1t</t>
  </si>
  <si>
    <t>ciro_m_1t</t>
  </si>
  <si>
    <t>lul_h_2t</t>
  </si>
  <si>
    <t>lul_m_2t</t>
  </si>
  <si>
    <t>bol_m_2t</t>
  </si>
  <si>
    <t>lul_par_2t</t>
  </si>
  <si>
    <t>lul_bra_2t</t>
  </si>
  <si>
    <t>lul_pre_2t</t>
  </si>
  <si>
    <t>lul_amar_2t</t>
  </si>
  <si>
    <t>lul_ind_2t</t>
  </si>
  <si>
    <t>lul_out_2t</t>
  </si>
  <si>
    <t>bol_par_2t</t>
  </si>
  <si>
    <t>bol_bra_2t</t>
  </si>
  <si>
    <t>bol_pre_2t</t>
  </si>
  <si>
    <t>bol_amar_2t</t>
  </si>
  <si>
    <t>bol_ind_2t</t>
  </si>
  <si>
    <t>bol_out_2t</t>
  </si>
  <si>
    <t>lul_ger_1t</t>
  </si>
  <si>
    <t>bol_ger_1t</t>
  </si>
  <si>
    <t>ciro_ger_1t</t>
  </si>
  <si>
    <t>ava_gov_bol_out</t>
  </si>
  <si>
    <t>ava_gov_bol_GERAL</t>
  </si>
  <si>
    <t>ava_gov_bol_par</t>
  </si>
  <si>
    <t>ava_gov_bol_bra</t>
  </si>
  <si>
    <t>ava_gov_bol_pre</t>
  </si>
  <si>
    <t>ava_gov_bol_amar</t>
  </si>
  <si>
    <t>ava_gov_bol_ind</t>
  </si>
  <si>
    <t>lul_ger_rej_1t</t>
  </si>
  <si>
    <t>bol_ger_rej_1t</t>
  </si>
  <si>
    <t>ciro_ger_rej_1t</t>
  </si>
  <si>
    <t>lul_bra_rej_1t</t>
  </si>
  <si>
    <t>lul_pre_rej_1t</t>
  </si>
  <si>
    <t>lul_amar_rej_1t</t>
  </si>
  <si>
    <t>lul_ind_rej_1t</t>
  </si>
  <si>
    <t>lul_out_rej_1t</t>
  </si>
  <si>
    <t>bol_par_rej_1t</t>
  </si>
  <si>
    <t>bol_bra_rej_1t</t>
  </si>
  <si>
    <t>bol_pre_rej_1t</t>
  </si>
  <si>
    <t>bol_amar_rej_1t</t>
  </si>
  <si>
    <t>bol_ind_rej_1t</t>
  </si>
  <si>
    <t>bol_out_rej_1t</t>
  </si>
  <si>
    <t>ciro_par_rej_1t</t>
  </si>
  <si>
    <t>ciro_bra_rej_1t</t>
  </si>
  <si>
    <t>ciro_pre_rej_1t</t>
  </si>
  <si>
    <t>ciro_amar_rej_1t</t>
  </si>
  <si>
    <t>ciro_ind_rej_1t</t>
  </si>
  <si>
    <t>ciro_out_rej_1t</t>
  </si>
  <si>
    <t>fonte</t>
  </si>
  <si>
    <t>ipec</t>
  </si>
  <si>
    <t>fev/21_ipec</t>
  </si>
  <si>
    <t>sem registro</t>
  </si>
  <si>
    <t>poderdata</t>
  </si>
  <si>
    <t>mar/21_poderdata</t>
  </si>
  <si>
    <t>abr/21_poderdata</t>
  </si>
  <si>
    <t>prpesquisas</t>
  </si>
  <si>
    <t>mai/21_pr_pesq</t>
  </si>
  <si>
    <t>mai/21_poderdata</t>
  </si>
  <si>
    <t>datafolha</t>
  </si>
  <si>
    <t>mai/21_datafolha</t>
  </si>
  <si>
    <t>presencial</t>
  </si>
  <si>
    <t>voxpopuli</t>
  </si>
  <si>
    <t>mai/21_voxpopuli</t>
  </si>
  <si>
    <t>jun/21_poderdata</t>
  </si>
  <si>
    <t>jun/21_pr_pesq</t>
  </si>
  <si>
    <t>jun/21_ipec</t>
  </si>
  <si>
    <t>mda</t>
  </si>
  <si>
    <t>jul/21_mda</t>
  </si>
  <si>
    <t>quaest</t>
  </si>
  <si>
    <t>jul/21_quaest</t>
  </si>
  <si>
    <t>jul/21_poderdata</t>
  </si>
  <si>
    <t>jul/21_pr_pesq</t>
  </si>
  <si>
    <t>ago/21_poderdata</t>
  </si>
  <si>
    <t>futura</t>
  </si>
  <si>
    <t>ago/21_futura</t>
  </si>
  <si>
    <t>ago/21_quaest</t>
  </si>
  <si>
    <t>set/21_poderdata</t>
  </si>
  <si>
    <t>set/21_datafolha</t>
  </si>
  <si>
    <t>set/21_ipec</t>
  </si>
  <si>
    <t>set/21_poderdata_2</t>
  </si>
  <si>
    <t>out/21_quaest</t>
  </si>
  <si>
    <t>out/21_futura</t>
  </si>
  <si>
    <t>out/21_poderdata</t>
  </si>
  <si>
    <t>nov/21_voxpopuli</t>
  </si>
  <si>
    <t>nov/21_quaest</t>
  </si>
  <si>
    <t>nov/21_futura</t>
  </si>
  <si>
    <t>nov/21_poderdata</t>
  </si>
  <si>
    <t>dez/21_mda</t>
  </si>
  <si>
    <t>dez/21_quaest</t>
  </si>
  <si>
    <t>dez/21_ipec</t>
  </si>
  <si>
    <t>dez/21_futura</t>
  </si>
  <si>
    <t>dez/21_poderdata</t>
  </si>
  <si>
    <t>jan/22_quaest</t>
  </si>
  <si>
    <t>BR-00075/2022</t>
  </si>
  <si>
    <t>ipespe</t>
  </si>
  <si>
    <t>jan/22_ipespe</t>
  </si>
  <si>
    <t>jan/22_poderdata</t>
  </si>
  <si>
    <t>BR-02137/2022</t>
  </si>
  <si>
    <t>jan/22_futura</t>
  </si>
  <si>
    <t>BR-08869/2022</t>
  </si>
  <si>
    <t>jan/22_ipespe_2</t>
  </si>
  <si>
    <t>fev/22_poderdata</t>
  </si>
  <si>
    <t>BR-09445/2022</t>
  </si>
  <si>
    <t>fev/22_pr_pesq</t>
  </si>
  <si>
    <t>BR-09055/2022</t>
  </si>
  <si>
    <t>fev/22_quaest</t>
  </si>
  <si>
    <t>BR-08857/2022</t>
  </si>
  <si>
    <t>fev/22_ipespe</t>
  </si>
  <si>
    <t>fev/22_poderdata_2</t>
  </si>
  <si>
    <t>BR-06942/2022</t>
  </si>
  <si>
    <t>fev/22_futura</t>
  </si>
  <si>
    <t>BR-03014/2022</t>
  </si>
  <si>
    <t>fev/22_mda</t>
  </si>
  <si>
    <t>idea</t>
  </si>
  <si>
    <t>fev/22_idea</t>
  </si>
  <si>
    <t>BR-05955/2022</t>
  </si>
  <si>
    <t>fev/22_ipespe_2</t>
  </si>
  <si>
    <t>mar/22_poderdata</t>
  </si>
  <si>
    <t>BR-01570/2022</t>
  </si>
  <si>
    <t>mar/22_pr_pesq</t>
  </si>
  <si>
    <t>BR-06682/2022</t>
  </si>
  <si>
    <t>mar/22_ipespe</t>
  </si>
  <si>
    <t>mar/22_quaest</t>
  </si>
  <si>
    <t>BR-06693/2022</t>
  </si>
  <si>
    <t>mar/22_poderdata_2</t>
  </si>
  <si>
    <t>BR-00835/2022</t>
  </si>
  <si>
    <t>fsb</t>
  </si>
  <si>
    <t>mar/22_fsb</t>
  </si>
  <si>
    <t>BR-09630/2022</t>
  </si>
  <si>
    <t>telefone</t>
  </si>
  <si>
    <t>mar/22_datafolha</t>
  </si>
  <si>
    <t>BR-08967/2022</t>
  </si>
  <si>
    <t>mar/22_idea</t>
  </si>
  <si>
    <t>BR-04244/2022</t>
  </si>
  <si>
    <t>mar/22_ipespe_2</t>
  </si>
  <si>
    <t>mar/22_futura</t>
  </si>
  <si>
    <t>BR-00758/2022</t>
  </si>
  <si>
    <t>mar/22_poderdata_3</t>
  </si>
  <si>
    <t>BR-06661/2022</t>
  </si>
  <si>
    <t>abr/22_quaest</t>
  </si>
  <si>
    <t>BR-00372/2022</t>
  </si>
  <si>
    <t>abr/22_ipespe</t>
  </si>
  <si>
    <t>abr/22_poderdata</t>
  </si>
  <si>
    <t>BR-00368/2022</t>
  </si>
  <si>
    <t>abr/22pr_pesq</t>
  </si>
  <si>
    <t>BR-08065/2022</t>
  </si>
  <si>
    <t>abr/22_ipespe_2</t>
  </si>
  <si>
    <t>abr/22_idea</t>
  </si>
  <si>
    <t>BR-02495/2022</t>
  </si>
  <si>
    <t>abr/22_poderdata_2</t>
  </si>
  <si>
    <t>BR-07167/2022</t>
  </si>
  <si>
    <t>abr/22_fsb</t>
  </si>
  <si>
    <t>BR-04676/2022</t>
  </si>
  <si>
    <t>abr/22_futura</t>
  </si>
  <si>
    <t> BR-08858/2022</t>
  </si>
  <si>
    <t>mai/22_ipespe</t>
  </si>
  <si>
    <t>mai/22_pr_pesq</t>
  </si>
  <si>
    <t>BR-04618/2022</t>
  </si>
  <si>
    <t>mai/22_mda</t>
  </si>
  <si>
    <t>BR-05757/2022</t>
  </si>
  <si>
    <t>mai/22_quaest</t>
  </si>
  <si>
    <t>BR-01603/2022</t>
  </si>
  <si>
    <t>mai/22_poderdata</t>
  </si>
  <si>
    <t>BR-08423/2022</t>
  </si>
  <si>
    <t>mai/22_ipespe_2</t>
  </si>
  <si>
    <t>mai/22_ipespe_3</t>
  </si>
  <si>
    <t>mai/22_idea</t>
  </si>
  <si>
    <t>BR-01734/2022</t>
  </si>
  <si>
    <t>mai/22_futura</t>
  </si>
  <si>
    <t>BR-05658/2022</t>
  </si>
  <si>
    <t>mai/22_poderdata_2</t>
  </si>
  <si>
    <t>BR-05638/2022</t>
  </si>
  <si>
    <t>mai/22_ipespe_4</t>
  </si>
  <si>
    <t>mai/22_datafolha</t>
  </si>
  <si>
    <t>BR-05166/2022</t>
  </si>
  <si>
    <t>mai/22_fsb</t>
  </si>
  <si>
    <t>BR-03196/2022</t>
  </si>
  <si>
    <t>jun/22_ipespe</t>
  </si>
  <si>
    <t>BR-02893/2022</t>
  </si>
  <si>
    <t>jun/22_quaest</t>
  </si>
  <si>
    <t>BR-03552/2022</t>
  </si>
  <si>
    <t>jun/22_poderdata</t>
  </si>
  <si>
    <t>BR-01975/2022</t>
  </si>
  <si>
    <t>jun/22_fsb</t>
  </si>
  <si>
    <t>BR-03958/2022</t>
  </si>
  <si>
    <t>Obs</t>
  </si>
  <si>
    <t xml:space="preserve">https://static.poder360.com.br/2020/04/PoderData-relatorio-final-Brasil-17mar21-2-convertido.pdf </t>
  </si>
  <si>
    <t xml:space="preserve">https://www.paranapesquisas.com.br/wp-content/uploads/2021/05/MidiaBR_Mai21.pdf </t>
  </si>
  <si>
    <t xml:space="preserve">https://static.poder360.com.br/2020/04/PoderData-relatorio-final-Brasil-10-12mai21.pdf </t>
  </si>
  <si>
    <t xml:space="preserve">http://media.folha.uol.com.br/datafolha/2021/05/12/1984ppjlrm3poekfrblsintv2022pnc.pdf </t>
  </si>
  <si>
    <t xml:space="preserve">https://www.voxpopuli.com.br/relatorio_vox_maio21.pdf </t>
  </si>
  <si>
    <t xml:space="preserve">https://static.poder360.com.br/2021/06/PoderData-relatorio-final-Brasil-9jun21-1.pdf </t>
  </si>
  <si>
    <t xml:space="preserve">https://www.paranapesquisas.com.br/wp-content/uploads/2021/06/Midia_BR_Jun21.pdf </t>
  </si>
  <si>
    <t>pp 4 e 13</t>
  </si>
  <si>
    <t xml:space="preserve">https://www.paranapesquisas.com.br/wp-content/uploads/2021/07/BR_Jul21-Midia.pdf </t>
  </si>
  <si>
    <t xml:space="preserve">https://static.poder360.com.br/2020/04/PoderData-relatorio-final-Brasil-4ago21-1.pdf </t>
  </si>
  <si>
    <t>https://drive.google.com/file/d/1lXF_R_qNELgK3sqgkNG_hvqElo01T5aU/edit</t>
  </si>
  <si>
    <t xml:space="preserve">https://media-blog.genialinvestimentos.com.br/wp-content/uploads/2021/09/01144504/genial-nas-eleicoes_pesquisa-para-presidente-2022_resultado-setembro-2021.pdf </t>
  </si>
  <si>
    <t xml:space="preserve">https://static.poder360.com.br/2020/04/PoderData-relatorio-final-Brasil-1set21.pdf </t>
  </si>
  <si>
    <t>http://media.folha.uol.com.br/datafolha/2021/09/17/48inte432532nfasdfacao42352386568twet.pdf</t>
  </si>
  <si>
    <t>https://static.poder360.com.br/2021/10/PoderData-relatorio-final-Brasil-29set21.pdf</t>
  </si>
  <si>
    <t xml:space="preserve">https://media-blog.genialinvestimentos.com.br/wp-content/uploads/2021/10/05173635/genial-nas-eleicoes_pesquisa-para-presidente-2022_resultado-outubro-2021.pdf </t>
  </si>
  <si>
    <t xml:space="preserve">https://static.poder360.com.br/2021/11/PoderData-relatorio-final-Brasil-27out21-1.pdf </t>
  </si>
  <si>
    <t xml:space="preserve">https://pt.org.br/wp-content/uploads/2021/11/pesquisavoxpopuli-nov21.pptx </t>
  </si>
  <si>
    <t xml:space="preserve">https://media-blog.genialinvestimentos.com.br/wp-content/uploads/2021/11/09182146/genial-nas-eleicoes_pesquisa-para-presidente-2022_resultado-novembro-2021.pdf </t>
  </si>
  <si>
    <t xml:space="preserve">https://static.poder360.com.br/2021/11/PoderData-relatorio-final-Brasil-24nov21.pdf </t>
  </si>
  <si>
    <t>https://media-blog.genialinvestimentos.com.br/wp-content/uploads/2021/12/07170347/genial-nas-eleicoes_pesquisa-para-presidente-2022_resultado-dezembro-2021.pdf</t>
  </si>
  <si>
    <t xml:space="preserve">https://www.ipec-inteligencia.com.br/Repository/Files/47/JOB_0046-12_AVALIACAO%20E%20VOTO_Relatorio%20de%20tabelas%20(Imprensa).pdf </t>
  </si>
  <si>
    <t xml:space="preserve">https://static.poder360.com.br/2020/04/PoderData-relatorio-final-Brasil-21dez21.pdf </t>
  </si>
  <si>
    <t xml:space="preserve">https://media-blog.genialinvestimentos.com.br/wp-content/uploads/2022/01/11201457/genial-nas-eleicoes_pesquisa-para-presidente-2022_resultado-janeiro.pdf </t>
  </si>
  <si>
    <t xml:space="preserve">https://static.poder360.com.br/2022/02/PoderData-relatorio-final-Brasil-18jan22.pdf </t>
  </si>
  <si>
    <t xml:space="preserve">https://ipespe.org.br/wp-content/uploads/2022/03/PESQUISA-IPESPE-JAN-2.pdf </t>
  </si>
  <si>
    <t xml:space="preserve">https://static.poder360.com.br/2022/02/PoderData-relatorio-final-Brasil-1fev22-FINAL.pdf </t>
  </si>
  <si>
    <t xml:space="preserve">https://www.paranapesquisas.com.br/wp-content/uploads/2022/02/Midia_BR_Jan22.pdf </t>
  </si>
  <si>
    <t xml:space="preserve">https://media-blog.genialinvestimentos.com.br/wp-content/uploads/2022/02/08214004/genial-nas-eleicoes_pesquisa-para-presidente-2022_resultado-fevereiro.pdf </t>
  </si>
  <si>
    <t>https://ipespe.org.br/wp-content/uploads/2022/03/PESQUISA-IPESPE-FEV-1.pdf</t>
  </si>
  <si>
    <t xml:space="preserve">https://static.poder360.com.br/2020/04/PoderData-relatorio-final-Brasil-15fev22-1.pdf </t>
  </si>
  <si>
    <t>https://exame-membercenter-static.s3.us-east-2.amazonaws.com/EXAME+IDEIA+24+FEVEREIRO+2022+EDITORIAL.pdf</t>
  </si>
  <si>
    <t xml:space="preserve">https://static.poder360.com.br/2020/04/PoderData-relatorio-Brasil-1mar22.pdf </t>
  </si>
  <si>
    <t xml:space="preserve">https://www.paranapesquisas.com.br/wp-content/uploads/2022/03/Brasil.pdf </t>
  </si>
  <si>
    <t xml:space="preserve">https://media-blog.genialinvestimentos.com.br/wp-content/uploads/2022/03/15184014/genial-nas-eleicoes_pesquisa-para-presidente-2022_resultado-marco.pdf </t>
  </si>
  <si>
    <t xml:space="preserve">https://static.poder360.com.br/2020/04/PoderData-51-final-Brasil-15mar22.pdf </t>
  </si>
  <si>
    <t xml:space="preserve">https://static.btgpactual.com/media/pesquisa-btg-fsb-21mar2022.pdf </t>
  </si>
  <si>
    <t>avaliação do governo apenas ruim+péssimo</t>
  </si>
  <si>
    <t>http://media.folha.uol.com.br/datafolha/2022/03/25/Intencao_de_voto_presidente_mar_22.pdf</t>
  </si>
  <si>
    <t>https://classic.exame.com/wp-content/uploads/2022/03/EXAME-IDEIA-24-DE-MARCO_ESPECIAL-ELEICOES-2022-EDITORIAL.pdf</t>
  </si>
  <si>
    <t xml:space="preserve">https://static.poder360.com.br/2020/04/PoderData-relatorio-Brasil-29mar22.pdf </t>
  </si>
  <si>
    <t xml:space="preserve">https://media-blog.genialinvestimentos.com.br/wp-content/uploads/2022/04/06195508/genial-nas-eleicoes_pesquisa-para-presidente-2022_resultado-abril.pdf </t>
  </si>
  <si>
    <t>https://static.poder360.com.br/2020/04/PoderData-53-Brasil-12abr22.pdf</t>
  </si>
  <si>
    <t xml:space="preserve">https://www.paranapesquisas.com.br/wp-content/uploads/2022/04/MidiaBR-1.pdf </t>
  </si>
  <si>
    <t>https://classic.exame.com/wp-content/uploads/2022/04/EXAME-IDEIA-21-DE-ABRIL_-ELEICOES-2022-editorial.pdf</t>
  </si>
  <si>
    <t xml:space="preserve">https://static.poder360.com.br/2020/04/PoderData-relatorio-Brasil-26abr22-4.pdf </t>
  </si>
  <si>
    <t xml:space="preserve">https://static.btgpactual.com/media/pesquisa-btg-fsb-25abr2022.pdf </t>
  </si>
  <si>
    <t xml:space="preserve">https://www.paranapesquisas.com.br/wp-content/uploads/2022/05/BR_Mai22_Midia.pdf </t>
  </si>
  <si>
    <t xml:space="preserve">https://cdn.cnt.org.br/diretorioVirtualPrd/49d4ba08-67a9-4ec3-8c6b-f3f7e20c0311.pdf </t>
  </si>
  <si>
    <t xml:space="preserve">https://media-blog.genialinvestimentos.com.br/wp-content/uploads/2022/05/10224027/genial-nas-eleicoes_pesquisa-para-presidente-2022_resultado-maio-1.pdf </t>
  </si>
  <si>
    <t xml:space="preserve">https://static.poder360.com.br/2022/05/PoderData-55-10mai22-.pdf </t>
  </si>
  <si>
    <t>https://static.poder360.com.br/2022/06/PoderData-relatorio-Brasil-24mai22.pdf</t>
  </si>
  <si>
    <t xml:space="preserve">http://media.folha.uol.com.br/datafolha/2022/05/30/Intencao_de_voto_presidente_maio_22.pdf </t>
  </si>
  <si>
    <t xml:space="preserve">https://static.btgpactual.com/media/pesquisa-btg-fsb-30mai2022.pdf?utm_campaign=pesquisa_30_05_desk 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</si>
  <si>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</si>
  <si>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</si>
  <si>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>https://static.poder360.com.br/2022/06/PoderData-57-7jun22.pdf</t>
  </si>
  <si>
    <t xml:space="preserve">https://static.btgpactual.com/media/pesquisa-btg-fsb-13jun2022.pdf </t>
  </si>
  <si>
    <t>lul_ger_2t</t>
  </si>
  <si>
    <t>bol_ger_2t</t>
  </si>
  <si>
    <t>bol_h_rej_1t</t>
  </si>
  <si>
    <t>bol_m_rej_1t</t>
  </si>
  <si>
    <t>lul_h_rej_1t</t>
  </si>
  <si>
    <t>lul_m_rej_1t</t>
  </si>
  <si>
    <t>bol_h_2t</t>
  </si>
  <si>
    <t>ava_gov_bol_h</t>
  </si>
  <si>
    <t>ava_gov_bol_m</t>
  </si>
  <si>
    <t>bol_h_1t</t>
  </si>
  <si>
    <t>ciro_h_rej_1t</t>
  </si>
  <si>
    <t>ciro_m_rej_1t</t>
  </si>
  <si>
    <t>errou a descrição dos dados para a avaliação do governo em todos os recortes.</t>
  </si>
  <si>
    <t>https://www.futurainteligencia.com.br/blog/conteudo/#173</t>
  </si>
  <si>
    <t xml:space="preserve">https://www.futurainteligencia.com.br/blog/conteudo/#175 </t>
  </si>
  <si>
    <t xml:space="preserve">https://www.futurainteligencia.com.br/blog/conteudo/#176 </t>
  </si>
  <si>
    <t>https://www.futurainteligencia.com.br/blog/conteudo/#172</t>
  </si>
  <si>
    <t>Obs2</t>
  </si>
  <si>
    <t>https://www.futurainteligencia.com.br/blog/conteudo/#174</t>
  </si>
  <si>
    <t xml:space="preserve">https://www.futurainteligencia.com.br/blog/conteudo/#170 </t>
  </si>
  <si>
    <t>https://www.futurainteligencia.com.br/blog/conteudo/#166</t>
  </si>
  <si>
    <t>https://www.futurainteligencia.com.br/blog/conteudo/#165</t>
  </si>
  <si>
    <t>lul_par_rej_1t</t>
  </si>
  <si>
    <t xml:space="preserve">https://www.ipec-inteligencia.com.br/Repository/Files/16/14_Ipec_JOB_21_0042_Eleicoes_Relatorio_de_tabelas.pdf </t>
  </si>
  <si>
    <t xml:space="preserve">https://www.ipec-inteligencia.com.br/Repository/Files/40/JOB_0046-9_AVALIA%C3%87%C3%83O%20E%20VOTO%20-%20Relat%C3%B3rio%20de%20tabelas%20(Imprensa).pdf </t>
  </si>
  <si>
    <t xml:space="preserve">https://www.ipec-inteligencia.com.br/Repository/Files/27/03_14_Ipec_JOB_21_0046-7_Intencao_de_voto_Relatorio_de_tabelas.pdf </t>
  </si>
  <si>
    <t>mai/22_pr_pesq_2</t>
  </si>
  <si>
    <t>dados - cesop - https://www.cesop.unicamp.br/por/banco_de_dados/v/4613</t>
  </si>
  <si>
    <t>dados - cesop - https://www.cesop.unicamp.br/por/banco_de_dados/v/4612</t>
  </si>
  <si>
    <t>dados - cesop - https://www.cesop.unicamp.br/por/banco_de_dados/v/4611</t>
  </si>
  <si>
    <t>dados - cesop - https://www.cesop.unicamp.br/por/banco_de_dados/v/4593</t>
  </si>
  <si>
    <t xml:space="preserve">https://ipespe.org.br/wp-content/uploads/2022/05/PESQUISA-IPESPE-AVALIAC%CC%A7A%CC%83O-PRESIDENCIAL-E-ELEIC%CC%A7A%CC%83O-2022_-MAI-2022-4a-SEMANA-v2.pdf </t>
  </si>
  <si>
    <t>BR-07856/2022</t>
  </si>
  <si>
    <t xml:space="preserve">https://ipespe.org.br/wp-content/uploads/2022/05/PESQUISA-IPESPE-AVALIAC%CC%A7A%CC%83O-PRESIDENCIAL-E-ELEIC%CC%A7A%CC%83O-2022_-MAI-2022-3a-SEMANA.pdf </t>
  </si>
  <si>
    <t>BR-08011/2022</t>
  </si>
  <si>
    <t xml:space="preserve">https://ipespe.org.br/wp-content/uploads/2022/05/2022_05_02-PESQUISA-IPESPE_compressed.pdf </t>
  </si>
  <si>
    <t>BR-02603/2022</t>
  </si>
  <si>
    <t xml:space="preserve">https://ipespe.org.br/wp-content/uploads/2022/05/RELATORIO-PESQUISA-IPESPE-MAIO-2022.pdf </t>
  </si>
  <si>
    <t>BR-03473/2022</t>
  </si>
  <si>
    <t xml:space="preserve">https://ipespe.org.br/wp-content/uploads/2022/04/2022_04_02-PESQUISA-IPESPE_2_QUINZENA.pdf </t>
  </si>
  <si>
    <t>BR-05747/2022</t>
  </si>
  <si>
    <t xml:space="preserve">https://ipespe.org.br/wp-content/uploads/2022/04/2022_04_01-PESQUISA-IPESPE_compressed.pdf </t>
  </si>
  <si>
    <t>BR-03874/2022</t>
  </si>
  <si>
    <t>BR-04222/2022</t>
  </si>
  <si>
    <t xml:space="preserve">https://ipespe.org.br/wp-content/uploads/2022/03/PESQUISA-IPESPE-MAR-1.pdf </t>
  </si>
  <si>
    <t>BR-03573/2022</t>
  </si>
  <si>
    <t>BR-05015/2022</t>
  </si>
  <si>
    <t>BR-03828/2022</t>
  </si>
  <si>
    <t>BR-06408/2022</t>
  </si>
  <si>
    <t xml:space="preserve">https://ipespe.org.br/wp-content/uploads/2022/03/PESQUISA-IPESPE-JAN-1.pdf </t>
  </si>
  <si>
    <t>BR-09080/2022</t>
  </si>
  <si>
    <t>BR-09280/2022</t>
  </si>
  <si>
    <t>https://static.poder360.com.br/2020/04/PoderData-relatorio-final-Brasil-7jul21.pdf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</si>
  <si>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</si>
  <si>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</si>
  <si>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https://f.hubspotusercontent30.net/hubfs/4891137/GENIAL+QUAEST+JULHO21.pdf</t>
  </si>
  <si>
    <t>fev/21_mda</t>
  </si>
  <si>
    <t xml:space="preserve">https://cnt.org.br/pesquisas </t>
  </si>
  <si>
    <t xml:space="preserve">https://www.futurainteligencia.com.br/blog/conteudo/#168 </t>
  </si>
  <si>
    <t xml:space="preserve">https://classic.exame.com/wp-content/uploads/2022/05/EXAME-IDEIA-19-DE-MAIO_-ELEICOES-2022-editorial.pdf </t>
  </si>
  <si>
    <t>bra_nulo_h_1t</t>
  </si>
  <si>
    <t>bra_nulo_m_1t</t>
  </si>
  <si>
    <t>bra_nulo_ger_2t</t>
  </si>
  <si>
    <t>ns_nr_ger_2t</t>
  </si>
  <si>
    <t>bra_nulo_ger_1t</t>
  </si>
  <si>
    <t>ns_nr_ger_1t</t>
  </si>
  <si>
    <t>bra_nulo_h_2t</t>
  </si>
  <si>
    <t>bra_nulo_m_2t</t>
  </si>
  <si>
    <t>bra_nul_ns_nr_ger_2t</t>
  </si>
  <si>
    <t>bra_nul_ns_nr_ger_1t</t>
  </si>
  <si>
    <t xml:space="preserve">https://ipespe.org.br/wp-content/uploads/2022/03/RELATORIO-PESQUISA-IPESPE-MAR-2022-SEGUNDA-QUINZENA_compressed.pdf </t>
  </si>
  <si>
    <t xml:space="preserve">https://ipespe.org.br/wp-content/uploads/2022/03/PESQUISA-IPESPE-FEV-2.pdf 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</si>
  <si>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</si>
  <si>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</si>
  <si>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</si>
  <si>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</si>
  <si>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</si>
  <si>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</si>
  <si>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</si>
  <si>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</si>
  <si>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</si>
  <si>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</si>
  <si>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</si>
  <si>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BR-05022/2022</t>
  </si>
  <si>
    <t>https://static.poder360.com.br/2022/06/pesquisa-btg-fsb-27jun2022.pdf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</si>
  <si>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</si>
  <si>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</si>
  <si>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</si>
  <si>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</si>
  <si>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</si>
  <si>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</si>
  <si>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</si>
  <si>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https://ipespe.org.br/wp-content/uploads/2022/07/PESQUISA-IPESPE-AVALIAC%CC%A7A%CC%83O-PRESIDENCIAL-E-ELEIC%CC%A7A%CC%83O-2022_-JUL-2022-VF-1.pdf</t>
  </si>
  <si>
    <t>jul/22_ipespe</t>
  </si>
  <si>
    <t>BR-08220/2022</t>
  </si>
  <si>
    <t>jul/22_futura</t>
  </si>
  <si>
    <t>BR-07639/2022</t>
  </si>
  <si>
    <t>https://www.futurainteligencia.com.br/blog/conteudo/#177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</si>
  <si>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</si>
  <si>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</si>
  <si>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</si>
  <si>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</si>
  <si>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</si>
  <si>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</si>
  <si>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jul/22_fsb_2</t>
  </si>
  <si>
    <t>BR-05938/2022</t>
  </si>
  <si>
    <t>exame</t>
  </si>
  <si>
    <t>jul/22_exame</t>
  </si>
  <si>
    <t>BR-09608-2022</t>
  </si>
  <si>
    <t>jul/22_fsb</t>
  </si>
  <si>
    <t>BR-09292/2022</t>
  </si>
  <si>
    <t>https://multimidia.gazetadopovo.com.br/media/docs/1657534090_pesquisa-btg-fsb-rodada-6-11jul2022.pdf</t>
  </si>
  <si>
    <t>https://classic.exame.com/wp-content/uploads/2022/07/EXAME-IDEIA_ELEICOES-2022_21-DE-JULHO-editorial.pdf</t>
  </si>
  <si>
    <t>https://static.btgpactual.com/media/pesquisa-btg-fsb-rodada-7-25jul2022.pdf?utm_campaign=pesquisa_25_07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</si>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</sst>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9F6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left" vertical="center"/>
    </xf>
    <xf numFmtId="14" fontId="0" fillId="0" borderId="0" xfId="0" applyNumberFormat="1" applyFont="1" applyAlignment="1">
      <alignment horizontal="center" vertical="center"/>
    </xf>
    <xf numFmtId="17" fontId="0" fillId="0" borderId="0" xfId="0" applyNumberFormat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12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 wrapText="1"/>
    </xf>
    <xf numFmtId="0" fontId="0" fillId="13" borderId="0" xfId="0" applyFont="1" applyFill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0" fontId="0" fillId="0" borderId="0" xfId="0" applyFont="1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89F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4/2022_04_01-PESQUISA-IPESPE_compressed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24" Type="http://schemas.openxmlformats.org/officeDocument/2006/relationships/hyperlink" Target="https://static.poder360.com.br/2020/04/PoderData-51-final-Brasil-15mar2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53" Type="http://schemas.openxmlformats.org/officeDocument/2006/relationships/hyperlink" Target="https://www.futurainteligencia.com.br/blog/conteudo/" TargetMode="External"/><Relationship Id="rId58" Type="http://schemas.openxmlformats.org/officeDocument/2006/relationships/hyperlink" Target="https://ipespe.org.br/wp-content/uploads/2022/05/PESQUISA-IPESPE-AVALIAC%CC%A7A%CC%83O-PRESIDENCIAL-E-ELEIC%CC%A7A%CC%83O-2022_-MAI-2022-4a-SEMANA-v2.pdf" TargetMode="External"/><Relationship Id="rId66" Type="http://schemas.openxmlformats.org/officeDocument/2006/relationships/hyperlink" Target="https://static.poder360.com.br/2022/06/PoderData-57-7jun22.pdf" TargetMode="External"/><Relationship Id="rId74" Type="http://schemas.openxmlformats.org/officeDocument/2006/relationships/hyperlink" Target="https://www.futurainteligencia.com.br/blog/conteudo/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ipespe.org.br/wp-content/uploads/2022/05/RELATORIO-PESQUISA-IPESPE-MAIO-2022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64" Type="http://schemas.openxmlformats.org/officeDocument/2006/relationships/hyperlink" Target="https://ipespe.org.br/wp-content/uploads/2022/03/PESQUISA-IPESPE-MAR-1.pdf" TargetMode="External"/><Relationship Id="rId69" Type="http://schemas.openxmlformats.org/officeDocument/2006/relationships/hyperlink" Target="https://cnt.org.br/pesquisas" TargetMode="External"/><Relationship Id="rId77" Type="http://schemas.openxmlformats.org/officeDocument/2006/relationships/hyperlink" Target="https://exame-membercenter-static.s3.us-east-2.amazonaws.com/EXAME+IDEIA+24+FEVEREIRO+2022+EDITORIAL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ipespe.org.br/wp-content/uploads/2022/03/RELATORIO-PESQUISA-IPESPE-MAR-2022-SEGUNDA-QUINZENA_compressed.pdf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www.futurainteligencia.com.br/blog/conteudo/" TargetMode="External"/><Relationship Id="rId62" Type="http://schemas.openxmlformats.org/officeDocument/2006/relationships/hyperlink" Target="https://ipespe.org.br/wp-content/uploads/2022/04/2022_04_02-PESQUISA-IPESPE_2_QUINZENA.pdf" TargetMode="External"/><Relationship Id="rId70" Type="http://schemas.openxmlformats.org/officeDocument/2006/relationships/hyperlink" Target="https://www.futurainteligencia.com.br/blog/conteudo/" TargetMode="External"/><Relationship Id="rId75" Type="http://schemas.openxmlformats.org/officeDocument/2006/relationships/hyperlink" Target="https://classic.exame.com/wp-content/uploads/2022/04/EXAME-IDEIA-21-DE-ABRIL_-ELEICOES-2022-editorial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ipec-inteligencia.com.br/Repository/Files/27/03_14_Ipec_JOB_21_0046-7_Intencao_de_voto_Relatorio_de_tabelas.pdf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www.futurainteligencia.com.br/blog/conteudo/" TargetMode="External"/><Relationship Id="rId60" Type="http://schemas.openxmlformats.org/officeDocument/2006/relationships/hyperlink" Target="https://ipespe.org.br/wp-content/uploads/2022/05/2022_05_02-PESQUISA-IPESPE_compressed.pdf" TargetMode="External"/><Relationship Id="rId65" Type="http://schemas.openxmlformats.org/officeDocument/2006/relationships/hyperlink" Target="https://ipespe.org.br/wp-content/uploads/2022/03/PESQUISA-IPESPE-JAN-1.pdf" TargetMode="External"/><Relationship Id="rId73" Type="http://schemas.openxmlformats.org/officeDocument/2006/relationships/hyperlink" Target="https://ipespe.org.br/wp-content/uploads/2022/03/PESQUISA-IPESPE-FEV-2.pdf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www.ipec-inteligencia.com.br/Repository/Files/16/14_Ipec_JOB_21_0042_Eleicoes_Relatorio_de_tabelas.pdf" TargetMode="External"/><Relationship Id="rId76" Type="http://schemas.openxmlformats.org/officeDocument/2006/relationships/hyperlink" Target="https://classic.exame.com/wp-content/uploads/2022/03/EXAME-IDEIA-24-DE-MARCO_ESPECIAL-ELEICOES-2022-EDITORIAL.pdf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classic.exame.com/wp-content/uploads/2022/05/EXAME-IDEIA-19-DE-MAIO_-ELEICOES-2022-editorial.pdf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B78F-4178-4430-929C-85D622A7BD0A}">
  <dimension ref="A1:DJ103"/>
  <sheetViews>
    <sheetView tabSelected="1" workbookViewId="0">
      <selection activeCell="C2" sqref="C2"/>
    </sheetView>
  </sheetViews>
  <sheetFormatPr defaultRowHeight="15" x14ac:dyDescent="0.25"/>
  <cols>
    <col min="1" max="1" width="16.140625" style="20" customWidth="1"/>
    <col min="2" max="2" width="17.42578125" style="23" customWidth="1"/>
    <col min="3" max="3" width="12.85546875" style="8" customWidth="1"/>
    <col min="4" max="5" width="9.140625" style="8"/>
    <col min="6" max="7" width="14.28515625" style="8" customWidth="1"/>
    <col min="8" max="8" width="8" style="8" customWidth="1"/>
    <col min="9" max="9" width="9.140625" style="8"/>
    <col min="10" max="10" width="11.42578125" style="8" customWidth="1"/>
    <col min="11" max="11" width="10.42578125" style="8" customWidth="1"/>
    <col min="12" max="25" width="9.140625" style="8"/>
    <col min="26" max="28" width="10.140625" style="8" customWidth="1"/>
    <col min="29" max="31" width="11.7109375" style="8" customWidth="1"/>
    <col min="32" max="32" width="13.7109375" style="8" customWidth="1"/>
    <col min="33" max="34" width="12.85546875" style="8" customWidth="1"/>
    <col min="35" max="35" width="10.85546875" style="8" customWidth="1"/>
    <col min="36" max="37" width="11" style="8" customWidth="1"/>
    <col min="38" max="38" width="12.42578125" style="8" customWidth="1"/>
    <col min="39" max="43" width="11" style="8" customWidth="1"/>
    <col min="44" max="44" width="11.85546875" style="8" customWidth="1"/>
    <col min="45" max="49" width="11" style="8" customWidth="1"/>
    <col min="50" max="50" width="12.5703125" style="8" customWidth="1"/>
    <col min="51" max="52" width="11" style="8" customWidth="1"/>
    <col min="53" max="58" width="9.140625" style="8"/>
    <col min="59" max="76" width="11.7109375" style="8" customWidth="1"/>
    <col min="77" max="77" width="12.85546875" style="8" customWidth="1"/>
    <col min="78" max="78" width="13" style="8" customWidth="1"/>
    <col min="79" max="81" width="12.85546875" style="8" customWidth="1"/>
    <col min="82" max="99" width="14.140625" style="8" customWidth="1"/>
    <col min="100" max="110" width="9.140625" style="8"/>
    <col min="111" max="111" width="12.5703125" style="8" customWidth="1"/>
    <col min="112" max="112" width="8.7109375" style="20" customWidth="1"/>
    <col min="113" max="16384" width="9.140625" style="8"/>
  </cols>
  <sheetData>
    <row r="1" spans="1:114" ht="45" x14ac:dyDescent="0.25">
      <c r="A1" s="22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13</v>
      </c>
      <c r="N1" s="10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12</v>
      </c>
      <c r="U1" s="1" t="s">
        <v>38</v>
      </c>
      <c r="V1" s="1" t="s">
        <v>39</v>
      </c>
      <c r="W1" s="1" t="s">
        <v>293</v>
      </c>
      <c r="X1" s="1" t="s">
        <v>40</v>
      </c>
      <c r="Y1" s="1" t="s">
        <v>41</v>
      </c>
      <c r="Z1" s="1" t="s">
        <v>42</v>
      </c>
      <c r="AA1" s="7" t="s">
        <v>58</v>
      </c>
      <c r="AB1" s="7" t="s">
        <v>59</v>
      </c>
      <c r="AC1" s="7" t="s">
        <v>60</v>
      </c>
      <c r="AD1" s="29" t="s">
        <v>344</v>
      </c>
      <c r="AE1" s="29" t="s">
        <v>345</v>
      </c>
      <c r="AF1" s="30" t="s">
        <v>348</v>
      </c>
      <c r="AG1" s="30" t="s">
        <v>349</v>
      </c>
      <c r="AH1" s="30" t="s">
        <v>353</v>
      </c>
      <c r="AI1" s="2" t="s">
        <v>35</v>
      </c>
      <c r="AJ1" s="2" t="s">
        <v>20</v>
      </c>
      <c r="AK1" s="2" t="s">
        <v>23</v>
      </c>
      <c r="AL1" s="2" t="s">
        <v>26</v>
      </c>
      <c r="AM1" s="2" t="s">
        <v>29</v>
      </c>
      <c r="AN1" s="2" t="s">
        <v>32</v>
      </c>
      <c r="AO1" s="2" t="s">
        <v>36</v>
      </c>
      <c r="AP1" s="2" t="s">
        <v>21</v>
      </c>
      <c r="AQ1" s="2" t="s">
        <v>24</v>
      </c>
      <c r="AR1" s="2" t="s">
        <v>27</v>
      </c>
      <c r="AS1" s="2" t="s">
        <v>30</v>
      </c>
      <c r="AT1" s="2" t="s">
        <v>33</v>
      </c>
      <c r="AU1" s="2" t="s">
        <v>37</v>
      </c>
      <c r="AV1" s="2" t="s">
        <v>22</v>
      </c>
      <c r="AW1" s="2" t="s">
        <v>25</v>
      </c>
      <c r="AX1" s="2" t="s">
        <v>28</v>
      </c>
      <c r="AY1" s="2" t="s">
        <v>31</v>
      </c>
      <c r="AZ1" s="2" t="s">
        <v>34</v>
      </c>
      <c r="BA1" s="3" t="s">
        <v>43</v>
      </c>
      <c r="BB1" s="3" t="s">
        <v>44</v>
      </c>
      <c r="BC1" s="3" t="s">
        <v>290</v>
      </c>
      <c r="BD1" s="3" t="s">
        <v>45</v>
      </c>
      <c r="BE1" s="25" t="s">
        <v>350</v>
      </c>
      <c r="BF1" s="25" t="s">
        <v>351</v>
      </c>
      <c r="BG1" s="4" t="s">
        <v>46</v>
      </c>
      <c r="BH1" s="4" t="s">
        <v>47</v>
      </c>
      <c r="BI1" s="4" t="s">
        <v>48</v>
      </c>
      <c r="BJ1" s="4" t="s">
        <v>49</v>
      </c>
      <c r="BK1" s="4" t="s">
        <v>50</v>
      </c>
      <c r="BL1" s="4" t="s">
        <v>51</v>
      </c>
      <c r="BM1" s="4" t="s">
        <v>52</v>
      </c>
      <c r="BN1" s="4" t="s">
        <v>53</v>
      </c>
      <c r="BO1" s="4" t="s">
        <v>54</v>
      </c>
      <c r="BP1" s="4" t="s">
        <v>55</v>
      </c>
      <c r="BQ1" s="4" t="s">
        <v>56</v>
      </c>
      <c r="BR1" s="4" t="s">
        <v>57</v>
      </c>
      <c r="BS1" s="12" t="s">
        <v>284</v>
      </c>
      <c r="BT1" s="12" t="s">
        <v>285</v>
      </c>
      <c r="BU1" s="24" t="s">
        <v>346</v>
      </c>
      <c r="BV1" s="24" t="s">
        <v>347</v>
      </c>
      <c r="BW1" s="24" t="s">
        <v>352</v>
      </c>
      <c r="BX1" s="13" t="s">
        <v>288</v>
      </c>
      <c r="BY1" s="13" t="s">
        <v>289</v>
      </c>
      <c r="BZ1" s="13" t="s">
        <v>286</v>
      </c>
      <c r="CA1" s="13" t="s">
        <v>287</v>
      </c>
      <c r="CB1" s="13" t="s">
        <v>294</v>
      </c>
      <c r="CC1" s="13" t="s">
        <v>295</v>
      </c>
      <c r="CD1" s="5" t="s">
        <v>306</v>
      </c>
      <c r="CE1" s="5" t="s">
        <v>71</v>
      </c>
      <c r="CF1" s="5" t="s">
        <v>72</v>
      </c>
      <c r="CG1" s="5" t="s">
        <v>73</v>
      </c>
      <c r="CH1" s="5" t="s">
        <v>74</v>
      </c>
      <c r="CI1" s="5" t="s">
        <v>75</v>
      </c>
      <c r="CJ1" s="5" t="s">
        <v>76</v>
      </c>
      <c r="CK1" s="5" t="s">
        <v>77</v>
      </c>
      <c r="CL1" s="5" t="s">
        <v>78</v>
      </c>
      <c r="CM1" s="5" t="s">
        <v>79</v>
      </c>
      <c r="CN1" s="5" t="s">
        <v>80</v>
      </c>
      <c r="CO1" s="5" t="s">
        <v>81</v>
      </c>
      <c r="CP1" s="5" t="s">
        <v>82</v>
      </c>
      <c r="CQ1" s="5" t="s">
        <v>83</v>
      </c>
      <c r="CR1" s="5" t="s">
        <v>84</v>
      </c>
      <c r="CS1" s="5" t="s">
        <v>85</v>
      </c>
      <c r="CT1" s="5" t="s">
        <v>86</v>
      </c>
      <c r="CU1" s="5" t="s">
        <v>87</v>
      </c>
      <c r="CV1" s="14" t="s">
        <v>68</v>
      </c>
      <c r="CW1" s="14" t="s">
        <v>69</v>
      </c>
      <c r="CX1" s="14" t="s">
        <v>70</v>
      </c>
      <c r="CY1" s="15" t="s">
        <v>291</v>
      </c>
      <c r="CZ1" s="15" t="s">
        <v>292</v>
      </c>
      <c r="DA1" s="10" t="s">
        <v>63</v>
      </c>
      <c r="DB1" s="10" t="s">
        <v>64</v>
      </c>
      <c r="DC1" s="10" t="s">
        <v>65</v>
      </c>
      <c r="DD1" s="10" t="s">
        <v>66</v>
      </c>
      <c r="DE1" s="10" t="s">
        <v>67</v>
      </c>
      <c r="DF1" s="10" t="s">
        <v>61</v>
      </c>
      <c r="DG1" s="10" t="s">
        <v>62</v>
      </c>
      <c r="DH1" s="16" t="s">
        <v>88</v>
      </c>
      <c r="DI1" s="9" t="s">
        <v>225</v>
      </c>
      <c r="DJ1" s="8" t="s">
        <v>301</v>
      </c>
    </row>
    <row r="2" spans="1:114" x14ac:dyDescent="0.25">
      <c r="A2" s="22" t="s">
        <v>106</v>
      </c>
      <c r="B2" s="22" t="s">
        <v>340</v>
      </c>
      <c r="C2" s="31">
        <v>44247</v>
      </c>
      <c r="D2" s="18">
        <v>44228</v>
      </c>
      <c r="E2" s="9">
        <v>2021</v>
      </c>
      <c r="F2" s="9" t="s">
        <v>91</v>
      </c>
      <c r="G2" s="9">
        <v>2002</v>
      </c>
      <c r="H2" s="9">
        <v>2.2000000000000002</v>
      </c>
      <c r="I2" s="9">
        <v>95</v>
      </c>
      <c r="J2" s="9" t="s">
        <v>100</v>
      </c>
      <c r="K2" s="9">
        <v>137</v>
      </c>
      <c r="L2" s="9">
        <v>25</v>
      </c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>
        <v>35.5</v>
      </c>
      <c r="DH2" s="32" t="s">
        <v>341</v>
      </c>
      <c r="DI2" s="27"/>
      <c r="DJ2" s="27"/>
    </row>
    <row r="3" spans="1:114" s="6" customFormat="1" x14ac:dyDescent="0.25">
      <c r="A3" s="20" t="s">
        <v>89</v>
      </c>
      <c r="B3" s="23" t="s">
        <v>90</v>
      </c>
      <c r="C3" s="17">
        <v>44250</v>
      </c>
      <c r="D3" s="18">
        <v>44228</v>
      </c>
      <c r="E3" s="8">
        <v>2021</v>
      </c>
      <c r="F3" s="8" t="s">
        <v>91</v>
      </c>
      <c r="G3" s="8">
        <v>2002</v>
      </c>
      <c r="H3" s="8">
        <v>2</v>
      </c>
      <c r="I3" s="8">
        <v>95</v>
      </c>
      <c r="J3" s="8" t="s">
        <v>100</v>
      </c>
      <c r="K3" s="8">
        <v>143</v>
      </c>
      <c r="L3" s="8"/>
      <c r="M3" s="8">
        <v>48</v>
      </c>
      <c r="N3" s="8">
        <v>52</v>
      </c>
      <c r="O3" s="8"/>
      <c r="P3" s="8">
        <v>31</v>
      </c>
      <c r="Q3" s="8">
        <v>65</v>
      </c>
      <c r="R3" s="8"/>
      <c r="S3" s="8"/>
      <c r="T3" s="8">
        <v>4</v>
      </c>
      <c r="U3" s="8">
        <v>32</v>
      </c>
      <c r="V3" s="8">
        <v>36</v>
      </c>
      <c r="W3" s="8">
        <v>31</v>
      </c>
      <c r="X3" s="8">
        <v>20</v>
      </c>
      <c r="Y3" s="8">
        <v>56</v>
      </c>
      <c r="Z3" s="8">
        <v>50</v>
      </c>
      <c r="AA3" s="8">
        <v>34</v>
      </c>
      <c r="AB3" s="8">
        <v>25</v>
      </c>
      <c r="AC3" s="8">
        <v>8</v>
      </c>
      <c r="AD3" s="8"/>
      <c r="AE3" s="8"/>
      <c r="AF3" s="8"/>
      <c r="AG3" s="8"/>
      <c r="AH3" s="8"/>
      <c r="AI3" s="8"/>
      <c r="AJ3" s="8">
        <v>26</v>
      </c>
      <c r="AK3" s="8">
        <v>37</v>
      </c>
      <c r="AL3" s="8"/>
      <c r="AM3" s="8"/>
      <c r="AN3" s="8">
        <v>44</v>
      </c>
      <c r="AO3" s="8"/>
      <c r="AP3" s="8">
        <v>28</v>
      </c>
      <c r="AQ3" s="8">
        <v>24</v>
      </c>
      <c r="AR3" s="8"/>
      <c r="AS3" s="8"/>
      <c r="AT3" s="8">
        <v>26</v>
      </c>
      <c r="AU3" s="8"/>
      <c r="AV3" s="8">
        <v>9</v>
      </c>
      <c r="AW3" s="8">
        <v>8</v>
      </c>
      <c r="AX3" s="8"/>
      <c r="AY3" s="8"/>
      <c r="AZ3" s="8">
        <v>4</v>
      </c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>
        <v>48</v>
      </c>
      <c r="BY3" s="8">
        <v>41</v>
      </c>
      <c r="BZ3" s="8">
        <v>51</v>
      </c>
      <c r="CA3" s="8">
        <v>61</v>
      </c>
      <c r="CB3" s="8">
        <v>56</v>
      </c>
      <c r="CC3" s="8">
        <v>50</v>
      </c>
      <c r="CD3" s="8"/>
      <c r="CE3" s="8">
        <v>53</v>
      </c>
      <c r="CF3" s="8">
        <v>41</v>
      </c>
      <c r="CG3" s="8"/>
      <c r="CH3" s="8"/>
      <c r="CI3" s="8">
        <v>36</v>
      </c>
      <c r="CJ3" s="8"/>
      <c r="CK3" s="8">
        <v>54</v>
      </c>
      <c r="CL3" s="8">
        <v>58</v>
      </c>
      <c r="CM3" s="8"/>
      <c r="CN3" s="8"/>
      <c r="CO3" s="8">
        <v>48</v>
      </c>
      <c r="CP3" s="8"/>
      <c r="CQ3" s="8">
        <v>56</v>
      </c>
      <c r="CR3" s="8">
        <v>51</v>
      </c>
      <c r="CS3" s="8"/>
      <c r="CT3" s="8"/>
      <c r="CU3" s="8">
        <v>53</v>
      </c>
      <c r="CV3" s="8">
        <v>44</v>
      </c>
      <c r="CW3" s="8">
        <v>56</v>
      </c>
      <c r="CX3" s="8">
        <v>53</v>
      </c>
      <c r="CY3" s="8"/>
      <c r="CZ3" s="8"/>
      <c r="DA3" s="8"/>
      <c r="DB3" s="8"/>
      <c r="DC3" s="8"/>
      <c r="DD3" s="8"/>
      <c r="DE3" s="8"/>
      <c r="DF3" s="8"/>
      <c r="DG3" s="8">
        <v>39</v>
      </c>
      <c r="DH3" s="19" t="s">
        <v>307</v>
      </c>
      <c r="DI3" s="8"/>
      <c r="DJ3" s="20" t="s">
        <v>314</v>
      </c>
    </row>
    <row r="4" spans="1:114" s="6" customFormat="1" x14ac:dyDescent="0.25">
      <c r="A4" s="20" t="s">
        <v>92</v>
      </c>
      <c r="B4" s="23" t="s">
        <v>93</v>
      </c>
      <c r="C4" s="17">
        <v>44272</v>
      </c>
      <c r="D4" s="18">
        <v>44256</v>
      </c>
      <c r="E4" s="8">
        <v>2021</v>
      </c>
      <c r="F4" s="8" t="s">
        <v>91</v>
      </c>
      <c r="G4" s="8">
        <v>3500</v>
      </c>
      <c r="H4" s="8">
        <v>1.8</v>
      </c>
      <c r="I4" s="8">
        <v>95</v>
      </c>
      <c r="J4" s="8" t="s">
        <v>169</v>
      </c>
      <c r="K4" s="8">
        <v>545</v>
      </c>
      <c r="L4" s="8">
        <v>27</v>
      </c>
      <c r="M4" s="8">
        <v>47</v>
      </c>
      <c r="N4" s="8">
        <v>53</v>
      </c>
      <c r="O4" s="8"/>
      <c r="P4" s="8"/>
      <c r="Q4" s="8"/>
      <c r="R4" s="8"/>
      <c r="S4" s="8"/>
      <c r="T4" s="8"/>
      <c r="U4" s="8">
        <v>34</v>
      </c>
      <c r="V4" s="8">
        <v>35</v>
      </c>
      <c r="W4" s="8">
        <v>37</v>
      </c>
      <c r="X4" s="8">
        <v>24</v>
      </c>
      <c r="Y4" s="8">
        <v>6</v>
      </c>
      <c r="Z4" s="8">
        <v>4</v>
      </c>
      <c r="AA4" s="8">
        <v>34</v>
      </c>
      <c r="AB4" s="8">
        <v>30</v>
      </c>
      <c r="AC4" s="8">
        <v>5</v>
      </c>
      <c r="AD4" s="8">
        <v>7</v>
      </c>
      <c r="AE4" s="8">
        <v>12</v>
      </c>
      <c r="AF4" s="8">
        <v>10</v>
      </c>
      <c r="AG4" s="8">
        <v>3</v>
      </c>
      <c r="AH4" s="8">
        <f t="shared" ref="AH4:AH64" si="0">AF4+AG4</f>
        <v>13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>
        <v>38</v>
      </c>
      <c r="BB4" s="8">
        <v>43</v>
      </c>
      <c r="BC4" s="8">
        <v>43</v>
      </c>
      <c r="BD4" s="8">
        <v>30</v>
      </c>
      <c r="BE4" s="8">
        <v>14</v>
      </c>
      <c r="BF4" s="8">
        <v>21</v>
      </c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>
        <v>41</v>
      </c>
      <c r="BT4" s="8">
        <v>36</v>
      </c>
      <c r="BU4" s="8">
        <v>18</v>
      </c>
      <c r="BV4" s="8">
        <v>5</v>
      </c>
      <c r="BW4" s="8">
        <f>BU4+BV4</f>
        <v>23</v>
      </c>
      <c r="BX4" s="8">
        <v>41</v>
      </c>
      <c r="BY4" s="8">
        <v>40</v>
      </c>
      <c r="BZ4" s="8">
        <v>49</v>
      </c>
      <c r="CA4" s="8">
        <v>56</v>
      </c>
      <c r="CB4" s="8">
        <v>55</v>
      </c>
      <c r="CC4" s="8">
        <v>57</v>
      </c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>
        <v>40</v>
      </c>
      <c r="CW4" s="8">
        <v>53</v>
      </c>
      <c r="CX4" s="8">
        <v>56</v>
      </c>
      <c r="CY4" s="8">
        <v>51</v>
      </c>
      <c r="CZ4" s="8">
        <v>52</v>
      </c>
      <c r="DA4" s="8"/>
      <c r="DB4" s="8"/>
      <c r="DC4" s="8"/>
      <c r="DD4" s="8"/>
      <c r="DE4" s="8"/>
      <c r="DF4" s="8"/>
      <c r="DG4" s="8">
        <v>52</v>
      </c>
      <c r="DH4" s="19" t="s">
        <v>226</v>
      </c>
      <c r="DI4" s="8"/>
      <c r="DJ4" s="8"/>
    </row>
    <row r="5" spans="1:114" s="6" customFormat="1" x14ac:dyDescent="0.25">
      <c r="A5" s="20" t="s">
        <v>92</v>
      </c>
      <c r="B5" s="23" t="s">
        <v>94</v>
      </c>
      <c r="C5" s="17">
        <v>44300</v>
      </c>
      <c r="D5" s="18">
        <v>44287</v>
      </c>
      <c r="E5" s="8">
        <v>2021</v>
      </c>
      <c r="F5" s="8" t="s">
        <v>91</v>
      </c>
      <c r="G5" s="8">
        <v>3500</v>
      </c>
      <c r="H5" s="8">
        <v>1.8</v>
      </c>
      <c r="I5" s="8">
        <v>95</v>
      </c>
      <c r="J5" s="8" t="s">
        <v>169</v>
      </c>
      <c r="K5" s="8">
        <v>512</v>
      </c>
      <c r="L5" s="8">
        <v>27</v>
      </c>
      <c r="M5" s="8">
        <v>47</v>
      </c>
      <c r="N5" s="8">
        <v>53</v>
      </c>
      <c r="O5" s="8">
        <v>44</v>
      </c>
      <c r="P5" s="8">
        <v>36</v>
      </c>
      <c r="Q5" s="8">
        <v>13</v>
      </c>
      <c r="R5" s="8">
        <v>2</v>
      </c>
      <c r="S5" s="8">
        <v>3</v>
      </c>
      <c r="T5" s="8"/>
      <c r="U5" s="8">
        <v>34</v>
      </c>
      <c r="V5" s="8">
        <v>33</v>
      </c>
      <c r="W5" s="8">
        <v>39</v>
      </c>
      <c r="X5" s="8">
        <v>25</v>
      </c>
      <c r="Y5" s="8">
        <v>5</v>
      </c>
      <c r="Z5" s="8">
        <v>7</v>
      </c>
      <c r="AA5" s="8">
        <v>34</v>
      </c>
      <c r="AB5" s="8">
        <v>31</v>
      </c>
      <c r="AC5" s="8">
        <v>6</v>
      </c>
      <c r="AD5" s="8">
        <v>6</v>
      </c>
      <c r="AE5" s="8">
        <v>8</v>
      </c>
      <c r="AF5" s="8">
        <v>7</v>
      </c>
      <c r="AG5" s="8">
        <v>2</v>
      </c>
      <c r="AH5" s="8">
        <f t="shared" si="0"/>
        <v>9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>
        <v>41</v>
      </c>
      <c r="BB5" s="8">
        <v>61</v>
      </c>
      <c r="BC5" s="8">
        <v>47</v>
      </c>
      <c r="BD5" s="8">
        <v>23</v>
      </c>
      <c r="BE5" s="8">
        <v>10</v>
      </c>
      <c r="BF5" s="8">
        <v>15</v>
      </c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>
        <v>52</v>
      </c>
      <c r="BT5" s="8">
        <v>34</v>
      </c>
      <c r="BU5" s="8">
        <v>13</v>
      </c>
      <c r="BV5" s="8">
        <v>1</v>
      </c>
      <c r="BW5" s="8">
        <f t="shared" ref="BW5:BW21" si="1">BU5+BV5</f>
        <v>14</v>
      </c>
      <c r="BX5" s="8">
        <v>46</v>
      </c>
      <c r="BY5" s="8">
        <v>36</v>
      </c>
      <c r="BZ5" s="8">
        <v>48</v>
      </c>
      <c r="CA5" s="8">
        <v>52</v>
      </c>
      <c r="CB5" s="8">
        <v>59</v>
      </c>
      <c r="CC5" s="8">
        <v>55</v>
      </c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>
        <v>41</v>
      </c>
      <c r="CW5" s="8">
        <v>50</v>
      </c>
      <c r="CX5" s="8">
        <v>57</v>
      </c>
      <c r="CY5" s="8">
        <v>51</v>
      </c>
      <c r="CZ5" s="8">
        <v>57</v>
      </c>
      <c r="DA5" s="8">
        <v>43</v>
      </c>
      <c r="DB5" s="8">
        <v>37</v>
      </c>
      <c r="DC5" s="8">
        <v>16</v>
      </c>
      <c r="DD5" s="8">
        <v>0</v>
      </c>
      <c r="DE5" s="8">
        <v>1</v>
      </c>
      <c r="DF5" s="8"/>
      <c r="DG5" s="8">
        <v>55</v>
      </c>
      <c r="DH5" s="19" t="s">
        <v>337</v>
      </c>
      <c r="DI5" s="8"/>
      <c r="DJ5" s="8"/>
    </row>
    <row r="6" spans="1:114" s="6" customFormat="1" x14ac:dyDescent="0.25">
      <c r="A6" s="20" t="s">
        <v>95</v>
      </c>
      <c r="B6" s="23" t="s">
        <v>96</v>
      </c>
      <c r="C6" s="17">
        <v>44323</v>
      </c>
      <c r="D6" s="18">
        <v>44317</v>
      </c>
      <c r="E6" s="8">
        <v>2021</v>
      </c>
      <c r="F6" s="8" t="s">
        <v>91</v>
      </c>
      <c r="G6" s="8">
        <v>2010</v>
      </c>
      <c r="H6" s="8">
        <v>2</v>
      </c>
      <c r="I6" s="8">
        <v>95</v>
      </c>
      <c r="J6" s="8" t="s">
        <v>100</v>
      </c>
      <c r="K6" s="8">
        <v>198</v>
      </c>
      <c r="L6" s="8">
        <v>27</v>
      </c>
      <c r="M6" s="8"/>
      <c r="N6" s="8"/>
      <c r="O6" s="8"/>
      <c r="P6" s="8"/>
      <c r="Q6" s="8"/>
      <c r="R6" s="8"/>
      <c r="S6" s="8"/>
      <c r="T6" s="8"/>
      <c r="U6" s="8">
        <v>28.5</v>
      </c>
      <c r="V6" s="8">
        <v>30</v>
      </c>
      <c r="W6" s="8">
        <v>37.799999999999997</v>
      </c>
      <c r="X6" s="8">
        <v>28.2</v>
      </c>
      <c r="Y6" s="8">
        <v>5.7</v>
      </c>
      <c r="Z6" s="8">
        <v>6.7</v>
      </c>
      <c r="AA6" s="8">
        <v>29.3</v>
      </c>
      <c r="AB6" s="8">
        <v>32.700000000000003</v>
      </c>
      <c r="AC6" s="8">
        <v>6.2</v>
      </c>
      <c r="AD6" s="8">
        <v>7.4</v>
      </c>
      <c r="AE6" s="8">
        <v>10</v>
      </c>
      <c r="AF6" s="8">
        <v>8.8000000000000007</v>
      </c>
      <c r="AG6" s="8">
        <v>3.8</v>
      </c>
      <c r="AH6" s="8">
        <f t="shared" si="0"/>
        <v>12.600000000000001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>
        <v>36.200000000000003</v>
      </c>
      <c r="BB6" s="8">
        <v>43</v>
      </c>
      <c r="BC6" s="8">
        <v>47.6</v>
      </c>
      <c r="BD6" s="8">
        <v>37.9</v>
      </c>
      <c r="BE6" s="8">
        <v>11.7</v>
      </c>
      <c r="BF6" s="8">
        <v>15.1</v>
      </c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>
        <v>42.5</v>
      </c>
      <c r="BT6" s="8">
        <v>39.799999999999997</v>
      </c>
      <c r="BU6" s="8">
        <v>13.5</v>
      </c>
      <c r="BV6" s="8">
        <v>4.2</v>
      </c>
      <c r="BW6" s="8">
        <f t="shared" si="1"/>
        <v>17.7</v>
      </c>
      <c r="BX6" s="8">
        <v>50.3</v>
      </c>
      <c r="BY6" s="8">
        <v>44.3</v>
      </c>
      <c r="BZ6" s="8">
        <v>42.5</v>
      </c>
      <c r="CA6" s="8">
        <v>53.1</v>
      </c>
      <c r="CB6" s="8">
        <v>54.2</v>
      </c>
      <c r="CC6" s="8">
        <v>45.1</v>
      </c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>
        <v>47</v>
      </c>
      <c r="CW6" s="8">
        <v>48.1</v>
      </c>
      <c r="CX6" s="8">
        <v>49.4</v>
      </c>
      <c r="CY6" s="8"/>
      <c r="CZ6" s="8"/>
      <c r="DA6" s="8"/>
      <c r="DB6" s="8"/>
      <c r="DC6" s="8"/>
      <c r="DD6" s="8"/>
      <c r="DE6" s="8"/>
      <c r="DF6" s="8"/>
      <c r="DG6" s="8">
        <v>43.1</v>
      </c>
      <c r="DH6" s="19" t="s">
        <v>227</v>
      </c>
      <c r="DI6" s="8"/>
      <c r="DJ6" s="8"/>
    </row>
    <row r="7" spans="1:114" s="6" customFormat="1" x14ac:dyDescent="0.25">
      <c r="A7" s="20" t="s">
        <v>92</v>
      </c>
      <c r="B7" s="23" t="s">
        <v>97</v>
      </c>
      <c r="C7" s="17">
        <v>44328</v>
      </c>
      <c r="D7" s="18">
        <v>44317</v>
      </c>
      <c r="E7" s="8">
        <v>2021</v>
      </c>
      <c r="F7" s="8" t="s">
        <v>91</v>
      </c>
      <c r="G7" s="8">
        <v>2500</v>
      </c>
      <c r="H7" s="8">
        <v>2.2000000000000002</v>
      </c>
      <c r="I7" s="8">
        <v>95</v>
      </c>
      <c r="J7" s="8" t="s">
        <v>169</v>
      </c>
      <c r="K7" s="8">
        <v>489</v>
      </c>
      <c r="L7" s="8">
        <v>27</v>
      </c>
      <c r="M7" s="8">
        <v>47</v>
      </c>
      <c r="N7" s="8">
        <v>53</v>
      </c>
      <c r="O7" s="8"/>
      <c r="P7" s="8"/>
      <c r="Q7" s="8"/>
      <c r="R7" s="8"/>
      <c r="S7" s="8"/>
      <c r="T7" s="8"/>
      <c r="U7" s="8">
        <v>25</v>
      </c>
      <c r="V7" s="8">
        <v>36</v>
      </c>
      <c r="W7" s="8">
        <v>36</v>
      </c>
      <c r="X7" s="8">
        <v>28</v>
      </c>
      <c r="Y7" s="8">
        <v>6</v>
      </c>
      <c r="Z7" s="8">
        <v>6</v>
      </c>
      <c r="AA7" s="8">
        <v>32</v>
      </c>
      <c r="AB7" s="8">
        <v>32</v>
      </c>
      <c r="AC7" s="8">
        <v>6</v>
      </c>
      <c r="AD7" s="8">
        <v>5</v>
      </c>
      <c r="AE7" s="8">
        <v>10</v>
      </c>
      <c r="AF7" s="8">
        <v>8</v>
      </c>
      <c r="AG7" s="8">
        <v>2</v>
      </c>
      <c r="AH7" s="8">
        <f t="shared" si="0"/>
        <v>10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>
        <v>42</v>
      </c>
      <c r="BB7" s="8">
        <v>57</v>
      </c>
      <c r="BC7" s="8">
        <v>46</v>
      </c>
      <c r="BD7" s="8">
        <v>25</v>
      </c>
      <c r="BE7" s="8">
        <v>10</v>
      </c>
      <c r="BF7" s="8">
        <v>16</v>
      </c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>
        <v>50</v>
      </c>
      <c r="BT7" s="8">
        <v>35</v>
      </c>
      <c r="BU7" s="8">
        <v>13</v>
      </c>
      <c r="BV7" s="8">
        <v>2</v>
      </c>
      <c r="BW7" s="8">
        <f t="shared" si="1"/>
        <v>15</v>
      </c>
      <c r="BX7" s="8">
        <v>59</v>
      </c>
      <c r="BY7" s="8">
        <v>42</v>
      </c>
      <c r="BZ7" s="8">
        <v>42</v>
      </c>
      <c r="CA7" s="8">
        <v>55</v>
      </c>
      <c r="CB7" s="8">
        <v>59</v>
      </c>
      <c r="CC7" s="8">
        <v>58</v>
      </c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>
        <v>50</v>
      </c>
      <c r="CW7" s="8">
        <v>49</v>
      </c>
      <c r="CX7" s="8">
        <v>58</v>
      </c>
      <c r="CY7" s="8">
        <v>41</v>
      </c>
      <c r="CZ7" s="8">
        <v>61</v>
      </c>
      <c r="DA7" s="8"/>
      <c r="DB7" s="8"/>
      <c r="DC7" s="8"/>
      <c r="DD7" s="8"/>
      <c r="DE7" s="8"/>
      <c r="DF7" s="8"/>
      <c r="DG7" s="8">
        <v>51</v>
      </c>
      <c r="DH7" s="19" t="s">
        <v>228</v>
      </c>
      <c r="DI7" s="8"/>
      <c r="DJ7" s="8"/>
    </row>
    <row r="8" spans="1:114" s="6" customFormat="1" x14ac:dyDescent="0.25">
      <c r="A8" s="20" t="s">
        <v>98</v>
      </c>
      <c r="B8" s="23" t="s">
        <v>99</v>
      </c>
      <c r="C8" s="17">
        <v>44328</v>
      </c>
      <c r="D8" s="18">
        <v>44317</v>
      </c>
      <c r="E8" s="8">
        <v>2021</v>
      </c>
      <c r="F8" s="8" t="s">
        <v>91</v>
      </c>
      <c r="G8" s="8">
        <v>2071</v>
      </c>
      <c r="H8" s="8">
        <v>2</v>
      </c>
      <c r="I8" s="8">
        <v>95</v>
      </c>
      <c r="J8" s="8" t="s">
        <v>100</v>
      </c>
      <c r="K8" s="8">
        <v>146</v>
      </c>
      <c r="L8" s="8"/>
      <c r="M8" s="8">
        <v>47</v>
      </c>
      <c r="N8" s="8">
        <v>53</v>
      </c>
      <c r="O8" s="8">
        <v>40</v>
      </c>
      <c r="P8" s="8">
        <v>35</v>
      </c>
      <c r="Q8" s="8">
        <v>15</v>
      </c>
      <c r="R8" s="8">
        <v>2</v>
      </c>
      <c r="S8" s="8">
        <v>2</v>
      </c>
      <c r="T8" s="8">
        <v>6</v>
      </c>
      <c r="U8" s="8">
        <v>42</v>
      </c>
      <c r="V8" s="8">
        <v>40</v>
      </c>
      <c r="W8" s="8">
        <v>29</v>
      </c>
      <c r="X8" s="8">
        <v>19</v>
      </c>
      <c r="Y8" s="8">
        <v>5</v>
      </c>
      <c r="Z8" s="8">
        <v>8</v>
      </c>
      <c r="AA8" s="8">
        <v>41</v>
      </c>
      <c r="AB8" s="8">
        <v>23</v>
      </c>
      <c r="AC8" s="8">
        <v>6</v>
      </c>
      <c r="AD8" s="8">
        <v>7</v>
      </c>
      <c r="AE8" s="8">
        <v>11</v>
      </c>
      <c r="AF8" s="8">
        <v>9</v>
      </c>
      <c r="AG8" s="8">
        <v>4</v>
      </c>
      <c r="AH8" s="8">
        <f t="shared" si="0"/>
        <v>13</v>
      </c>
      <c r="AI8" s="8">
        <v>40</v>
      </c>
      <c r="AJ8" s="8">
        <v>32</v>
      </c>
      <c r="AK8" s="8">
        <v>53</v>
      </c>
      <c r="AL8" s="8"/>
      <c r="AM8" s="8"/>
      <c r="AN8" s="8"/>
      <c r="AO8" s="8">
        <v>25</v>
      </c>
      <c r="AP8" s="8">
        <v>27</v>
      </c>
      <c r="AQ8" s="8">
        <v>14</v>
      </c>
      <c r="AR8" s="8"/>
      <c r="AS8" s="8"/>
      <c r="AT8" s="8"/>
      <c r="AU8" s="8">
        <v>5</v>
      </c>
      <c r="AV8" s="8">
        <v>7</v>
      </c>
      <c r="AW8" s="8">
        <v>4</v>
      </c>
      <c r="AX8" s="8"/>
      <c r="AY8" s="8"/>
      <c r="AZ8" s="8"/>
      <c r="BA8" s="8">
        <v>53</v>
      </c>
      <c r="BB8" s="8">
        <v>57</v>
      </c>
      <c r="BC8" s="8">
        <v>37</v>
      </c>
      <c r="BD8" s="8">
        <v>28</v>
      </c>
      <c r="BE8" s="8">
        <v>9</v>
      </c>
      <c r="BF8" s="8">
        <v>13</v>
      </c>
      <c r="BG8" s="8">
        <v>54</v>
      </c>
      <c r="BH8" s="8">
        <v>49</v>
      </c>
      <c r="BI8" s="8">
        <v>65</v>
      </c>
      <c r="BJ8" s="8"/>
      <c r="BK8" s="8"/>
      <c r="BL8" s="8"/>
      <c r="BM8" s="8">
        <v>34</v>
      </c>
      <c r="BN8" s="8">
        <v>37</v>
      </c>
      <c r="BO8" s="8">
        <v>23</v>
      </c>
      <c r="BP8" s="8"/>
      <c r="BQ8" s="8"/>
      <c r="BR8" s="8"/>
      <c r="BS8" s="8">
        <v>55</v>
      </c>
      <c r="BT8" s="8">
        <v>32</v>
      </c>
      <c r="BU8" s="8">
        <v>11</v>
      </c>
      <c r="BV8" s="8">
        <v>2</v>
      </c>
      <c r="BW8" s="8">
        <f t="shared" si="1"/>
        <v>13</v>
      </c>
      <c r="BX8" s="8">
        <v>36</v>
      </c>
      <c r="BY8" s="8">
        <v>35</v>
      </c>
      <c r="BZ8" s="8">
        <v>48</v>
      </c>
      <c r="CA8" s="8">
        <v>59</v>
      </c>
      <c r="CB8" s="8">
        <v>29</v>
      </c>
      <c r="CC8" s="8">
        <v>20</v>
      </c>
      <c r="CD8" s="8">
        <v>35</v>
      </c>
      <c r="CE8" s="8">
        <v>45</v>
      </c>
      <c r="CF8" s="8">
        <v>26</v>
      </c>
      <c r="CG8" s="8"/>
      <c r="CH8" s="8"/>
      <c r="CI8" s="8"/>
      <c r="CJ8" s="8">
        <v>54</v>
      </c>
      <c r="CK8" s="8">
        <v>50</v>
      </c>
      <c r="CL8" s="8">
        <v>62</v>
      </c>
      <c r="CM8" s="8"/>
      <c r="CN8" s="8"/>
      <c r="CO8" s="8"/>
      <c r="CP8" s="8">
        <v>24</v>
      </c>
      <c r="CQ8" s="8">
        <v>26</v>
      </c>
      <c r="CR8" s="8">
        <v>23</v>
      </c>
      <c r="CS8" s="8"/>
      <c r="CT8" s="8"/>
      <c r="CU8" s="8"/>
      <c r="CV8" s="8">
        <v>36</v>
      </c>
      <c r="CW8" s="8">
        <v>54</v>
      </c>
      <c r="CX8" s="8">
        <v>24</v>
      </c>
      <c r="CY8" s="8">
        <v>42</v>
      </c>
      <c r="CZ8" s="8">
        <v>58</v>
      </c>
      <c r="DA8" s="8">
        <v>38</v>
      </c>
      <c r="DB8" s="8">
        <v>35</v>
      </c>
      <c r="DC8" s="8">
        <v>18</v>
      </c>
      <c r="DD8" s="8">
        <v>2</v>
      </c>
      <c r="DE8" s="8">
        <v>2</v>
      </c>
      <c r="DF8" s="8">
        <v>5</v>
      </c>
      <c r="DG8" s="8">
        <v>42</v>
      </c>
      <c r="DH8" s="19" t="s">
        <v>229</v>
      </c>
      <c r="DI8" s="8"/>
      <c r="DJ8" s="8"/>
    </row>
    <row r="9" spans="1:114" s="6" customFormat="1" x14ac:dyDescent="0.25">
      <c r="A9" s="20" t="s">
        <v>101</v>
      </c>
      <c r="B9" s="23" t="s">
        <v>102</v>
      </c>
      <c r="C9" s="17">
        <v>44332</v>
      </c>
      <c r="D9" s="18">
        <v>44317</v>
      </c>
      <c r="E9" s="8">
        <v>2021</v>
      </c>
      <c r="F9" s="8" t="s">
        <v>91</v>
      </c>
      <c r="G9" s="8">
        <v>2000</v>
      </c>
      <c r="H9" s="8">
        <v>2.2000000000000002</v>
      </c>
      <c r="I9" s="8">
        <v>95</v>
      </c>
      <c r="J9" s="8" t="s">
        <v>100</v>
      </c>
      <c r="K9" s="8">
        <v>119</v>
      </c>
      <c r="L9" s="8"/>
      <c r="M9" s="8"/>
      <c r="N9" s="8"/>
      <c r="O9" s="8"/>
      <c r="P9" s="8"/>
      <c r="Q9" s="8"/>
      <c r="R9" s="8"/>
      <c r="S9" s="8"/>
      <c r="T9" s="8"/>
      <c r="U9" s="8">
        <v>43</v>
      </c>
      <c r="V9" s="8">
        <v>43</v>
      </c>
      <c r="W9" s="8">
        <v>29</v>
      </c>
      <c r="X9" s="8">
        <v>19</v>
      </c>
      <c r="Y9" s="8">
        <v>6</v>
      </c>
      <c r="Z9" s="8">
        <v>5</v>
      </c>
      <c r="AA9" s="8">
        <v>43</v>
      </c>
      <c r="AB9" s="8">
        <v>24</v>
      </c>
      <c r="AC9" s="8">
        <v>5</v>
      </c>
      <c r="AD9" s="8">
        <v>8</v>
      </c>
      <c r="AE9" s="8">
        <v>11</v>
      </c>
      <c r="AF9" s="8">
        <v>9</v>
      </c>
      <c r="AG9" s="8">
        <v>5</v>
      </c>
      <c r="AH9" s="8">
        <f t="shared" si="0"/>
        <v>14</v>
      </c>
      <c r="AI9" s="8">
        <v>48</v>
      </c>
      <c r="AJ9" s="8">
        <v>33</v>
      </c>
      <c r="AK9" s="8">
        <v>51</v>
      </c>
      <c r="AL9" s="8"/>
      <c r="AM9" s="8"/>
      <c r="AN9" s="8">
        <v>36</v>
      </c>
      <c r="AO9" s="8">
        <v>23</v>
      </c>
      <c r="AP9" s="8">
        <v>29</v>
      </c>
      <c r="AQ9" s="8">
        <v>17</v>
      </c>
      <c r="AR9" s="8"/>
      <c r="AS9" s="8"/>
      <c r="AT9" s="8">
        <v>25</v>
      </c>
      <c r="AU9" s="8">
        <v>4</v>
      </c>
      <c r="AV9" s="8">
        <v>6</v>
      </c>
      <c r="AW9" s="8">
        <v>6</v>
      </c>
      <c r="AX9" s="8"/>
      <c r="AY9" s="8"/>
      <c r="AZ9" s="8">
        <v>14</v>
      </c>
      <c r="BA9" s="8"/>
      <c r="BB9" s="8"/>
      <c r="BC9" s="8"/>
      <c r="BD9" s="8"/>
      <c r="BE9" s="8">
        <v>11</v>
      </c>
      <c r="BF9" s="8">
        <v>17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>
        <v>55</v>
      </c>
      <c r="BT9" s="8">
        <v>28</v>
      </c>
      <c r="BU9" s="8">
        <v>14</v>
      </c>
      <c r="BV9" s="8">
        <v>3</v>
      </c>
      <c r="BW9" s="8">
        <f t="shared" si="1"/>
        <v>17</v>
      </c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>
        <v>39</v>
      </c>
      <c r="CW9" s="8">
        <v>64</v>
      </c>
      <c r="CX9" s="8">
        <v>49</v>
      </c>
      <c r="CY9" s="8"/>
      <c r="CZ9" s="8"/>
      <c r="DA9" s="8"/>
      <c r="DB9" s="8"/>
      <c r="DC9" s="8"/>
      <c r="DD9" s="8"/>
      <c r="DE9" s="8"/>
      <c r="DF9" s="8"/>
      <c r="DG9" s="8"/>
      <c r="DH9" s="19" t="s">
        <v>230</v>
      </c>
      <c r="DI9" s="8"/>
      <c r="DJ9" s="8"/>
    </row>
    <row r="10" spans="1:114" s="6" customFormat="1" x14ac:dyDescent="0.25">
      <c r="A10" s="20" t="s">
        <v>92</v>
      </c>
      <c r="B10" s="23" t="s">
        <v>103</v>
      </c>
      <c r="C10" s="17">
        <v>44356</v>
      </c>
      <c r="D10" s="18">
        <v>44348</v>
      </c>
      <c r="E10" s="8">
        <v>2021</v>
      </c>
      <c r="F10" s="8" t="s">
        <v>91</v>
      </c>
      <c r="G10" s="8">
        <v>2500</v>
      </c>
      <c r="H10" s="8">
        <v>2</v>
      </c>
      <c r="I10" s="8">
        <v>95</v>
      </c>
      <c r="J10" s="8" t="s">
        <v>169</v>
      </c>
      <c r="K10" s="8">
        <v>522</v>
      </c>
      <c r="L10" s="8">
        <v>27</v>
      </c>
      <c r="M10" s="8">
        <v>47</v>
      </c>
      <c r="N10" s="8">
        <v>53</v>
      </c>
      <c r="O10" s="8"/>
      <c r="P10" s="8"/>
      <c r="Q10" s="8"/>
      <c r="R10" s="8"/>
      <c r="S10" s="8"/>
      <c r="T10" s="8"/>
      <c r="U10" s="8">
        <v>26</v>
      </c>
      <c r="V10" s="8">
        <v>36</v>
      </c>
      <c r="W10" s="8">
        <v>45</v>
      </c>
      <c r="X10" s="8">
        <v>23</v>
      </c>
      <c r="Y10" s="8">
        <v>12</v>
      </c>
      <c r="Z10" s="8">
        <v>9</v>
      </c>
      <c r="AA10" s="8">
        <v>31</v>
      </c>
      <c r="AB10" s="8">
        <v>33</v>
      </c>
      <c r="AC10" s="8">
        <v>10</v>
      </c>
      <c r="AD10" s="8">
        <v>6</v>
      </c>
      <c r="AE10" s="8">
        <v>7</v>
      </c>
      <c r="AF10" s="8">
        <v>7</v>
      </c>
      <c r="AG10" s="8">
        <v>5</v>
      </c>
      <c r="AH10" s="8">
        <f t="shared" si="0"/>
        <v>12</v>
      </c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>
        <v>41</v>
      </c>
      <c r="BB10" s="8">
        <v>55</v>
      </c>
      <c r="BC10" s="8">
        <v>47</v>
      </c>
      <c r="BD10" s="8">
        <v>28</v>
      </c>
      <c r="BE10" s="8">
        <v>11</v>
      </c>
      <c r="BF10" s="8">
        <v>15</v>
      </c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>
        <v>48</v>
      </c>
      <c r="BT10" s="8">
        <v>37</v>
      </c>
      <c r="BU10" s="8">
        <v>13</v>
      </c>
      <c r="BV10" s="8">
        <v>2</v>
      </c>
      <c r="BW10" s="8">
        <f t="shared" si="1"/>
        <v>15</v>
      </c>
      <c r="BX10" s="8">
        <v>56</v>
      </c>
      <c r="BY10" s="8">
        <v>41</v>
      </c>
      <c r="BZ10" s="8">
        <v>41</v>
      </c>
      <c r="CA10" s="8">
        <v>58</v>
      </c>
      <c r="CB10" s="8">
        <v>49</v>
      </c>
      <c r="CC10" s="8">
        <v>44</v>
      </c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>
        <v>48</v>
      </c>
      <c r="CW10" s="8">
        <v>50</v>
      </c>
      <c r="CX10" s="8">
        <v>46</v>
      </c>
      <c r="CY10" s="8">
        <v>42</v>
      </c>
      <c r="CZ10" s="8">
        <v>61</v>
      </c>
      <c r="DA10" s="8"/>
      <c r="DB10" s="8"/>
      <c r="DC10" s="8"/>
      <c r="DD10" s="8"/>
      <c r="DE10" s="8"/>
      <c r="DF10" s="8"/>
      <c r="DG10" s="8">
        <v>52</v>
      </c>
      <c r="DH10" s="19" t="s">
        <v>231</v>
      </c>
      <c r="DI10" s="8"/>
      <c r="DJ10" s="8"/>
    </row>
    <row r="11" spans="1:114" s="6" customFormat="1" x14ac:dyDescent="0.25">
      <c r="A11" s="20" t="s">
        <v>95</v>
      </c>
      <c r="B11" s="23" t="s">
        <v>104</v>
      </c>
      <c r="C11" s="17">
        <v>44363</v>
      </c>
      <c r="D11" s="18">
        <v>44348</v>
      </c>
      <c r="E11" s="8">
        <v>2021</v>
      </c>
      <c r="F11" s="8" t="s">
        <v>91</v>
      </c>
      <c r="G11" s="8">
        <v>2040</v>
      </c>
      <c r="H11" s="8">
        <v>2</v>
      </c>
      <c r="I11" s="8">
        <v>95</v>
      </c>
      <c r="J11" s="8" t="s">
        <v>100</v>
      </c>
      <c r="K11" s="8">
        <v>156</v>
      </c>
      <c r="L11" s="8">
        <v>27</v>
      </c>
      <c r="M11" s="8"/>
      <c r="N11" s="8"/>
      <c r="O11" s="8"/>
      <c r="P11" s="8"/>
      <c r="Q11" s="8"/>
      <c r="R11" s="8"/>
      <c r="S11" s="8"/>
      <c r="T11" s="8"/>
      <c r="U11" s="8">
        <v>28.5</v>
      </c>
      <c r="V11" s="8">
        <v>36.1</v>
      </c>
      <c r="W11" s="8">
        <v>43.4</v>
      </c>
      <c r="X11" s="8">
        <v>26.2</v>
      </c>
      <c r="Y11" s="8">
        <v>5.5</v>
      </c>
      <c r="Z11" s="8">
        <v>6</v>
      </c>
      <c r="AA11" s="8">
        <v>36.9</v>
      </c>
      <c r="AB11" s="8">
        <v>34.6</v>
      </c>
      <c r="AC11" s="8">
        <v>6.2</v>
      </c>
      <c r="AD11" s="8">
        <v>7.1</v>
      </c>
      <c r="AE11" s="8">
        <v>9.9</v>
      </c>
      <c r="AF11" s="8">
        <v>8.6</v>
      </c>
      <c r="AG11" s="8">
        <v>3.6</v>
      </c>
      <c r="AH11" s="8">
        <f t="shared" si="0"/>
        <v>12.2</v>
      </c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>
        <v>35.700000000000003</v>
      </c>
      <c r="BB11" s="8">
        <v>44.3</v>
      </c>
      <c r="BC11" s="8">
        <v>48.4</v>
      </c>
      <c r="BD11" s="8">
        <v>32.5</v>
      </c>
      <c r="BE11" s="8">
        <v>12.7</v>
      </c>
      <c r="BF11" s="8">
        <v>17.8</v>
      </c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>
        <v>40.200000000000003</v>
      </c>
      <c r="BT11" s="8">
        <v>40</v>
      </c>
      <c r="BU11" s="8">
        <v>15.3</v>
      </c>
      <c r="BV11" s="8">
        <v>4.4000000000000004</v>
      </c>
      <c r="BW11" s="8">
        <f t="shared" si="1"/>
        <v>19.700000000000003</v>
      </c>
      <c r="BX11" s="8">
        <v>55.7</v>
      </c>
      <c r="BY11" s="8">
        <v>44.3</v>
      </c>
      <c r="BZ11" s="8">
        <v>41.1</v>
      </c>
      <c r="CA11" s="8">
        <v>58.7</v>
      </c>
      <c r="CB11" s="8">
        <v>56.2</v>
      </c>
      <c r="CC11" s="8">
        <v>46.1</v>
      </c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>
        <v>49.7</v>
      </c>
      <c r="CW11" s="8">
        <v>50.4</v>
      </c>
      <c r="CX11" s="8">
        <v>50.9</v>
      </c>
      <c r="CY11" s="8"/>
      <c r="CZ11" s="8"/>
      <c r="DA11" s="8"/>
      <c r="DB11" s="8"/>
      <c r="DC11" s="8"/>
      <c r="DD11" s="8"/>
      <c r="DE11" s="8"/>
      <c r="DF11" s="8"/>
      <c r="DG11" s="8">
        <v>45.6</v>
      </c>
      <c r="DH11" s="19" t="s">
        <v>232</v>
      </c>
      <c r="DI11" s="8"/>
      <c r="DJ11" s="8"/>
    </row>
    <row r="12" spans="1:114" s="6" customFormat="1" x14ac:dyDescent="0.25">
      <c r="A12" s="20" t="s">
        <v>89</v>
      </c>
      <c r="B12" s="23" t="s">
        <v>105</v>
      </c>
      <c r="C12" s="17">
        <v>44368</v>
      </c>
      <c r="D12" s="18">
        <v>44348</v>
      </c>
      <c r="E12" s="8">
        <v>2021</v>
      </c>
      <c r="F12" s="8" t="s">
        <v>91</v>
      </c>
      <c r="G12" s="8">
        <v>2002</v>
      </c>
      <c r="H12" s="8">
        <v>2</v>
      </c>
      <c r="I12" s="8">
        <v>95</v>
      </c>
      <c r="J12" s="8" t="s">
        <v>100</v>
      </c>
      <c r="K12" s="8">
        <v>141</v>
      </c>
      <c r="L12" s="8"/>
      <c r="M12" s="8">
        <v>47</v>
      </c>
      <c r="N12" s="8">
        <v>53</v>
      </c>
      <c r="O12" s="8">
        <v>45.1</v>
      </c>
      <c r="P12" s="8">
        <v>31.8</v>
      </c>
      <c r="Q12" s="8">
        <v>18.2</v>
      </c>
      <c r="R12" s="8">
        <v>2.8</v>
      </c>
      <c r="S12" s="8">
        <v>2.1</v>
      </c>
      <c r="T12" s="8"/>
      <c r="U12" s="8">
        <v>48</v>
      </c>
      <c r="V12" s="8">
        <v>51</v>
      </c>
      <c r="W12" s="8">
        <v>28</v>
      </c>
      <c r="X12" s="8">
        <v>19</v>
      </c>
      <c r="Y12" s="8">
        <v>8</v>
      </c>
      <c r="Z12" s="8">
        <v>7</v>
      </c>
      <c r="AA12" s="8">
        <v>49</v>
      </c>
      <c r="AB12" s="8">
        <v>23</v>
      </c>
      <c r="AC12" s="8">
        <v>7</v>
      </c>
      <c r="AD12" s="8">
        <v>7</v>
      </c>
      <c r="AE12" s="8">
        <v>12</v>
      </c>
      <c r="AF12" s="8">
        <v>10</v>
      </c>
      <c r="AG12" s="8">
        <v>3</v>
      </c>
      <c r="AH12" s="8">
        <f t="shared" si="0"/>
        <v>13</v>
      </c>
      <c r="AI12" s="8"/>
      <c r="AJ12" s="8">
        <v>40</v>
      </c>
      <c r="AK12" s="8">
        <v>54</v>
      </c>
      <c r="AL12" s="8"/>
      <c r="AM12" s="8"/>
      <c r="AN12" s="8">
        <v>48</v>
      </c>
      <c r="AO12" s="8"/>
      <c r="AP12" s="8">
        <v>29</v>
      </c>
      <c r="AQ12" s="8">
        <v>21</v>
      </c>
      <c r="AR12" s="8"/>
      <c r="AS12" s="8"/>
      <c r="AT12" s="8">
        <v>16</v>
      </c>
      <c r="AU12" s="8"/>
      <c r="AV12" s="8">
        <v>8</v>
      </c>
      <c r="AW12" s="8">
        <v>7</v>
      </c>
      <c r="AX12" s="8"/>
      <c r="AY12" s="8"/>
      <c r="AZ12" s="8">
        <v>10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>
        <v>39</v>
      </c>
      <c r="BY12" s="8">
        <v>32</v>
      </c>
      <c r="BZ12" s="8">
        <v>57</v>
      </c>
      <c r="CA12" s="8">
        <v>67</v>
      </c>
      <c r="CB12" s="8">
        <v>51</v>
      </c>
      <c r="CC12" s="8">
        <v>47</v>
      </c>
      <c r="CD12" s="8"/>
      <c r="CE12" s="8">
        <v>33</v>
      </c>
      <c r="CF12" s="8">
        <v>41</v>
      </c>
      <c r="CG12" s="8"/>
      <c r="CH12" s="8"/>
      <c r="CI12" s="8">
        <v>34</v>
      </c>
      <c r="CJ12" s="8"/>
      <c r="CK12" s="8">
        <v>56</v>
      </c>
      <c r="CL12" s="8">
        <v>66</v>
      </c>
      <c r="CM12" s="8"/>
      <c r="CN12" s="8"/>
      <c r="CO12" s="8">
        <v>67</v>
      </c>
      <c r="CP12" s="8"/>
      <c r="CQ12" s="8">
        <v>50</v>
      </c>
      <c r="CR12" s="8">
        <v>48</v>
      </c>
      <c r="CS12" s="8"/>
      <c r="CT12" s="8"/>
      <c r="CU12" s="8">
        <v>52</v>
      </c>
      <c r="CV12" s="8">
        <v>36</v>
      </c>
      <c r="CW12" s="8">
        <v>62</v>
      </c>
      <c r="CX12" s="8">
        <v>49</v>
      </c>
      <c r="CY12" s="8"/>
      <c r="CZ12" s="8"/>
      <c r="DA12" s="8"/>
      <c r="DB12" s="8"/>
      <c r="DC12" s="8"/>
      <c r="DD12" s="8"/>
      <c r="DE12" s="8"/>
      <c r="DF12" s="8"/>
      <c r="DG12" s="8">
        <v>49</v>
      </c>
      <c r="DH12" s="19" t="s">
        <v>309</v>
      </c>
      <c r="DI12" s="8"/>
      <c r="DJ12" s="20" t="s">
        <v>313</v>
      </c>
    </row>
    <row r="13" spans="1:114" s="6" customFormat="1" x14ac:dyDescent="0.25">
      <c r="A13" s="20" t="s">
        <v>106</v>
      </c>
      <c r="B13" s="23" t="s">
        <v>107</v>
      </c>
      <c r="C13" s="17">
        <v>44380</v>
      </c>
      <c r="D13" s="18">
        <v>44378</v>
      </c>
      <c r="E13" s="8">
        <v>2021</v>
      </c>
      <c r="F13" s="8" t="s">
        <v>91</v>
      </c>
      <c r="G13" s="8">
        <v>2002</v>
      </c>
      <c r="H13" s="8">
        <v>2.2000000000000002</v>
      </c>
      <c r="I13" s="8">
        <v>95</v>
      </c>
      <c r="J13" s="8" t="s">
        <v>100</v>
      </c>
      <c r="K13" s="8">
        <v>137</v>
      </c>
      <c r="L13" s="8">
        <v>25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>
        <v>41</v>
      </c>
      <c r="AB13" s="8">
        <v>27</v>
      </c>
      <c r="AC13" s="8">
        <v>6</v>
      </c>
      <c r="AD13" s="8"/>
      <c r="AE13" s="8"/>
      <c r="AF13" s="8">
        <v>8.6</v>
      </c>
      <c r="AG13" s="8">
        <v>7.8</v>
      </c>
      <c r="AH13" s="8">
        <f t="shared" si="0"/>
        <v>16.399999999999999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>
        <v>52.6</v>
      </c>
      <c r="BT13" s="8">
        <v>33.299999999999997</v>
      </c>
      <c r="BU13" s="8">
        <v>11.5</v>
      </c>
      <c r="BV13" s="8">
        <v>2.6</v>
      </c>
      <c r="BW13" s="8">
        <f t="shared" si="1"/>
        <v>14.1</v>
      </c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>
        <v>44.5</v>
      </c>
      <c r="CW13" s="8">
        <v>61.8</v>
      </c>
      <c r="CX13" s="8">
        <v>54.4</v>
      </c>
      <c r="CY13" s="8"/>
      <c r="CZ13" s="8"/>
      <c r="DA13" s="8"/>
      <c r="DB13" s="8"/>
      <c r="DC13" s="8"/>
      <c r="DD13" s="8"/>
      <c r="DE13" s="8"/>
      <c r="DF13" s="8"/>
      <c r="DG13" s="8">
        <v>48</v>
      </c>
      <c r="DH13" s="21" t="s">
        <v>233</v>
      </c>
      <c r="DI13" s="8"/>
      <c r="DJ13" s="8"/>
    </row>
    <row r="14" spans="1:114" s="6" customFormat="1" x14ac:dyDescent="0.25">
      <c r="A14" s="20" t="s">
        <v>108</v>
      </c>
      <c r="B14" s="23" t="s">
        <v>109</v>
      </c>
      <c r="C14" s="17">
        <v>44381</v>
      </c>
      <c r="D14" s="18">
        <v>44378</v>
      </c>
      <c r="E14" s="8">
        <v>2021</v>
      </c>
      <c r="F14" s="8" t="s">
        <v>91</v>
      </c>
      <c r="G14" s="8">
        <v>1500</v>
      </c>
      <c r="H14" s="8">
        <v>3</v>
      </c>
      <c r="I14" s="8">
        <v>95</v>
      </c>
      <c r="J14" s="8" t="s">
        <v>100</v>
      </c>
      <c r="K14" s="8">
        <v>95</v>
      </c>
      <c r="L14" s="8">
        <v>27</v>
      </c>
      <c r="M14" s="8">
        <v>47</v>
      </c>
      <c r="N14" s="8">
        <v>53</v>
      </c>
      <c r="O14" s="8">
        <v>40</v>
      </c>
      <c r="P14" s="8">
        <v>37</v>
      </c>
      <c r="Q14" s="8">
        <v>17</v>
      </c>
      <c r="R14" s="8">
        <v>3</v>
      </c>
      <c r="S14" s="8">
        <v>1</v>
      </c>
      <c r="T14" s="8"/>
      <c r="U14" s="8"/>
      <c r="V14" s="8"/>
      <c r="W14" s="8"/>
      <c r="X14" s="8"/>
      <c r="Y14" s="8"/>
      <c r="Z14" s="8"/>
      <c r="AA14" s="8">
        <v>43</v>
      </c>
      <c r="AB14" s="8">
        <v>28</v>
      </c>
      <c r="AC14" s="8">
        <v>10</v>
      </c>
      <c r="AD14" s="8"/>
      <c r="AE14" s="8"/>
      <c r="AF14" s="8">
        <v>3</v>
      </c>
      <c r="AG14" s="8">
        <v>8</v>
      </c>
      <c r="AH14" s="8">
        <f t="shared" si="0"/>
        <v>11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>
        <v>54</v>
      </c>
      <c r="BT14" s="8">
        <v>33</v>
      </c>
      <c r="BU14" s="8">
        <v>11</v>
      </c>
      <c r="BV14" s="8">
        <v>2</v>
      </c>
      <c r="BW14" s="8">
        <f t="shared" si="1"/>
        <v>13</v>
      </c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>
        <v>42</v>
      </c>
      <c r="CW14" s="8">
        <v>61</v>
      </c>
      <c r="CX14" s="8">
        <v>58</v>
      </c>
      <c r="CY14" s="8"/>
      <c r="CZ14" s="8"/>
      <c r="DA14" s="8"/>
      <c r="DB14" s="8"/>
      <c r="DC14" s="8"/>
      <c r="DD14" s="8"/>
      <c r="DE14" s="8"/>
      <c r="DF14" s="8"/>
      <c r="DG14" s="8"/>
      <c r="DH14" s="20" t="s">
        <v>339</v>
      </c>
      <c r="DI14" s="8"/>
      <c r="DJ14" s="8"/>
    </row>
    <row r="15" spans="1:114" s="6" customFormat="1" x14ac:dyDescent="0.25">
      <c r="A15" s="20" t="s">
        <v>92</v>
      </c>
      <c r="B15" s="23" t="s">
        <v>110</v>
      </c>
      <c r="C15" s="17">
        <v>44384</v>
      </c>
      <c r="D15" s="18">
        <v>44378</v>
      </c>
      <c r="E15" s="8">
        <v>2021</v>
      </c>
      <c r="F15" s="8" t="s">
        <v>91</v>
      </c>
      <c r="G15" s="8">
        <v>2500</v>
      </c>
      <c r="H15" s="8">
        <v>2</v>
      </c>
      <c r="I15" s="8">
        <v>95</v>
      </c>
      <c r="J15" s="8" t="s">
        <v>169</v>
      </c>
      <c r="K15" s="8">
        <v>421</v>
      </c>
      <c r="L15" s="8">
        <v>27</v>
      </c>
      <c r="M15" s="8">
        <v>47</v>
      </c>
      <c r="N15" s="8">
        <v>53</v>
      </c>
      <c r="O15" s="8"/>
      <c r="P15" s="8"/>
      <c r="Q15" s="8"/>
      <c r="R15" s="8"/>
      <c r="S15" s="8"/>
      <c r="T15" s="8"/>
      <c r="U15" s="8">
        <v>38</v>
      </c>
      <c r="V15" s="8">
        <v>48</v>
      </c>
      <c r="W15" s="8">
        <v>35</v>
      </c>
      <c r="X15" s="8">
        <v>23</v>
      </c>
      <c r="Y15" s="8">
        <v>8</v>
      </c>
      <c r="Z15" s="8">
        <v>5</v>
      </c>
      <c r="AA15" s="8">
        <v>43</v>
      </c>
      <c r="AB15" s="8">
        <v>29</v>
      </c>
      <c r="AC15" s="8">
        <v>10</v>
      </c>
      <c r="AD15" s="8">
        <v>10</v>
      </c>
      <c r="AE15" s="8">
        <v>9</v>
      </c>
      <c r="AF15" s="8">
        <v>9</v>
      </c>
      <c r="AG15" s="8">
        <v>4</v>
      </c>
      <c r="AH15" s="8">
        <f t="shared" si="0"/>
        <v>13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>
        <v>44</v>
      </c>
      <c r="BB15" s="8">
        <v>65</v>
      </c>
      <c r="BC15" s="8">
        <v>40</v>
      </c>
      <c r="BD15" s="8">
        <v>25</v>
      </c>
      <c r="BE15" s="8">
        <v>15</v>
      </c>
      <c r="BF15" s="8">
        <v>9</v>
      </c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>
        <v>55</v>
      </c>
      <c r="BT15" s="8">
        <v>32</v>
      </c>
      <c r="BU15" s="8">
        <v>12</v>
      </c>
      <c r="BV15" s="8">
        <v>1</v>
      </c>
      <c r="BW15" s="8">
        <f t="shared" si="1"/>
        <v>13</v>
      </c>
      <c r="BX15" s="8">
        <v>50</v>
      </c>
      <c r="BY15" s="8">
        <v>25</v>
      </c>
      <c r="BZ15" s="8">
        <v>47</v>
      </c>
      <c r="CA15" s="8">
        <v>64</v>
      </c>
      <c r="CB15" s="8">
        <v>57</v>
      </c>
      <c r="CC15" s="8">
        <v>47</v>
      </c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>
        <v>36</v>
      </c>
      <c r="CW15" s="8">
        <v>56</v>
      </c>
      <c r="CX15" s="8">
        <v>52</v>
      </c>
      <c r="CY15" s="8">
        <v>50</v>
      </c>
      <c r="CZ15" s="8">
        <v>59</v>
      </c>
      <c r="DA15" s="8"/>
      <c r="DB15" s="8"/>
      <c r="DC15" s="8"/>
      <c r="DD15" s="8"/>
      <c r="DE15" s="8"/>
      <c r="DF15" s="8"/>
      <c r="DG15" s="8">
        <v>55</v>
      </c>
      <c r="DH15" s="19" t="s">
        <v>336</v>
      </c>
      <c r="DI15" s="8"/>
      <c r="DJ15" s="8"/>
    </row>
    <row r="16" spans="1:114" s="6" customFormat="1" x14ac:dyDescent="0.25">
      <c r="A16" s="20" t="s">
        <v>95</v>
      </c>
      <c r="B16" s="23" t="s">
        <v>111</v>
      </c>
      <c r="C16" s="17">
        <v>44405</v>
      </c>
      <c r="D16" s="18">
        <v>44378</v>
      </c>
      <c r="E16" s="8">
        <v>2021</v>
      </c>
      <c r="F16" s="8" t="s">
        <v>91</v>
      </c>
      <c r="G16" s="8">
        <v>2010</v>
      </c>
      <c r="H16" s="8">
        <v>3.5</v>
      </c>
      <c r="I16" s="8">
        <v>95</v>
      </c>
      <c r="J16" s="8" t="s">
        <v>100</v>
      </c>
      <c r="K16" s="8">
        <v>155</v>
      </c>
      <c r="L16" s="8">
        <v>27</v>
      </c>
      <c r="M16" s="8"/>
      <c r="N16" s="8"/>
      <c r="O16" s="8"/>
      <c r="P16" s="8"/>
      <c r="Q16" s="8"/>
      <c r="R16" s="8"/>
      <c r="S16" s="8"/>
      <c r="T16" s="8"/>
      <c r="U16" s="8">
        <v>30.7</v>
      </c>
      <c r="V16" s="8">
        <v>36.6</v>
      </c>
      <c r="W16" s="8">
        <v>39.700000000000003</v>
      </c>
      <c r="X16" s="8">
        <v>26.6</v>
      </c>
      <c r="Y16" s="8">
        <v>6.4</v>
      </c>
      <c r="Z16" s="8">
        <v>7.4</v>
      </c>
      <c r="AA16" s="8">
        <v>33.799999999999997</v>
      </c>
      <c r="AB16" s="8">
        <v>32.799999999999997</v>
      </c>
      <c r="AC16" s="8">
        <v>6.9</v>
      </c>
      <c r="AD16" s="8">
        <v>6.8</v>
      </c>
      <c r="AE16" s="8">
        <v>11.6</v>
      </c>
      <c r="AF16" s="8">
        <v>9.4</v>
      </c>
      <c r="AG16" s="8">
        <v>3.3</v>
      </c>
      <c r="AH16" s="8">
        <f t="shared" si="0"/>
        <v>12.7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>
        <v>38.799999999999997</v>
      </c>
      <c r="BB16" s="8">
        <v>47.4</v>
      </c>
      <c r="BC16" s="8">
        <v>45.3</v>
      </c>
      <c r="BD16" s="8">
        <v>31.9</v>
      </c>
      <c r="BE16" s="8">
        <v>12.9</v>
      </c>
      <c r="BF16" s="8">
        <v>16.899999999999999</v>
      </c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>
        <v>43.3</v>
      </c>
      <c r="BT16" s="8">
        <v>38.200000000000003</v>
      </c>
      <c r="BU16" s="8">
        <v>15</v>
      </c>
      <c r="BV16" s="8">
        <v>3.4</v>
      </c>
      <c r="BW16" s="8">
        <f t="shared" si="1"/>
        <v>18.399999999999999</v>
      </c>
      <c r="BX16" s="8">
        <v>51.5</v>
      </c>
      <c r="BY16" s="8">
        <v>42.3</v>
      </c>
      <c r="BZ16" s="8">
        <v>45.9</v>
      </c>
      <c r="CA16" s="8">
        <v>60</v>
      </c>
      <c r="CB16" s="8">
        <v>56.5</v>
      </c>
      <c r="CC16" s="8">
        <v>47.2</v>
      </c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>
        <v>46.7</v>
      </c>
      <c r="CW16" s="8">
        <v>53.3</v>
      </c>
      <c r="CX16" s="8">
        <v>51.6</v>
      </c>
      <c r="CY16" s="8"/>
      <c r="CZ16" s="8"/>
      <c r="DA16" s="8"/>
      <c r="DB16" s="8"/>
      <c r="DC16" s="8"/>
      <c r="DD16" s="8"/>
      <c r="DE16" s="8"/>
      <c r="DF16" s="8"/>
      <c r="DG16" s="8">
        <v>47.5</v>
      </c>
      <c r="DH16" s="19" t="s">
        <v>234</v>
      </c>
      <c r="DI16" s="8"/>
      <c r="DJ16" s="8"/>
    </row>
    <row r="17" spans="1:114" s="6" customFormat="1" x14ac:dyDescent="0.25">
      <c r="A17" s="20" t="s">
        <v>92</v>
      </c>
      <c r="B17" s="23" t="s">
        <v>112</v>
      </c>
      <c r="C17" s="17">
        <v>44412</v>
      </c>
      <c r="D17" s="18">
        <v>44409</v>
      </c>
      <c r="E17" s="8">
        <v>2021</v>
      </c>
      <c r="F17" s="8" t="s">
        <v>91</v>
      </c>
      <c r="G17" s="8">
        <v>2500</v>
      </c>
      <c r="H17" s="8">
        <v>2</v>
      </c>
      <c r="I17" s="8">
        <v>95</v>
      </c>
      <c r="J17" s="8" t="s">
        <v>169</v>
      </c>
      <c r="K17" s="8">
        <v>491</v>
      </c>
      <c r="L17" s="8">
        <v>27</v>
      </c>
      <c r="M17" s="8">
        <v>47</v>
      </c>
      <c r="N17" s="8">
        <v>53</v>
      </c>
      <c r="O17" s="8"/>
      <c r="P17" s="8"/>
      <c r="Q17" s="8"/>
      <c r="R17" s="8"/>
      <c r="S17" s="8"/>
      <c r="T17" s="8"/>
      <c r="U17" s="8">
        <v>40</v>
      </c>
      <c r="V17" s="8">
        <v>37</v>
      </c>
      <c r="W17" s="8">
        <v>28</v>
      </c>
      <c r="X17" s="8">
        <v>23</v>
      </c>
      <c r="Y17" s="8">
        <v>10</v>
      </c>
      <c r="Z17" s="8">
        <v>6</v>
      </c>
      <c r="AA17" s="8">
        <v>39</v>
      </c>
      <c r="AB17" s="8">
        <v>25</v>
      </c>
      <c r="AC17" s="8">
        <v>8</v>
      </c>
      <c r="AD17" s="8">
        <v>2</v>
      </c>
      <c r="AE17" s="8">
        <v>10</v>
      </c>
      <c r="AF17" s="8">
        <v>5</v>
      </c>
      <c r="AG17" s="8">
        <v>5</v>
      </c>
      <c r="AH17" s="8">
        <f t="shared" si="0"/>
        <v>10</v>
      </c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>
        <v>56</v>
      </c>
      <c r="BB17" s="8">
        <v>49</v>
      </c>
      <c r="BC17" s="8">
        <v>32</v>
      </c>
      <c r="BD17" s="8">
        <v>32</v>
      </c>
      <c r="BE17" s="8">
        <v>10</v>
      </c>
      <c r="BF17" s="8">
        <v>13</v>
      </c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>
        <v>52</v>
      </c>
      <c r="BT17" s="8">
        <v>32</v>
      </c>
      <c r="BU17" s="8">
        <v>12</v>
      </c>
      <c r="BV17" s="8">
        <v>4</v>
      </c>
      <c r="BW17" s="8">
        <f t="shared" si="1"/>
        <v>16</v>
      </c>
      <c r="BX17" s="8">
        <v>33</v>
      </c>
      <c r="BY17" s="8">
        <v>34</v>
      </c>
      <c r="BZ17" s="8">
        <v>61</v>
      </c>
      <c r="CA17" s="8">
        <v>61</v>
      </c>
      <c r="CB17" s="8">
        <v>47</v>
      </c>
      <c r="CC17" s="8">
        <v>54</v>
      </c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>
        <v>34</v>
      </c>
      <c r="CW17" s="8">
        <v>61</v>
      </c>
      <c r="CX17" s="8">
        <v>51</v>
      </c>
      <c r="CY17" s="8">
        <v>54</v>
      </c>
      <c r="CZ17" s="8">
        <v>52</v>
      </c>
      <c r="DA17" s="8"/>
      <c r="DB17" s="8"/>
      <c r="DC17" s="8"/>
      <c r="DD17" s="8"/>
      <c r="DE17" s="8"/>
      <c r="DF17" s="8"/>
      <c r="DG17" s="8">
        <v>55</v>
      </c>
      <c r="DH17" s="19" t="s">
        <v>235</v>
      </c>
      <c r="DI17" s="8"/>
      <c r="DJ17" s="8"/>
    </row>
    <row r="18" spans="1:114" x14ac:dyDescent="0.25">
      <c r="A18" s="20" t="s">
        <v>113</v>
      </c>
      <c r="B18" s="23" t="s">
        <v>114</v>
      </c>
      <c r="C18" s="17">
        <v>44428</v>
      </c>
      <c r="D18" s="18">
        <v>44409</v>
      </c>
      <c r="E18" s="8">
        <v>2021</v>
      </c>
      <c r="F18" s="8" t="s">
        <v>91</v>
      </c>
      <c r="G18" s="8">
        <v>2000</v>
      </c>
      <c r="H18" s="8">
        <v>2.2000000000000002</v>
      </c>
      <c r="I18" s="8">
        <v>95</v>
      </c>
      <c r="J18" s="8" t="s">
        <v>169</v>
      </c>
      <c r="M18" s="8">
        <v>47.2</v>
      </c>
      <c r="N18" s="8">
        <v>52.9</v>
      </c>
      <c r="AA18" s="8">
        <v>31.7</v>
      </c>
      <c r="AB18" s="8">
        <v>30.7</v>
      </c>
      <c r="AC18" s="8">
        <v>4.5999999999999996</v>
      </c>
      <c r="AF18" s="8">
        <v>4.7</v>
      </c>
      <c r="AG18" s="8">
        <v>5.0999999999999996</v>
      </c>
      <c r="AH18" s="8">
        <f t="shared" si="0"/>
        <v>9.8000000000000007</v>
      </c>
      <c r="BS18" s="8">
        <v>46.9</v>
      </c>
      <c r="BT18" s="8">
        <v>38.799999999999997</v>
      </c>
      <c r="BU18" s="8">
        <v>13.5</v>
      </c>
      <c r="BV18" s="8">
        <v>1.5</v>
      </c>
      <c r="BW18" s="8">
        <f t="shared" si="1"/>
        <v>15</v>
      </c>
      <c r="CV18" s="8">
        <v>38.299999999999997</v>
      </c>
      <c r="CW18" s="8">
        <v>45.3</v>
      </c>
      <c r="CX18" s="8">
        <v>13</v>
      </c>
      <c r="DH18" s="19" t="s">
        <v>236</v>
      </c>
    </row>
    <row r="19" spans="1:114" s="6" customFormat="1" x14ac:dyDescent="0.25">
      <c r="A19" s="20" t="s">
        <v>108</v>
      </c>
      <c r="B19" s="23" t="s">
        <v>115</v>
      </c>
      <c r="C19" s="17">
        <v>44437</v>
      </c>
      <c r="D19" s="18">
        <v>44409</v>
      </c>
      <c r="E19" s="8">
        <v>2021</v>
      </c>
      <c r="F19" s="8" t="s">
        <v>91</v>
      </c>
      <c r="G19" s="8">
        <v>2000</v>
      </c>
      <c r="H19" s="8">
        <v>2</v>
      </c>
      <c r="I19" s="8">
        <v>95</v>
      </c>
      <c r="J19" s="8" t="s">
        <v>100</v>
      </c>
      <c r="K19" s="8">
        <v>124</v>
      </c>
      <c r="L19" s="8">
        <v>27</v>
      </c>
      <c r="M19" s="8">
        <v>49</v>
      </c>
      <c r="N19" s="8">
        <v>51</v>
      </c>
      <c r="O19" s="8">
        <v>43</v>
      </c>
      <c r="P19" s="8">
        <v>36</v>
      </c>
      <c r="Q19" s="8">
        <v>16</v>
      </c>
      <c r="R19" s="8">
        <v>2</v>
      </c>
      <c r="S19" s="8">
        <v>1</v>
      </c>
      <c r="T19" s="8"/>
      <c r="U19" s="8"/>
      <c r="V19" s="8"/>
      <c r="W19" s="8"/>
      <c r="X19" s="8"/>
      <c r="Y19" s="8"/>
      <c r="Z19" s="8"/>
      <c r="AA19" s="8">
        <v>46</v>
      </c>
      <c r="AB19" s="8">
        <v>26</v>
      </c>
      <c r="AC19" s="8">
        <v>8</v>
      </c>
      <c r="AD19" s="8"/>
      <c r="AE19" s="8"/>
      <c r="AF19" s="8">
        <v>7</v>
      </c>
      <c r="AG19" s="8">
        <v>5</v>
      </c>
      <c r="AH19" s="8">
        <f t="shared" si="0"/>
        <v>12</v>
      </c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>
        <v>55</v>
      </c>
      <c r="BT19" s="8">
        <v>30</v>
      </c>
      <c r="BU19" s="8">
        <v>11</v>
      </c>
      <c r="BV19" s="8">
        <v>2</v>
      </c>
      <c r="BW19" s="8">
        <f t="shared" si="1"/>
        <v>13</v>
      </c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>
        <v>40</v>
      </c>
      <c r="CW19" s="8">
        <v>62</v>
      </c>
      <c r="CX19" s="8">
        <v>53</v>
      </c>
      <c r="CY19" s="8"/>
      <c r="CZ19" s="8"/>
      <c r="DA19" s="8"/>
      <c r="DB19" s="8"/>
      <c r="DC19" s="8"/>
      <c r="DD19" s="8"/>
      <c r="DE19" s="8"/>
      <c r="DF19" s="8"/>
      <c r="DG19" s="8"/>
      <c r="DH19" s="19" t="s">
        <v>237</v>
      </c>
      <c r="DI19" s="8"/>
      <c r="DJ19" s="8"/>
    </row>
    <row r="20" spans="1:114" s="6" customFormat="1" x14ac:dyDescent="0.25">
      <c r="A20" s="20" t="s">
        <v>92</v>
      </c>
      <c r="B20" s="23" t="s">
        <v>116</v>
      </c>
      <c r="C20" s="17">
        <v>44440</v>
      </c>
      <c r="D20" s="18">
        <v>44440</v>
      </c>
      <c r="E20" s="8">
        <v>2021</v>
      </c>
      <c r="F20" s="8" t="s">
        <v>91</v>
      </c>
      <c r="G20" s="8">
        <v>2500</v>
      </c>
      <c r="H20" s="8">
        <v>2</v>
      </c>
      <c r="I20" s="8">
        <v>95</v>
      </c>
      <c r="J20" s="8" t="s">
        <v>169</v>
      </c>
      <c r="K20" s="8">
        <v>472</v>
      </c>
      <c r="L20" s="8">
        <v>27</v>
      </c>
      <c r="M20" s="8">
        <v>47</v>
      </c>
      <c r="N20" s="8">
        <v>53</v>
      </c>
      <c r="O20" s="8"/>
      <c r="P20" s="8"/>
      <c r="Q20" s="8"/>
      <c r="R20" s="8"/>
      <c r="S20" s="8"/>
      <c r="T20" s="8"/>
      <c r="U20" s="8">
        <v>42</v>
      </c>
      <c r="V20" s="8">
        <v>33</v>
      </c>
      <c r="W20" s="8">
        <v>29</v>
      </c>
      <c r="X20" s="8">
        <v>28</v>
      </c>
      <c r="Y20" s="8">
        <v>8</v>
      </c>
      <c r="Z20" s="8">
        <v>8</v>
      </c>
      <c r="AA20" s="8">
        <v>37</v>
      </c>
      <c r="AB20" s="8">
        <v>28</v>
      </c>
      <c r="AC20" s="8">
        <v>8</v>
      </c>
      <c r="AD20" s="8">
        <v>2</v>
      </c>
      <c r="AE20" s="8">
        <v>13</v>
      </c>
      <c r="AF20" s="8">
        <v>8</v>
      </c>
      <c r="AG20" s="8">
        <v>3</v>
      </c>
      <c r="AH20" s="8">
        <f t="shared" si="0"/>
        <v>11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>
        <v>59</v>
      </c>
      <c r="BB20" s="8">
        <v>52</v>
      </c>
      <c r="BC20" s="8">
        <v>29</v>
      </c>
      <c r="BD20" s="8">
        <v>30</v>
      </c>
      <c r="BE20" s="8">
        <v>8</v>
      </c>
      <c r="BF20" s="8">
        <v>12</v>
      </c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>
        <v>55</v>
      </c>
      <c r="BT20" s="8">
        <v>30</v>
      </c>
      <c r="BU20" s="8">
        <v>10</v>
      </c>
      <c r="BV20" s="8">
        <v>5</v>
      </c>
      <c r="BW20" s="8">
        <f t="shared" si="1"/>
        <v>15</v>
      </c>
      <c r="BX20" s="8">
        <v>41</v>
      </c>
      <c r="BY20" s="8">
        <v>37</v>
      </c>
      <c r="BZ20" s="8">
        <v>60</v>
      </c>
      <c r="CA20" s="8">
        <v>59</v>
      </c>
      <c r="CB20" s="8">
        <v>45</v>
      </c>
      <c r="CC20" s="8">
        <v>42</v>
      </c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>
        <v>39</v>
      </c>
      <c r="CW20" s="8">
        <v>60</v>
      </c>
      <c r="CX20" s="8">
        <v>43</v>
      </c>
      <c r="CY20" s="8">
        <v>59</v>
      </c>
      <c r="CZ20" s="8">
        <v>52</v>
      </c>
      <c r="DA20" s="8"/>
      <c r="DB20" s="8"/>
      <c r="DC20" s="8"/>
      <c r="DD20" s="8"/>
      <c r="DE20" s="8"/>
      <c r="DF20" s="8"/>
      <c r="DG20" s="8">
        <v>55</v>
      </c>
      <c r="DH20" s="19" t="s">
        <v>238</v>
      </c>
      <c r="DI20" s="8"/>
      <c r="DJ20" s="8"/>
    </row>
    <row r="21" spans="1:114" s="6" customFormat="1" x14ac:dyDescent="0.25">
      <c r="A21" s="20" t="s">
        <v>98</v>
      </c>
      <c r="B21" s="23" t="s">
        <v>117</v>
      </c>
      <c r="C21" s="17">
        <v>44454</v>
      </c>
      <c r="D21" s="18">
        <v>44440</v>
      </c>
      <c r="E21" s="8">
        <v>2021</v>
      </c>
      <c r="F21" s="8" t="s">
        <v>91</v>
      </c>
      <c r="G21" s="8">
        <v>3667</v>
      </c>
      <c r="H21" s="8">
        <v>2</v>
      </c>
      <c r="I21" s="8">
        <v>95</v>
      </c>
      <c r="J21" s="8" t="s">
        <v>100</v>
      </c>
      <c r="K21" s="8">
        <v>181</v>
      </c>
      <c r="L21" s="8"/>
      <c r="M21" s="8">
        <v>47</v>
      </c>
      <c r="N21" s="8">
        <v>53</v>
      </c>
      <c r="O21" s="8">
        <v>41</v>
      </c>
      <c r="P21" s="8">
        <v>35</v>
      </c>
      <c r="Q21" s="8">
        <v>14</v>
      </c>
      <c r="R21" s="8">
        <v>2</v>
      </c>
      <c r="S21" s="8">
        <v>2</v>
      </c>
      <c r="T21" s="8">
        <v>5</v>
      </c>
      <c r="U21" s="8">
        <v>42</v>
      </c>
      <c r="V21" s="8">
        <v>47</v>
      </c>
      <c r="W21" s="8">
        <v>31</v>
      </c>
      <c r="X21" s="8">
        <v>22</v>
      </c>
      <c r="Y21" s="8">
        <v>9</v>
      </c>
      <c r="Z21" s="8">
        <v>9</v>
      </c>
      <c r="AA21" s="8">
        <v>44</v>
      </c>
      <c r="AB21" s="8">
        <v>26</v>
      </c>
      <c r="AC21" s="8">
        <v>9</v>
      </c>
      <c r="AD21" s="8">
        <v>10</v>
      </c>
      <c r="AE21" s="8">
        <v>12</v>
      </c>
      <c r="AF21" s="8">
        <v>11</v>
      </c>
      <c r="AG21" s="8">
        <v>2</v>
      </c>
      <c r="AH21" s="8">
        <f t="shared" si="0"/>
        <v>13</v>
      </c>
      <c r="AI21" s="8">
        <v>46</v>
      </c>
      <c r="AJ21" s="8">
        <v>34</v>
      </c>
      <c r="AK21" s="8">
        <v>57</v>
      </c>
      <c r="AL21" s="8">
        <v>52</v>
      </c>
      <c r="AM21" s="8"/>
      <c r="AN21" s="8">
        <v>52</v>
      </c>
      <c r="AO21" s="8">
        <v>25</v>
      </c>
      <c r="AP21" s="8">
        <v>31</v>
      </c>
      <c r="AQ21" s="8">
        <v>20</v>
      </c>
      <c r="AR21" s="8">
        <v>22</v>
      </c>
      <c r="AS21" s="8"/>
      <c r="AT21" s="8">
        <v>22</v>
      </c>
      <c r="AU21" s="8">
        <v>9</v>
      </c>
      <c r="AV21" s="8">
        <v>11</v>
      </c>
      <c r="AW21" s="8">
        <v>8</v>
      </c>
      <c r="AX21" s="8">
        <v>6</v>
      </c>
      <c r="AY21" s="8"/>
      <c r="AZ21" s="8">
        <v>6</v>
      </c>
      <c r="BA21" s="8">
        <v>51</v>
      </c>
      <c r="BB21" s="8">
        <v>59</v>
      </c>
      <c r="BC21" s="8">
        <v>36</v>
      </c>
      <c r="BD21" s="8">
        <v>26</v>
      </c>
      <c r="BE21" s="8">
        <v>12</v>
      </c>
      <c r="BF21" s="8">
        <v>13</v>
      </c>
      <c r="BG21" s="8">
        <v>59</v>
      </c>
      <c r="BH21" s="8">
        <v>47</v>
      </c>
      <c r="BI21" s="8">
        <v>68</v>
      </c>
      <c r="BJ21" s="8">
        <v>58</v>
      </c>
      <c r="BK21" s="8"/>
      <c r="BL21" s="8"/>
      <c r="BM21" s="8">
        <v>31</v>
      </c>
      <c r="BN21" s="8">
        <v>37</v>
      </c>
      <c r="BO21" s="8">
        <v>21</v>
      </c>
      <c r="BP21" s="8">
        <v>28</v>
      </c>
      <c r="BQ21" s="8"/>
      <c r="BR21" s="8"/>
      <c r="BS21" s="8">
        <v>56</v>
      </c>
      <c r="BT21" s="8">
        <v>31</v>
      </c>
      <c r="BU21" s="8">
        <v>13</v>
      </c>
      <c r="BV21" s="8">
        <v>1</v>
      </c>
      <c r="BW21" s="8">
        <f t="shared" si="1"/>
        <v>14</v>
      </c>
      <c r="BX21" s="8">
        <v>41</v>
      </c>
      <c r="BY21" s="8">
        <v>35</v>
      </c>
      <c r="BZ21" s="8">
        <v>54</v>
      </c>
      <c r="CA21" s="8">
        <v>64</v>
      </c>
      <c r="CB21" s="8">
        <v>32</v>
      </c>
      <c r="CC21" s="8">
        <v>28</v>
      </c>
      <c r="CD21" s="8">
        <v>37</v>
      </c>
      <c r="CE21" s="8">
        <v>45</v>
      </c>
      <c r="CF21" s="8">
        <v>29</v>
      </c>
      <c r="CG21" s="8">
        <v>32</v>
      </c>
      <c r="CH21" s="8"/>
      <c r="CI21" s="8"/>
      <c r="CJ21" s="8">
        <v>60</v>
      </c>
      <c r="CK21" s="8">
        <v>54</v>
      </c>
      <c r="CL21" s="8">
        <v>67</v>
      </c>
      <c r="CM21" s="8">
        <v>63</v>
      </c>
      <c r="CN21" s="8"/>
      <c r="CO21" s="8"/>
      <c r="CP21" s="8">
        <v>32</v>
      </c>
      <c r="CQ21" s="8">
        <v>29</v>
      </c>
      <c r="CR21" s="8">
        <v>31</v>
      </c>
      <c r="CS21" s="8">
        <v>33</v>
      </c>
      <c r="CT21" s="8"/>
      <c r="CU21" s="8"/>
      <c r="CV21" s="8">
        <v>38</v>
      </c>
      <c r="CW21" s="8">
        <v>59</v>
      </c>
      <c r="CX21" s="8">
        <v>30</v>
      </c>
      <c r="CY21" s="8"/>
      <c r="CZ21" s="8"/>
      <c r="DA21" s="8"/>
      <c r="DB21" s="8"/>
      <c r="DC21" s="8"/>
      <c r="DD21" s="8"/>
      <c r="DE21" s="8"/>
      <c r="DF21" s="8"/>
      <c r="DG21" s="8"/>
      <c r="DH21" s="19" t="s">
        <v>239</v>
      </c>
      <c r="DI21" s="8"/>
      <c r="DJ21" s="8"/>
    </row>
    <row r="22" spans="1:114" s="6" customFormat="1" x14ac:dyDescent="0.25">
      <c r="A22" s="20" t="s">
        <v>89</v>
      </c>
      <c r="B22" s="23" t="s">
        <v>118</v>
      </c>
      <c r="C22" s="17">
        <v>44459</v>
      </c>
      <c r="D22" s="18">
        <v>44440</v>
      </c>
      <c r="E22" s="8">
        <v>2021</v>
      </c>
      <c r="F22" s="8" t="s">
        <v>91</v>
      </c>
      <c r="G22" s="8">
        <v>2002</v>
      </c>
      <c r="H22" s="8">
        <v>2</v>
      </c>
      <c r="I22" s="8">
        <v>95</v>
      </c>
      <c r="J22" s="8" t="s">
        <v>100</v>
      </c>
      <c r="K22" s="8">
        <v>141</v>
      </c>
      <c r="L22" s="8"/>
      <c r="M22" s="8">
        <v>47</v>
      </c>
      <c r="N22" s="8">
        <v>53</v>
      </c>
      <c r="O22" s="8">
        <v>45.3</v>
      </c>
      <c r="P22" s="8">
        <v>41.6</v>
      </c>
      <c r="Q22" s="8">
        <v>11.2</v>
      </c>
      <c r="R22" s="8">
        <v>0.8</v>
      </c>
      <c r="S22" s="8">
        <v>1</v>
      </c>
      <c r="T22" s="8"/>
      <c r="U22" s="8">
        <v>44</v>
      </c>
      <c r="V22" s="8">
        <v>47</v>
      </c>
      <c r="W22" s="8">
        <v>26</v>
      </c>
      <c r="X22" s="8">
        <v>19</v>
      </c>
      <c r="Y22" s="8">
        <v>6</v>
      </c>
      <c r="Z22" s="8">
        <v>6</v>
      </c>
      <c r="AA22" s="8">
        <v>45</v>
      </c>
      <c r="AB22" s="8">
        <v>22</v>
      </c>
      <c r="AC22" s="8">
        <v>6</v>
      </c>
      <c r="AD22" s="8">
        <v>8</v>
      </c>
      <c r="AE22" s="8">
        <v>9</v>
      </c>
      <c r="AF22" s="8">
        <v>9</v>
      </c>
      <c r="AG22" s="8">
        <v>5</v>
      </c>
      <c r="AH22" s="8">
        <f t="shared" si="0"/>
        <v>14</v>
      </c>
      <c r="AI22" s="8"/>
      <c r="AJ22" s="8">
        <v>39</v>
      </c>
      <c r="AK22" s="8">
        <v>50</v>
      </c>
      <c r="AL22" s="8"/>
      <c r="AM22" s="8"/>
      <c r="AN22" s="8">
        <v>50</v>
      </c>
      <c r="AO22" s="8"/>
      <c r="AP22" s="8">
        <v>27</v>
      </c>
      <c r="AQ22" s="8">
        <v>19</v>
      </c>
      <c r="AR22" s="8"/>
      <c r="AS22" s="8"/>
      <c r="AT22" s="8">
        <v>21</v>
      </c>
      <c r="AU22" s="8"/>
      <c r="AV22" s="8">
        <v>6</v>
      </c>
      <c r="AW22" s="8">
        <v>6</v>
      </c>
      <c r="AX22" s="8"/>
      <c r="AY22" s="8"/>
      <c r="AZ22" s="8">
        <v>5</v>
      </c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>
        <v>49</v>
      </c>
      <c r="CZ22" s="8">
        <v>58</v>
      </c>
      <c r="DA22" s="8"/>
      <c r="DB22" s="8">
        <v>50</v>
      </c>
      <c r="DC22" s="8">
        <v>56</v>
      </c>
      <c r="DD22" s="8"/>
      <c r="DE22" s="8"/>
      <c r="DF22" s="8">
        <v>57</v>
      </c>
      <c r="DG22" s="8">
        <v>53</v>
      </c>
      <c r="DH22" s="19" t="s">
        <v>308</v>
      </c>
      <c r="DI22" s="8"/>
      <c r="DJ22" s="20" t="s">
        <v>312</v>
      </c>
    </row>
    <row r="23" spans="1:114" s="6" customFormat="1" x14ac:dyDescent="0.25">
      <c r="A23" s="20" t="s">
        <v>92</v>
      </c>
      <c r="B23" s="23" t="s">
        <v>119</v>
      </c>
      <c r="C23" s="17">
        <v>44468</v>
      </c>
      <c r="D23" s="18">
        <v>44440</v>
      </c>
      <c r="E23" s="8">
        <v>2021</v>
      </c>
      <c r="F23" s="8" t="s">
        <v>91</v>
      </c>
      <c r="G23" s="8">
        <v>2500</v>
      </c>
      <c r="H23" s="8">
        <v>2</v>
      </c>
      <c r="I23" s="8">
        <v>95</v>
      </c>
      <c r="J23" s="8" t="s">
        <v>169</v>
      </c>
      <c r="K23" s="8">
        <v>451</v>
      </c>
      <c r="L23" s="8">
        <v>27</v>
      </c>
      <c r="M23" s="8">
        <v>47</v>
      </c>
      <c r="N23" s="8">
        <v>53</v>
      </c>
      <c r="O23" s="8"/>
      <c r="P23" s="8"/>
      <c r="Q23" s="8"/>
      <c r="R23" s="8"/>
      <c r="S23" s="8"/>
      <c r="T23" s="8"/>
      <c r="U23" s="8">
        <v>37</v>
      </c>
      <c r="V23" s="8">
        <v>42</v>
      </c>
      <c r="W23" s="8">
        <v>41</v>
      </c>
      <c r="X23" s="8">
        <v>21</v>
      </c>
      <c r="Y23" s="8">
        <v>3</v>
      </c>
      <c r="Z23" s="8">
        <v>5</v>
      </c>
      <c r="AA23" s="8">
        <v>40</v>
      </c>
      <c r="AB23" s="8">
        <v>30</v>
      </c>
      <c r="AC23" s="8">
        <v>5</v>
      </c>
      <c r="AD23" s="8">
        <v>6</v>
      </c>
      <c r="AE23" s="8">
        <v>12</v>
      </c>
      <c r="AF23" s="8">
        <v>9</v>
      </c>
      <c r="AG23" s="8">
        <v>2</v>
      </c>
      <c r="AH23" s="8">
        <f t="shared" si="0"/>
        <v>11</v>
      </c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>
        <v>48</v>
      </c>
      <c r="BB23" s="8">
        <v>62</v>
      </c>
      <c r="BC23" s="8">
        <v>44</v>
      </c>
      <c r="BD23" s="8">
        <v>24</v>
      </c>
      <c r="BE23" s="8">
        <v>7</v>
      </c>
      <c r="BF23" s="8">
        <v>13</v>
      </c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>
        <v>56</v>
      </c>
      <c r="BT23" s="8">
        <v>33</v>
      </c>
      <c r="BU23" s="8">
        <v>10</v>
      </c>
      <c r="BV23" s="8">
        <v>1</v>
      </c>
      <c r="BW23" s="8">
        <f t="shared" ref="BW23:BW68" si="2">BU23+BV23</f>
        <v>11</v>
      </c>
      <c r="BX23" s="8">
        <v>50</v>
      </c>
      <c r="BY23" s="8">
        <v>62</v>
      </c>
      <c r="BZ23" s="8">
        <v>47</v>
      </c>
      <c r="CA23" s="8">
        <v>29</v>
      </c>
      <c r="CB23" s="8">
        <v>49</v>
      </c>
      <c r="CC23" s="8">
        <v>51</v>
      </c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>
        <v>38</v>
      </c>
      <c r="CW23" s="8">
        <v>56</v>
      </c>
      <c r="CX23" s="8">
        <v>50</v>
      </c>
      <c r="CY23" s="8">
        <v>53</v>
      </c>
      <c r="CZ23" s="8">
        <v>63</v>
      </c>
      <c r="DA23" s="8"/>
      <c r="DB23" s="8"/>
      <c r="DC23" s="8"/>
      <c r="DD23" s="8"/>
      <c r="DE23" s="8"/>
      <c r="DF23" s="8"/>
      <c r="DG23" s="8">
        <v>58</v>
      </c>
      <c r="DH23" s="19" t="s">
        <v>240</v>
      </c>
      <c r="DI23" s="8"/>
      <c r="DJ23" s="8"/>
    </row>
    <row r="24" spans="1:114" s="6" customFormat="1" x14ac:dyDescent="0.25">
      <c r="A24" s="20" t="s">
        <v>108</v>
      </c>
      <c r="B24" s="23" t="s">
        <v>120</v>
      </c>
      <c r="C24" s="17">
        <v>44472</v>
      </c>
      <c r="D24" s="18">
        <v>44470</v>
      </c>
      <c r="E24" s="8">
        <v>2021</v>
      </c>
      <c r="F24" s="8" t="s">
        <v>91</v>
      </c>
      <c r="G24" s="8">
        <v>2048</v>
      </c>
      <c r="H24" s="8">
        <v>2.2000000000000002</v>
      </c>
      <c r="I24" s="8">
        <v>95</v>
      </c>
      <c r="J24" s="8" t="s">
        <v>100</v>
      </c>
      <c r="K24" s="8">
        <v>123</v>
      </c>
      <c r="L24" s="8">
        <v>27</v>
      </c>
      <c r="M24" s="8">
        <v>47</v>
      </c>
      <c r="N24" s="8">
        <v>53</v>
      </c>
      <c r="O24" s="8">
        <v>44</v>
      </c>
      <c r="P24" s="8">
        <v>34</v>
      </c>
      <c r="Q24" s="8">
        <v>17</v>
      </c>
      <c r="R24" s="8">
        <v>2</v>
      </c>
      <c r="S24" s="8">
        <v>2</v>
      </c>
      <c r="T24" s="8"/>
      <c r="U24" s="8"/>
      <c r="V24" s="8"/>
      <c r="W24" s="8"/>
      <c r="X24" s="8"/>
      <c r="Y24" s="8"/>
      <c r="Z24" s="8"/>
      <c r="AA24" s="8">
        <v>44</v>
      </c>
      <c r="AB24" s="8">
        <v>24</v>
      </c>
      <c r="AC24" s="8">
        <v>9</v>
      </c>
      <c r="AD24" s="8"/>
      <c r="AE24" s="8"/>
      <c r="AF24" s="8">
        <v>9</v>
      </c>
      <c r="AG24" s="8">
        <v>3</v>
      </c>
      <c r="AH24" s="8">
        <f t="shared" si="0"/>
        <v>12</v>
      </c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>
        <v>53</v>
      </c>
      <c r="BT24" s="8">
        <v>29</v>
      </c>
      <c r="BU24" s="8">
        <v>15</v>
      </c>
      <c r="BV24" s="8">
        <v>3</v>
      </c>
      <c r="BW24" s="8">
        <f t="shared" si="2"/>
        <v>18</v>
      </c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>
        <v>43</v>
      </c>
      <c r="CW24" s="8">
        <v>65</v>
      </c>
      <c r="CX24" s="8">
        <v>56</v>
      </c>
      <c r="CY24" s="8"/>
      <c r="CZ24" s="8"/>
      <c r="DA24" s="8"/>
      <c r="DB24" s="8"/>
      <c r="DC24" s="8"/>
      <c r="DD24" s="8"/>
      <c r="DE24" s="8"/>
      <c r="DF24" s="8"/>
      <c r="DG24" s="8"/>
      <c r="DH24" s="19" t="s">
        <v>241</v>
      </c>
      <c r="DI24" s="8"/>
      <c r="DJ24" s="8"/>
    </row>
    <row r="25" spans="1:114" x14ac:dyDescent="0.25">
      <c r="A25" s="20" t="s">
        <v>113</v>
      </c>
      <c r="B25" s="23" t="s">
        <v>121</v>
      </c>
      <c r="C25" s="17">
        <v>44491</v>
      </c>
      <c r="D25" s="18">
        <v>44470</v>
      </c>
      <c r="E25" s="8">
        <v>2021</v>
      </c>
      <c r="F25" s="8" t="s">
        <v>91</v>
      </c>
      <c r="G25" s="8">
        <v>2000</v>
      </c>
      <c r="H25" s="8">
        <v>2.2000000000000002</v>
      </c>
      <c r="I25" s="8">
        <v>95</v>
      </c>
      <c r="J25" s="8" t="s">
        <v>169</v>
      </c>
      <c r="M25" s="8">
        <v>47.2</v>
      </c>
      <c r="N25" s="8">
        <v>52.9</v>
      </c>
      <c r="U25" s="8">
        <v>32.299999999999997</v>
      </c>
      <c r="V25" s="8">
        <v>36.799999999999997</v>
      </c>
      <c r="W25" s="8">
        <v>38.4</v>
      </c>
      <c r="X25" s="8">
        <v>26.5</v>
      </c>
      <c r="Y25" s="8">
        <v>8.8000000000000007</v>
      </c>
      <c r="Z25" s="8">
        <v>10.5</v>
      </c>
      <c r="AA25" s="8">
        <v>34.700000000000003</v>
      </c>
      <c r="AB25" s="8">
        <v>32.1</v>
      </c>
      <c r="AC25" s="8">
        <v>9.6999999999999993</v>
      </c>
      <c r="AD25" s="8">
        <v>20.2</v>
      </c>
      <c r="AE25" s="8">
        <v>26.1</v>
      </c>
      <c r="AF25" s="8">
        <v>4.9000000000000004</v>
      </c>
      <c r="AG25" s="8">
        <v>23.1</v>
      </c>
      <c r="AH25" s="8">
        <f t="shared" si="0"/>
        <v>28</v>
      </c>
      <c r="BA25" s="8">
        <v>45</v>
      </c>
      <c r="BB25" s="8">
        <v>52.9</v>
      </c>
      <c r="BC25" s="8">
        <v>44</v>
      </c>
      <c r="BD25" s="8">
        <v>31.6</v>
      </c>
      <c r="BE25" s="8">
        <v>10.6</v>
      </c>
      <c r="BF25" s="8">
        <v>13.9</v>
      </c>
      <c r="BS25" s="8">
        <v>49.2</v>
      </c>
      <c r="BT25" s="8">
        <v>37.4</v>
      </c>
      <c r="BU25" s="8">
        <v>12.4</v>
      </c>
      <c r="BV25" s="8">
        <v>1.1000000000000001</v>
      </c>
      <c r="BW25" s="8">
        <f t="shared" si="2"/>
        <v>13.5</v>
      </c>
      <c r="BX25" s="8">
        <v>46.3</v>
      </c>
      <c r="BY25" s="8">
        <v>34.1</v>
      </c>
      <c r="BZ25" s="8">
        <v>44.9</v>
      </c>
      <c r="CA25" s="8">
        <v>53.2</v>
      </c>
      <c r="CB25" s="8">
        <v>21.6</v>
      </c>
      <c r="CC25" s="8">
        <v>12.2</v>
      </c>
      <c r="CV25" s="8">
        <v>39.799999999999997</v>
      </c>
      <c r="CW25" s="8">
        <v>49.3</v>
      </c>
      <c r="CX25" s="8">
        <v>16.600000000000001</v>
      </c>
      <c r="DH25" s="19" t="s">
        <v>305</v>
      </c>
    </row>
    <row r="26" spans="1:114" s="6" customFormat="1" x14ac:dyDescent="0.25">
      <c r="A26" s="20" t="s">
        <v>92</v>
      </c>
      <c r="B26" s="23" t="s">
        <v>122</v>
      </c>
      <c r="C26" s="17">
        <v>44496</v>
      </c>
      <c r="D26" s="18">
        <v>44470</v>
      </c>
      <c r="E26" s="8">
        <v>2021</v>
      </c>
      <c r="F26" s="8" t="s">
        <v>91</v>
      </c>
      <c r="G26" s="8">
        <v>2500</v>
      </c>
      <c r="H26" s="8">
        <v>2</v>
      </c>
      <c r="I26" s="8">
        <v>95</v>
      </c>
      <c r="J26" s="8" t="s">
        <v>169</v>
      </c>
      <c r="K26" s="8">
        <v>420</v>
      </c>
      <c r="L26" s="8">
        <v>27</v>
      </c>
      <c r="M26" s="8">
        <v>47</v>
      </c>
      <c r="N26" s="8">
        <v>53</v>
      </c>
      <c r="O26" s="8"/>
      <c r="P26" s="8"/>
      <c r="Q26" s="8"/>
      <c r="R26" s="8"/>
      <c r="S26" s="8"/>
      <c r="T26" s="8"/>
      <c r="U26" s="8">
        <v>37</v>
      </c>
      <c r="V26" s="8">
        <v>33</v>
      </c>
      <c r="W26" s="8">
        <v>37</v>
      </c>
      <c r="X26" s="8">
        <v>21</v>
      </c>
      <c r="Y26" s="8">
        <v>5</v>
      </c>
      <c r="Z26" s="8">
        <v>6</v>
      </c>
      <c r="AA26" s="8">
        <v>35</v>
      </c>
      <c r="AB26" s="8">
        <v>28</v>
      </c>
      <c r="AC26" s="8">
        <v>5</v>
      </c>
      <c r="AD26" s="8">
        <v>4</v>
      </c>
      <c r="AE26" s="8">
        <v>9</v>
      </c>
      <c r="AF26" s="8">
        <v>7</v>
      </c>
      <c r="AG26" s="8">
        <v>2</v>
      </c>
      <c r="AH26" s="8">
        <f t="shared" si="0"/>
        <v>9</v>
      </c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>
        <v>46</v>
      </c>
      <c r="BB26" s="8">
        <v>57</v>
      </c>
      <c r="BC26" s="8">
        <v>44</v>
      </c>
      <c r="BD26" s="8">
        <v>32</v>
      </c>
      <c r="BE26" s="8">
        <v>9</v>
      </c>
      <c r="BF26" s="8">
        <v>10</v>
      </c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>
        <v>52</v>
      </c>
      <c r="BT26" s="8">
        <v>37</v>
      </c>
      <c r="BU26" s="8">
        <v>10</v>
      </c>
      <c r="BV26" s="8">
        <v>1</v>
      </c>
      <c r="BW26" s="8">
        <f t="shared" si="2"/>
        <v>11</v>
      </c>
      <c r="BX26" s="8">
        <v>45</v>
      </c>
      <c r="BY26" s="8">
        <v>36</v>
      </c>
      <c r="BZ26" s="8">
        <v>58</v>
      </c>
      <c r="CA26" s="8">
        <v>61</v>
      </c>
      <c r="CB26" s="8">
        <v>57</v>
      </c>
      <c r="CC26" s="8">
        <v>54</v>
      </c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>
        <v>40</v>
      </c>
      <c r="CW26" s="8">
        <v>59</v>
      </c>
      <c r="CX26" s="8">
        <v>56</v>
      </c>
      <c r="CY26" s="8">
        <v>54</v>
      </c>
      <c r="CZ26" s="8">
        <v>55</v>
      </c>
      <c r="DA26" s="8"/>
      <c r="DB26" s="8"/>
      <c r="DC26" s="8"/>
      <c r="DD26" s="8"/>
      <c r="DE26" s="8"/>
      <c r="DF26" s="8"/>
      <c r="DG26" s="8">
        <v>56</v>
      </c>
      <c r="DH26" s="19" t="s">
        <v>242</v>
      </c>
      <c r="DI26" s="8"/>
      <c r="DJ26" s="8"/>
    </row>
    <row r="27" spans="1:114" s="6" customFormat="1" x14ac:dyDescent="0.25">
      <c r="A27" s="20" t="s">
        <v>101</v>
      </c>
      <c r="B27" s="23" t="s">
        <v>123</v>
      </c>
      <c r="C27" s="17">
        <v>44504</v>
      </c>
      <c r="D27" s="18">
        <v>44501</v>
      </c>
      <c r="E27" s="8">
        <v>2021</v>
      </c>
      <c r="F27" s="8" t="s">
        <v>91</v>
      </c>
      <c r="G27" s="8">
        <v>2000</v>
      </c>
      <c r="H27" s="8">
        <v>2.2000000000000002</v>
      </c>
      <c r="I27" s="8">
        <v>95</v>
      </c>
      <c r="J27" s="8" t="s">
        <v>100</v>
      </c>
      <c r="K27" s="8">
        <v>119</v>
      </c>
      <c r="L27" s="8"/>
      <c r="M27" s="8"/>
      <c r="N27" s="8"/>
      <c r="O27" s="8"/>
      <c r="P27" s="8"/>
      <c r="Q27" s="8"/>
      <c r="R27" s="8"/>
      <c r="S27" s="8"/>
      <c r="T27" s="8"/>
      <c r="U27" s="8">
        <v>41</v>
      </c>
      <c r="V27" s="8">
        <v>47</v>
      </c>
      <c r="W27" s="8">
        <v>25</v>
      </c>
      <c r="X27" s="8">
        <v>18</v>
      </c>
      <c r="Y27" s="8">
        <v>5</v>
      </c>
      <c r="Z27" s="8">
        <v>3</v>
      </c>
      <c r="AA27" s="8">
        <v>44</v>
      </c>
      <c r="AB27" s="8">
        <v>21</v>
      </c>
      <c r="AC27" s="8">
        <v>4</v>
      </c>
      <c r="AD27" s="8">
        <v>11</v>
      </c>
      <c r="AE27" s="8">
        <v>10</v>
      </c>
      <c r="AF27" s="8">
        <v>10</v>
      </c>
      <c r="AG27" s="8">
        <v>12</v>
      </c>
      <c r="AH27" s="8">
        <f t="shared" si="0"/>
        <v>22</v>
      </c>
      <c r="AI27" s="8">
        <v>45</v>
      </c>
      <c r="AJ27" s="8">
        <v>36</v>
      </c>
      <c r="AK27" s="8">
        <v>55</v>
      </c>
      <c r="AL27" s="8"/>
      <c r="AM27" s="8"/>
      <c r="AN27" s="8">
        <v>40</v>
      </c>
      <c r="AO27" s="8">
        <v>21</v>
      </c>
      <c r="AP27" s="8">
        <v>28</v>
      </c>
      <c r="AQ27" s="8">
        <v>13</v>
      </c>
      <c r="AR27" s="8"/>
      <c r="AS27" s="8"/>
      <c r="AT27" s="8">
        <v>17</v>
      </c>
      <c r="AU27" s="8">
        <v>4</v>
      </c>
      <c r="AV27" s="8">
        <v>4</v>
      </c>
      <c r="AW27" s="8">
        <v>4</v>
      </c>
      <c r="AX27" s="8"/>
      <c r="AY27" s="8"/>
      <c r="AZ27" s="8">
        <v>10</v>
      </c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>
        <v>52</v>
      </c>
      <c r="BT27" s="8">
        <v>24</v>
      </c>
      <c r="BU27" s="8">
        <v>14</v>
      </c>
      <c r="BV27" s="8">
        <v>10</v>
      </c>
      <c r="BW27" s="8">
        <f t="shared" si="2"/>
        <v>24</v>
      </c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>
        <v>33</v>
      </c>
      <c r="CW27" s="8">
        <v>60</v>
      </c>
      <c r="CX27" s="8">
        <v>45</v>
      </c>
      <c r="CY27" s="8"/>
      <c r="CZ27" s="8"/>
      <c r="DA27" s="8"/>
      <c r="DB27" s="8"/>
      <c r="DC27" s="8"/>
      <c r="DD27" s="8"/>
      <c r="DE27" s="8"/>
      <c r="DF27" s="8"/>
      <c r="DG27" s="8"/>
      <c r="DH27" s="19" t="s">
        <v>243</v>
      </c>
      <c r="DI27" s="8"/>
      <c r="DJ27" s="8"/>
    </row>
    <row r="28" spans="1:114" s="6" customFormat="1" x14ac:dyDescent="0.25">
      <c r="A28" s="20" t="s">
        <v>108</v>
      </c>
      <c r="B28" s="23" t="s">
        <v>124</v>
      </c>
      <c r="C28" s="17">
        <v>44506</v>
      </c>
      <c r="D28" s="18">
        <v>44501</v>
      </c>
      <c r="E28" s="8">
        <v>2021</v>
      </c>
      <c r="F28" s="8" t="s">
        <v>91</v>
      </c>
      <c r="G28" s="8">
        <v>2063</v>
      </c>
      <c r="H28" s="8">
        <v>2.2000000000000002</v>
      </c>
      <c r="I28" s="8">
        <v>95</v>
      </c>
      <c r="J28" s="8" t="s">
        <v>100</v>
      </c>
      <c r="K28" s="8">
        <v>123</v>
      </c>
      <c r="L28" s="8"/>
      <c r="M28" s="8">
        <v>47</v>
      </c>
      <c r="N28" s="8">
        <v>53</v>
      </c>
      <c r="O28" s="8">
        <v>40</v>
      </c>
      <c r="P28" s="8">
        <v>36</v>
      </c>
      <c r="Q28" s="8">
        <v>17</v>
      </c>
      <c r="R28" s="8">
        <v>2</v>
      </c>
      <c r="S28" s="8">
        <v>2</v>
      </c>
      <c r="T28" s="8"/>
      <c r="U28" s="8"/>
      <c r="V28" s="8"/>
      <c r="W28" s="8"/>
      <c r="X28" s="8"/>
      <c r="Y28" s="8"/>
      <c r="Z28" s="8"/>
      <c r="AA28" s="8">
        <v>48</v>
      </c>
      <c r="AB28" s="8">
        <v>21</v>
      </c>
      <c r="AC28" s="8">
        <v>6</v>
      </c>
      <c r="AD28" s="8"/>
      <c r="AE28" s="8"/>
      <c r="AF28" s="8">
        <v>10</v>
      </c>
      <c r="AG28" s="8">
        <v>4</v>
      </c>
      <c r="AH28" s="8">
        <f t="shared" si="0"/>
        <v>14</v>
      </c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>
        <v>57</v>
      </c>
      <c r="BT28" s="8">
        <v>27</v>
      </c>
      <c r="BU28" s="8">
        <v>13</v>
      </c>
      <c r="BV28" s="8">
        <v>2</v>
      </c>
      <c r="BW28" s="8">
        <f t="shared" si="2"/>
        <v>15</v>
      </c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>
        <v>39</v>
      </c>
      <c r="CW28" s="8">
        <v>67</v>
      </c>
      <c r="CX28" s="8">
        <v>53</v>
      </c>
      <c r="CY28" s="8"/>
      <c r="CZ28" s="8"/>
      <c r="DA28" s="8"/>
      <c r="DB28" s="8"/>
      <c r="DC28" s="8"/>
      <c r="DD28" s="8"/>
      <c r="DE28" s="8"/>
      <c r="DF28" s="8"/>
      <c r="DG28" s="8"/>
      <c r="DH28" s="19" t="s">
        <v>244</v>
      </c>
      <c r="DI28" s="8"/>
      <c r="DJ28" s="8"/>
    </row>
    <row r="29" spans="1:114" x14ac:dyDescent="0.25">
      <c r="A29" s="20" t="s">
        <v>113</v>
      </c>
      <c r="B29" s="23" t="s">
        <v>125</v>
      </c>
      <c r="C29" s="17">
        <v>44520</v>
      </c>
      <c r="D29" s="18">
        <v>44501</v>
      </c>
      <c r="E29" s="8">
        <v>2021</v>
      </c>
      <c r="F29" s="8" t="s">
        <v>91</v>
      </c>
      <c r="G29" s="8">
        <v>2000</v>
      </c>
      <c r="H29" s="8">
        <v>2.2000000000000002</v>
      </c>
      <c r="I29" s="8">
        <v>95</v>
      </c>
      <c r="J29" s="8" t="s">
        <v>169</v>
      </c>
      <c r="M29" s="8">
        <v>47.8</v>
      </c>
      <c r="N29" s="8">
        <v>52.3</v>
      </c>
      <c r="AA29" s="8">
        <v>38.6</v>
      </c>
      <c r="AB29" s="8">
        <v>32.4</v>
      </c>
      <c r="AC29" s="8">
        <v>6.2</v>
      </c>
      <c r="AF29" s="8">
        <v>3.6</v>
      </c>
      <c r="AG29" s="8">
        <v>4</v>
      </c>
      <c r="AH29" s="8">
        <f t="shared" si="0"/>
        <v>7.6</v>
      </c>
      <c r="BS29" s="8">
        <v>51</v>
      </c>
      <c r="BT29" s="8">
        <v>38</v>
      </c>
      <c r="BU29" s="8">
        <v>9.9</v>
      </c>
      <c r="BV29" s="8">
        <v>2</v>
      </c>
      <c r="BW29" s="8">
        <f t="shared" si="2"/>
        <v>11.9</v>
      </c>
      <c r="CV29" s="8">
        <v>39.9</v>
      </c>
      <c r="CW29" s="8">
        <v>47.4</v>
      </c>
      <c r="CX29" s="8">
        <v>17.100000000000001</v>
      </c>
      <c r="DH29" s="19" t="s">
        <v>304</v>
      </c>
    </row>
    <row r="30" spans="1:114" s="6" customFormat="1" x14ac:dyDescent="0.25">
      <c r="A30" s="20" t="s">
        <v>92</v>
      </c>
      <c r="B30" s="23" t="s">
        <v>126</v>
      </c>
      <c r="C30" s="17">
        <v>44524</v>
      </c>
      <c r="D30" s="18">
        <v>44501</v>
      </c>
      <c r="E30" s="8">
        <v>2021</v>
      </c>
      <c r="F30" s="8" t="s">
        <v>91</v>
      </c>
      <c r="G30" s="8">
        <v>2500</v>
      </c>
      <c r="H30" s="8">
        <v>2</v>
      </c>
      <c r="I30" s="8">
        <v>95</v>
      </c>
      <c r="J30" s="8" t="s">
        <v>169</v>
      </c>
      <c r="K30" s="8">
        <v>459</v>
      </c>
      <c r="L30" s="8">
        <v>27</v>
      </c>
      <c r="M30" s="8">
        <v>47</v>
      </c>
      <c r="N30" s="8">
        <v>53</v>
      </c>
      <c r="O30" s="8"/>
      <c r="P30" s="8"/>
      <c r="Q30" s="8"/>
      <c r="R30" s="8"/>
      <c r="S30" s="8"/>
      <c r="T30" s="8"/>
      <c r="U30" s="8">
        <v>27</v>
      </c>
      <c r="V30" s="8">
        <v>41</v>
      </c>
      <c r="W30" s="8">
        <v>37</v>
      </c>
      <c r="X30" s="8">
        <v>23</v>
      </c>
      <c r="Y30" s="8">
        <v>10</v>
      </c>
      <c r="Z30" s="8">
        <v>5</v>
      </c>
      <c r="AA30" s="8">
        <v>34</v>
      </c>
      <c r="AB30" s="8">
        <v>29</v>
      </c>
      <c r="AC30" s="8">
        <v>7</v>
      </c>
      <c r="AD30" s="8">
        <v>4</v>
      </c>
      <c r="AE30" s="8">
        <v>7</v>
      </c>
      <c r="AF30" s="8">
        <v>6</v>
      </c>
      <c r="AG30" s="8">
        <v>3</v>
      </c>
      <c r="AH30" s="8">
        <f t="shared" si="0"/>
        <v>9</v>
      </c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>
        <v>52</v>
      </c>
      <c r="BB30" s="8">
        <v>55</v>
      </c>
      <c r="BC30" s="8">
        <v>37</v>
      </c>
      <c r="BD30" s="8">
        <v>25</v>
      </c>
      <c r="BE30" s="8">
        <v>10</v>
      </c>
      <c r="BF30" s="8">
        <v>18</v>
      </c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>
        <v>54</v>
      </c>
      <c r="BT30" s="8">
        <v>31</v>
      </c>
      <c r="BU30" s="8">
        <v>14</v>
      </c>
      <c r="BV30" s="8">
        <v>1</v>
      </c>
      <c r="BW30" s="8">
        <f t="shared" si="2"/>
        <v>15</v>
      </c>
      <c r="BX30" s="8">
        <v>45</v>
      </c>
      <c r="BY30" s="8">
        <v>39</v>
      </c>
      <c r="BZ30" s="8">
        <v>52</v>
      </c>
      <c r="CA30" s="8">
        <v>62</v>
      </c>
      <c r="CB30" s="8">
        <v>55</v>
      </c>
      <c r="CC30" s="8">
        <v>59</v>
      </c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>
        <v>42</v>
      </c>
      <c r="CW30" s="8">
        <v>57</v>
      </c>
      <c r="CX30" s="8">
        <v>57</v>
      </c>
      <c r="CY30" s="8">
        <v>55</v>
      </c>
      <c r="CZ30" s="8">
        <v>59</v>
      </c>
      <c r="DA30" s="8"/>
      <c r="DB30" s="8"/>
      <c r="DC30" s="8"/>
      <c r="DD30" s="8"/>
      <c r="DE30" s="8"/>
      <c r="DF30" s="8"/>
      <c r="DG30" s="8">
        <v>57</v>
      </c>
      <c r="DH30" s="19" t="s">
        <v>245</v>
      </c>
      <c r="DI30" s="8"/>
      <c r="DJ30" s="8"/>
    </row>
    <row r="31" spans="1:114" s="6" customFormat="1" x14ac:dyDescent="0.25">
      <c r="A31" s="20" t="s">
        <v>106</v>
      </c>
      <c r="B31" s="23" t="s">
        <v>127</v>
      </c>
      <c r="C31" s="17">
        <v>44541</v>
      </c>
      <c r="D31" s="18">
        <v>44531</v>
      </c>
      <c r="E31" s="8">
        <v>2021</v>
      </c>
      <c r="F31" s="8" t="s">
        <v>91</v>
      </c>
      <c r="G31" s="8">
        <v>2002</v>
      </c>
      <c r="H31" s="8">
        <v>2.2000000000000002</v>
      </c>
      <c r="I31" s="8">
        <v>95</v>
      </c>
      <c r="J31" s="8" t="s">
        <v>100</v>
      </c>
      <c r="K31" s="8">
        <v>137</v>
      </c>
      <c r="L31" s="8">
        <v>25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>
        <v>43</v>
      </c>
      <c r="AB31" s="8">
        <v>26</v>
      </c>
      <c r="AC31" s="8">
        <v>5</v>
      </c>
      <c r="AD31" s="8"/>
      <c r="AE31" s="8"/>
      <c r="AF31" s="8">
        <v>7.6</v>
      </c>
      <c r="AG31" s="8">
        <v>7.7</v>
      </c>
      <c r="AH31" s="8">
        <f t="shared" si="0"/>
        <v>15.3</v>
      </c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>
        <v>52.7</v>
      </c>
      <c r="BT31" s="8">
        <v>31.4</v>
      </c>
      <c r="BU31" s="8">
        <v>11.4</v>
      </c>
      <c r="BV31" s="8">
        <v>4.5</v>
      </c>
      <c r="BW31" s="8">
        <f t="shared" si="2"/>
        <v>15.9</v>
      </c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>
        <v>40.5</v>
      </c>
      <c r="CW31" s="8">
        <v>59.2</v>
      </c>
      <c r="CX31" s="8">
        <v>51.4</v>
      </c>
      <c r="CY31" s="8"/>
      <c r="CZ31" s="8"/>
      <c r="DA31" s="8"/>
      <c r="DB31" s="8"/>
      <c r="DC31" s="8"/>
      <c r="DD31" s="8"/>
      <c r="DE31" s="8"/>
      <c r="DF31" s="8"/>
      <c r="DG31" s="8">
        <v>48</v>
      </c>
      <c r="DH31" s="21" t="s">
        <v>233</v>
      </c>
      <c r="DI31" s="8"/>
      <c r="DJ31" s="8"/>
    </row>
    <row r="32" spans="1:114" s="6" customFormat="1" x14ac:dyDescent="0.25">
      <c r="A32" s="20" t="s">
        <v>108</v>
      </c>
      <c r="B32" s="23" t="s">
        <v>128</v>
      </c>
      <c r="C32" s="17">
        <v>44535</v>
      </c>
      <c r="D32" s="18">
        <v>44531</v>
      </c>
      <c r="E32" s="8">
        <v>2021</v>
      </c>
      <c r="F32" s="8" t="s">
        <v>91</v>
      </c>
      <c r="G32" s="8">
        <v>2037</v>
      </c>
      <c r="H32" s="8">
        <v>2.2000000000000002</v>
      </c>
      <c r="I32" s="8">
        <v>95</v>
      </c>
      <c r="J32" s="8" t="s">
        <v>100</v>
      </c>
      <c r="K32" s="8">
        <v>120</v>
      </c>
      <c r="L32" s="8"/>
      <c r="M32" s="8">
        <v>47</v>
      </c>
      <c r="N32" s="8">
        <v>53</v>
      </c>
      <c r="O32" s="8">
        <v>41</v>
      </c>
      <c r="P32" s="8">
        <v>35</v>
      </c>
      <c r="Q32" s="8">
        <v>19</v>
      </c>
      <c r="R32" s="8">
        <v>2</v>
      </c>
      <c r="S32" s="8">
        <v>1</v>
      </c>
      <c r="T32" s="8"/>
      <c r="U32" s="8"/>
      <c r="V32" s="8"/>
      <c r="W32" s="8"/>
      <c r="X32" s="8"/>
      <c r="Y32" s="8"/>
      <c r="Z32" s="8"/>
      <c r="AA32" s="8">
        <v>47</v>
      </c>
      <c r="AB32" s="8">
        <v>24</v>
      </c>
      <c r="AC32" s="8">
        <v>7</v>
      </c>
      <c r="AD32" s="8"/>
      <c r="AE32" s="8"/>
      <c r="AF32" s="8">
        <v>7</v>
      </c>
      <c r="AG32" s="8">
        <v>4</v>
      </c>
      <c r="AH32" s="8">
        <f t="shared" si="0"/>
        <v>11</v>
      </c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>
        <v>55</v>
      </c>
      <c r="BT32" s="8">
        <v>31</v>
      </c>
      <c r="BU32" s="8">
        <v>11</v>
      </c>
      <c r="BV32" s="8">
        <v>3</v>
      </c>
      <c r="BW32" s="8">
        <f t="shared" si="2"/>
        <v>14</v>
      </c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>
        <v>43</v>
      </c>
      <c r="CW32" s="8">
        <v>64</v>
      </c>
      <c r="CX32" s="8">
        <v>55</v>
      </c>
      <c r="CY32" s="8"/>
      <c r="CZ32" s="8"/>
      <c r="DA32" s="8"/>
      <c r="DB32" s="8"/>
      <c r="DC32" s="8"/>
      <c r="DD32" s="8"/>
      <c r="DE32" s="8"/>
      <c r="DF32" s="8"/>
      <c r="DG32" s="8"/>
      <c r="DH32" s="19" t="s">
        <v>246</v>
      </c>
      <c r="DI32" s="8"/>
      <c r="DJ32" s="8"/>
    </row>
    <row r="33" spans="1:114" s="6" customFormat="1" x14ac:dyDescent="0.25">
      <c r="A33" s="20" t="s">
        <v>89</v>
      </c>
      <c r="B33" s="23" t="s">
        <v>129</v>
      </c>
      <c r="C33" s="17">
        <v>44542</v>
      </c>
      <c r="D33" s="18">
        <v>44531</v>
      </c>
      <c r="E33" s="8">
        <v>2021</v>
      </c>
      <c r="F33" s="8" t="s">
        <v>91</v>
      </c>
      <c r="G33" s="8">
        <v>2002</v>
      </c>
      <c r="H33" s="8">
        <v>2</v>
      </c>
      <c r="I33" s="8">
        <v>95</v>
      </c>
      <c r="J33" s="8" t="s">
        <v>100</v>
      </c>
      <c r="K33" s="8">
        <v>144</v>
      </c>
      <c r="L33" s="8"/>
      <c r="M33" s="8">
        <v>48</v>
      </c>
      <c r="N33" s="8">
        <v>52</v>
      </c>
      <c r="O33" s="8">
        <v>45</v>
      </c>
      <c r="P33" s="8">
        <v>42.3</v>
      </c>
      <c r="Q33" s="8">
        <v>11</v>
      </c>
      <c r="R33" s="8">
        <v>0.9</v>
      </c>
      <c r="S33" s="8">
        <v>0.8</v>
      </c>
      <c r="T33" s="8"/>
      <c r="U33" s="8">
        <v>48</v>
      </c>
      <c r="V33" s="8">
        <v>48</v>
      </c>
      <c r="W33" s="8">
        <v>23</v>
      </c>
      <c r="X33" s="8">
        <v>19</v>
      </c>
      <c r="Y33" s="8">
        <v>6</v>
      </c>
      <c r="Z33" s="8">
        <v>4</v>
      </c>
      <c r="AA33" s="8">
        <v>48</v>
      </c>
      <c r="AB33" s="8">
        <v>21</v>
      </c>
      <c r="AC33" s="8">
        <v>5</v>
      </c>
      <c r="AD33" s="8">
        <v>12</v>
      </c>
      <c r="AE33" s="8">
        <v>13</v>
      </c>
      <c r="AF33" s="8">
        <v>9</v>
      </c>
      <c r="AG33" s="8">
        <v>5</v>
      </c>
      <c r="AH33" s="8">
        <f t="shared" si="0"/>
        <v>14</v>
      </c>
      <c r="AI33" s="8"/>
      <c r="AJ33" s="8">
        <v>42</v>
      </c>
      <c r="AK33" s="8">
        <v>52</v>
      </c>
      <c r="AL33" s="8"/>
      <c r="AM33" s="8"/>
      <c r="AN33" s="8">
        <v>51</v>
      </c>
      <c r="AO33" s="8"/>
      <c r="AP33" s="8">
        <v>25</v>
      </c>
      <c r="AQ33" s="8">
        <v>18</v>
      </c>
      <c r="AR33" s="8"/>
      <c r="AS33" s="8"/>
      <c r="AT33" s="8">
        <v>11</v>
      </c>
      <c r="AU33" s="8"/>
      <c r="AV33" s="8">
        <v>6</v>
      </c>
      <c r="AW33" s="8">
        <v>6</v>
      </c>
      <c r="AX33" s="8"/>
      <c r="AY33" s="8"/>
      <c r="AZ33" s="8">
        <v>5</v>
      </c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>
        <v>30</v>
      </c>
      <c r="BY33" s="8">
        <v>27</v>
      </c>
      <c r="BZ33" s="8">
        <v>51</v>
      </c>
      <c r="CA33" s="8">
        <v>58</v>
      </c>
      <c r="CB33" s="8">
        <v>17</v>
      </c>
      <c r="CC33" s="8">
        <v>14</v>
      </c>
      <c r="CD33" s="8"/>
      <c r="CE33" s="8">
        <v>35</v>
      </c>
      <c r="CF33" s="8">
        <v>24</v>
      </c>
      <c r="CG33" s="8"/>
      <c r="CH33" s="8"/>
      <c r="CI33" s="8">
        <v>23</v>
      </c>
      <c r="CJ33" s="8"/>
      <c r="CK33" s="8">
        <v>49</v>
      </c>
      <c r="CL33" s="8">
        <v>58</v>
      </c>
      <c r="CM33" s="8"/>
      <c r="CN33" s="8"/>
      <c r="CO33" s="8">
        <v>57</v>
      </c>
      <c r="CP33" s="8"/>
      <c r="CQ33" s="8">
        <v>15</v>
      </c>
      <c r="CR33" s="8">
        <v>16</v>
      </c>
      <c r="CS33" s="8"/>
      <c r="CT33" s="8"/>
      <c r="CU33" s="8">
        <v>0</v>
      </c>
      <c r="CV33" s="8">
        <v>28</v>
      </c>
      <c r="CW33" s="8">
        <v>55</v>
      </c>
      <c r="CX33" s="8">
        <v>15</v>
      </c>
      <c r="CY33" s="8">
        <v>52</v>
      </c>
      <c r="CZ33" s="8">
        <v>57</v>
      </c>
      <c r="DA33" s="8"/>
      <c r="DB33" s="8">
        <v>51</v>
      </c>
      <c r="DC33" s="8">
        <v>57</v>
      </c>
      <c r="DD33" s="8"/>
      <c r="DE33" s="8"/>
      <c r="DF33" s="8">
        <v>6</v>
      </c>
      <c r="DG33" s="8">
        <v>51</v>
      </c>
      <c r="DH33" s="19" t="s">
        <v>247</v>
      </c>
      <c r="DI33" s="8"/>
      <c r="DJ33" s="20" t="s">
        <v>311</v>
      </c>
    </row>
    <row r="34" spans="1:114" x14ac:dyDescent="0.25">
      <c r="A34" s="20" t="s">
        <v>113</v>
      </c>
      <c r="B34" s="23" t="s">
        <v>130</v>
      </c>
      <c r="C34" s="17">
        <v>44543</v>
      </c>
      <c r="D34" s="18">
        <v>44531</v>
      </c>
      <c r="E34" s="8">
        <v>2021</v>
      </c>
      <c r="F34" s="8" t="s">
        <v>91</v>
      </c>
      <c r="G34" s="8">
        <v>2000</v>
      </c>
      <c r="H34" s="8">
        <v>2.2000000000000002</v>
      </c>
      <c r="I34" s="8">
        <v>95</v>
      </c>
      <c r="J34" s="8" t="s">
        <v>169</v>
      </c>
      <c r="M34" s="8">
        <v>47.2</v>
      </c>
      <c r="N34" s="8">
        <v>52.8</v>
      </c>
      <c r="U34" s="8">
        <v>34.6</v>
      </c>
      <c r="V34" s="8">
        <v>40.700000000000003</v>
      </c>
      <c r="W34" s="8">
        <v>40.700000000000003</v>
      </c>
      <c r="X34" s="8">
        <v>21.9</v>
      </c>
      <c r="Y34" s="8">
        <v>6.9</v>
      </c>
      <c r="Z34" s="8">
        <v>6</v>
      </c>
      <c r="AA34" s="8">
        <v>37.9</v>
      </c>
      <c r="AB34" s="8">
        <v>30.6</v>
      </c>
      <c r="AC34" s="8">
        <v>6</v>
      </c>
      <c r="AD34" s="8">
        <v>1.4</v>
      </c>
      <c r="AE34" s="8">
        <v>5.7</v>
      </c>
      <c r="AF34" s="8">
        <v>3.7</v>
      </c>
      <c r="AG34" s="8">
        <v>4.8</v>
      </c>
      <c r="AH34" s="8">
        <f t="shared" si="0"/>
        <v>8.5</v>
      </c>
      <c r="BA34" s="8">
        <v>45.8</v>
      </c>
      <c r="BB34" s="8">
        <v>55.1</v>
      </c>
      <c r="BC34" s="8">
        <v>46.1</v>
      </c>
      <c r="BD34" s="8">
        <v>29.1</v>
      </c>
      <c r="BE34" s="8">
        <v>7.5</v>
      </c>
      <c r="BF34" s="8">
        <v>12.7</v>
      </c>
      <c r="BS34" s="8">
        <v>50.8</v>
      </c>
      <c r="BT34" s="8">
        <v>37</v>
      </c>
      <c r="BU34" s="8">
        <v>10.3</v>
      </c>
      <c r="BV34" s="8">
        <v>1.9</v>
      </c>
      <c r="BW34" s="8">
        <f t="shared" si="2"/>
        <v>12.200000000000001</v>
      </c>
      <c r="BX34" s="8">
        <v>45.8</v>
      </c>
      <c r="BY34" s="8">
        <v>29.8</v>
      </c>
      <c r="BZ34" s="8">
        <v>43.8</v>
      </c>
      <c r="CA34" s="8">
        <v>54.3</v>
      </c>
      <c r="CB34" s="8">
        <v>22.2</v>
      </c>
      <c r="CC34" s="8">
        <v>14.1</v>
      </c>
      <c r="CV34" s="8">
        <v>37.200000000000003</v>
      </c>
      <c r="CW34" s="8">
        <v>49.5</v>
      </c>
      <c r="CX34" s="8">
        <v>17.899999999999999</v>
      </c>
      <c r="DH34" s="19" t="s">
        <v>342</v>
      </c>
    </row>
    <row r="35" spans="1:114" s="6" customFormat="1" x14ac:dyDescent="0.25">
      <c r="A35" s="20" t="s">
        <v>92</v>
      </c>
      <c r="B35" s="23" t="s">
        <v>131</v>
      </c>
      <c r="C35" s="17">
        <v>44551</v>
      </c>
      <c r="D35" s="18">
        <v>44531</v>
      </c>
      <c r="E35" s="8">
        <v>2021</v>
      </c>
      <c r="F35" s="8" t="s">
        <v>91</v>
      </c>
      <c r="G35" s="8">
        <v>3000</v>
      </c>
      <c r="H35" s="8">
        <v>2</v>
      </c>
      <c r="I35" s="8">
        <v>95</v>
      </c>
      <c r="J35" s="8" t="s">
        <v>169</v>
      </c>
      <c r="K35" s="8">
        <v>494</v>
      </c>
      <c r="L35" s="8">
        <v>27</v>
      </c>
      <c r="M35" s="8">
        <v>47</v>
      </c>
      <c r="N35" s="8">
        <v>53</v>
      </c>
      <c r="O35" s="8"/>
      <c r="P35" s="8"/>
      <c r="Q35" s="8"/>
      <c r="R35" s="8"/>
      <c r="S35" s="8"/>
      <c r="T35" s="8"/>
      <c r="U35" s="8">
        <v>36</v>
      </c>
      <c r="V35" s="8">
        <v>44</v>
      </c>
      <c r="W35" s="8">
        <v>37</v>
      </c>
      <c r="X35" s="8">
        <v>24</v>
      </c>
      <c r="Y35" s="8">
        <v>6</v>
      </c>
      <c r="Z35" s="8">
        <v>3</v>
      </c>
      <c r="AA35" s="8">
        <v>40</v>
      </c>
      <c r="AB35" s="8">
        <v>30</v>
      </c>
      <c r="AC35" s="8">
        <v>4</v>
      </c>
      <c r="AD35" s="8">
        <v>2</v>
      </c>
      <c r="AE35" s="8">
        <v>7</v>
      </c>
      <c r="AF35" s="8">
        <v>5</v>
      </c>
      <c r="AG35" s="8">
        <v>6</v>
      </c>
      <c r="AH35" s="8">
        <f t="shared" si="0"/>
        <v>11</v>
      </c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>
        <v>46</v>
      </c>
      <c r="BB35" s="8">
        <v>61</v>
      </c>
      <c r="BC35" s="8">
        <v>42</v>
      </c>
      <c r="BD35" s="8">
        <v>27</v>
      </c>
      <c r="BE35" s="8">
        <v>9</v>
      </c>
      <c r="BF35" s="8">
        <v>8</v>
      </c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>
        <v>54</v>
      </c>
      <c r="BT35" s="8">
        <v>34</v>
      </c>
      <c r="BU35" s="8">
        <v>8</v>
      </c>
      <c r="BV35" s="8">
        <v>3</v>
      </c>
      <c r="BW35" s="8">
        <f t="shared" si="2"/>
        <v>11</v>
      </c>
      <c r="BX35" s="8">
        <v>43</v>
      </c>
      <c r="BY35" s="8">
        <v>35</v>
      </c>
      <c r="BZ35" s="8">
        <v>53</v>
      </c>
      <c r="CA35" s="8">
        <v>66</v>
      </c>
      <c r="CB35" s="8">
        <v>58</v>
      </c>
      <c r="CC35" s="8">
        <v>49</v>
      </c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>
        <v>39</v>
      </c>
      <c r="CW35" s="8">
        <v>60</v>
      </c>
      <c r="CX35" s="8">
        <v>53</v>
      </c>
      <c r="CY35" s="8">
        <v>51</v>
      </c>
      <c r="CZ35" s="8">
        <v>62</v>
      </c>
      <c r="DA35" s="8"/>
      <c r="DB35" s="8"/>
      <c r="DC35" s="8"/>
      <c r="DD35" s="8"/>
      <c r="DE35" s="8"/>
      <c r="DF35" s="8"/>
      <c r="DG35" s="8">
        <v>57</v>
      </c>
      <c r="DH35" s="19" t="s">
        <v>248</v>
      </c>
      <c r="DI35" s="8"/>
      <c r="DJ35" s="8"/>
    </row>
    <row r="36" spans="1:114" s="6" customFormat="1" x14ac:dyDescent="0.25">
      <c r="A36" s="20" t="s">
        <v>108</v>
      </c>
      <c r="B36" s="23" t="s">
        <v>132</v>
      </c>
      <c r="C36" s="17">
        <v>44570</v>
      </c>
      <c r="D36" s="18">
        <v>44562</v>
      </c>
      <c r="E36" s="8">
        <v>2022</v>
      </c>
      <c r="F36" s="8" t="s">
        <v>133</v>
      </c>
      <c r="G36" s="8">
        <v>2000</v>
      </c>
      <c r="H36" s="8">
        <v>2</v>
      </c>
      <c r="I36" s="8">
        <v>95</v>
      </c>
      <c r="J36" s="8" t="s">
        <v>100</v>
      </c>
      <c r="K36" s="8">
        <v>120</v>
      </c>
      <c r="L36" s="8"/>
      <c r="M36" s="8">
        <v>47</v>
      </c>
      <c r="N36" s="8">
        <v>53</v>
      </c>
      <c r="O36" s="8">
        <v>41</v>
      </c>
      <c r="P36" s="8">
        <v>38</v>
      </c>
      <c r="Q36" s="8">
        <v>15</v>
      </c>
      <c r="R36" s="8">
        <v>2</v>
      </c>
      <c r="S36" s="8">
        <v>1</v>
      </c>
      <c r="T36" s="8"/>
      <c r="U36" s="8"/>
      <c r="V36" s="8"/>
      <c r="W36" s="8"/>
      <c r="X36" s="8"/>
      <c r="Y36" s="8"/>
      <c r="Z36" s="8"/>
      <c r="AA36" s="8">
        <v>45</v>
      </c>
      <c r="AB36" s="8">
        <v>23</v>
      </c>
      <c r="AC36" s="8">
        <v>5</v>
      </c>
      <c r="AD36" s="8"/>
      <c r="AE36" s="8"/>
      <c r="AF36" s="8">
        <v>8</v>
      </c>
      <c r="AG36" s="8">
        <v>4</v>
      </c>
      <c r="AH36" s="8">
        <f t="shared" si="0"/>
        <v>12</v>
      </c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>
        <v>54</v>
      </c>
      <c r="BT36" s="8">
        <v>30</v>
      </c>
      <c r="BU36" s="8">
        <v>13</v>
      </c>
      <c r="BV36" s="8">
        <v>3</v>
      </c>
      <c r="BW36" s="8">
        <f t="shared" si="2"/>
        <v>16</v>
      </c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>
        <v>43</v>
      </c>
      <c r="CW36" s="8">
        <v>66</v>
      </c>
      <c r="CX36" s="8">
        <v>58</v>
      </c>
      <c r="CY36" s="8"/>
      <c r="CZ36" s="8"/>
      <c r="DA36" s="8"/>
      <c r="DB36" s="8"/>
      <c r="DC36" s="8"/>
      <c r="DD36" s="8"/>
      <c r="DE36" s="8"/>
      <c r="DF36" s="8"/>
      <c r="DG36" s="8"/>
      <c r="DH36" s="19" t="s">
        <v>249</v>
      </c>
      <c r="DI36" s="8"/>
      <c r="DJ36" s="8"/>
    </row>
    <row r="37" spans="1:114" s="6" customFormat="1" x14ac:dyDescent="0.25">
      <c r="A37" s="20" t="s">
        <v>134</v>
      </c>
      <c r="B37" s="23" t="s">
        <v>135</v>
      </c>
      <c r="C37" s="17">
        <v>44573</v>
      </c>
      <c r="D37" s="18">
        <v>44562</v>
      </c>
      <c r="E37" s="8">
        <v>2022</v>
      </c>
      <c r="F37" s="8" t="s">
        <v>334</v>
      </c>
      <c r="G37" s="8">
        <v>1000</v>
      </c>
      <c r="H37" s="8">
        <v>3.2</v>
      </c>
      <c r="I37" s="8">
        <v>95.5</v>
      </c>
      <c r="J37" s="8" t="s">
        <v>169</v>
      </c>
      <c r="K37" s="8"/>
      <c r="L37" s="8"/>
      <c r="M37" s="8">
        <v>48</v>
      </c>
      <c r="N37" s="8">
        <v>52</v>
      </c>
      <c r="O37" s="8"/>
      <c r="P37" s="8"/>
      <c r="Q37" s="8"/>
      <c r="R37" s="8"/>
      <c r="S37" s="8"/>
      <c r="T37" s="8"/>
      <c r="U37" s="8">
        <v>39</v>
      </c>
      <c r="V37" s="8">
        <v>48</v>
      </c>
      <c r="W37" s="8">
        <v>29</v>
      </c>
      <c r="X37" s="8">
        <v>19</v>
      </c>
      <c r="Y37" s="8">
        <v>8</v>
      </c>
      <c r="Z37" s="8">
        <v>7</v>
      </c>
      <c r="AA37" s="8">
        <v>44</v>
      </c>
      <c r="AB37" s="8">
        <v>24</v>
      </c>
      <c r="AC37" s="8">
        <v>7</v>
      </c>
      <c r="AD37" s="8">
        <v>5</v>
      </c>
      <c r="AE37" s="8">
        <v>6</v>
      </c>
      <c r="AF37" s="8">
        <v>6</v>
      </c>
      <c r="AG37" s="8">
        <v>7</v>
      </c>
      <c r="AH37" s="8">
        <v>12</v>
      </c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>
        <v>56</v>
      </c>
      <c r="BT37" s="8">
        <v>31</v>
      </c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>
        <v>44</v>
      </c>
      <c r="CW37" s="8">
        <v>64</v>
      </c>
      <c r="CX37" s="8">
        <v>43</v>
      </c>
      <c r="CY37" s="8"/>
      <c r="CZ37" s="8"/>
      <c r="DA37" s="8"/>
      <c r="DB37" s="8"/>
      <c r="DC37" s="8"/>
      <c r="DD37" s="8"/>
      <c r="DE37" s="8"/>
      <c r="DF37" s="8"/>
      <c r="DG37" s="8">
        <v>54</v>
      </c>
      <c r="DH37" s="19" t="s">
        <v>333</v>
      </c>
      <c r="DI37" s="8"/>
      <c r="DJ37" s="8"/>
    </row>
    <row r="38" spans="1:114" s="6" customFormat="1" x14ac:dyDescent="0.25">
      <c r="A38" s="20" t="s">
        <v>92</v>
      </c>
      <c r="B38" s="23" t="s">
        <v>136</v>
      </c>
      <c r="C38" s="17">
        <v>44579</v>
      </c>
      <c r="D38" s="18">
        <v>44562</v>
      </c>
      <c r="E38" s="8">
        <v>2022</v>
      </c>
      <c r="F38" s="8" t="s">
        <v>137</v>
      </c>
      <c r="G38" s="8">
        <v>3000</v>
      </c>
      <c r="H38" s="8">
        <v>2</v>
      </c>
      <c r="I38" s="8">
        <v>95</v>
      </c>
      <c r="J38" s="8" t="s">
        <v>169</v>
      </c>
      <c r="K38" s="8">
        <v>511</v>
      </c>
      <c r="L38" s="8">
        <v>27</v>
      </c>
      <c r="M38" s="8">
        <v>47</v>
      </c>
      <c r="N38" s="8">
        <v>53</v>
      </c>
      <c r="O38" s="8"/>
      <c r="P38" s="8"/>
      <c r="Q38" s="8"/>
      <c r="R38" s="8"/>
      <c r="S38" s="8"/>
      <c r="T38" s="8"/>
      <c r="U38" s="8">
        <v>35</v>
      </c>
      <c r="V38" s="8">
        <v>48</v>
      </c>
      <c r="W38" s="8">
        <v>41</v>
      </c>
      <c r="X38" s="8">
        <v>17</v>
      </c>
      <c r="Y38" s="8">
        <v>4</v>
      </c>
      <c r="Z38" s="8">
        <v>2</v>
      </c>
      <c r="AA38" s="8">
        <v>42</v>
      </c>
      <c r="AB38" s="8">
        <v>28</v>
      </c>
      <c r="AC38" s="8">
        <v>3</v>
      </c>
      <c r="AD38" s="8">
        <v>5</v>
      </c>
      <c r="AE38" s="8">
        <v>6</v>
      </c>
      <c r="AF38" s="8">
        <v>6</v>
      </c>
      <c r="AG38" s="8">
        <v>6</v>
      </c>
      <c r="AH38" s="8">
        <f t="shared" si="0"/>
        <v>12</v>
      </c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>
        <v>43</v>
      </c>
      <c r="BB38" s="8">
        <v>63</v>
      </c>
      <c r="BC38" s="8">
        <v>45</v>
      </c>
      <c r="BD38" s="8">
        <v>21</v>
      </c>
      <c r="BE38" s="8">
        <v>11</v>
      </c>
      <c r="BF38" s="8">
        <v>12</v>
      </c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>
        <v>54</v>
      </c>
      <c r="BT38" s="8">
        <v>32</v>
      </c>
      <c r="BU38" s="8">
        <v>11</v>
      </c>
      <c r="BV38" s="8">
        <v>3</v>
      </c>
      <c r="BW38" s="8">
        <f t="shared" si="2"/>
        <v>14</v>
      </c>
      <c r="BX38" s="8">
        <v>47</v>
      </c>
      <c r="BY38" s="8">
        <v>30</v>
      </c>
      <c r="BZ38" s="8">
        <v>48</v>
      </c>
      <c r="CA38" s="8">
        <v>63</v>
      </c>
      <c r="CB38" s="8">
        <v>68</v>
      </c>
      <c r="CC38" s="8">
        <v>51</v>
      </c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>
        <v>38</v>
      </c>
      <c r="CW38" s="8">
        <v>56</v>
      </c>
      <c r="CX38" s="8">
        <v>59</v>
      </c>
      <c r="CY38" s="8">
        <v>48</v>
      </c>
      <c r="CZ38" s="8">
        <v>58</v>
      </c>
      <c r="DA38" s="8"/>
      <c r="DB38" s="8"/>
      <c r="DC38" s="8"/>
      <c r="DD38" s="8"/>
      <c r="DE38" s="8"/>
      <c r="DF38" s="8"/>
      <c r="DG38" s="8">
        <v>53</v>
      </c>
      <c r="DH38" s="19" t="s">
        <v>250</v>
      </c>
      <c r="DI38" s="8"/>
      <c r="DJ38" s="8"/>
    </row>
    <row r="39" spans="1:114" x14ac:dyDescent="0.25">
      <c r="A39" s="20" t="s">
        <v>113</v>
      </c>
      <c r="B39" s="23" t="s">
        <v>138</v>
      </c>
      <c r="C39" s="17">
        <v>44582</v>
      </c>
      <c r="D39" s="18">
        <v>44562</v>
      </c>
      <c r="E39" s="8">
        <v>2022</v>
      </c>
      <c r="F39" s="8" t="s">
        <v>139</v>
      </c>
      <c r="G39" s="8">
        <v>2000</v>
      </c>
      <c r="H39" s="8">
        <v>2.2000000000000002</v>
      </c>
      <c r="I39" s="8">
        <v>95</v>
      </c>
      <c r="J39" s="8" t="s">
        <v>169</v>
      </c>
      <c r="K39" s="8">
        <v>865</v>
      </c>
      <c r="M39" s="8">
        <v>47</v>
      </c>
      <c r="N39" s="8">
        <v>53</v>
      </c>
      <c r="U39" s="8">
        <v>34.299999999999997</v>
      </c>
      <c r="V39" s="8">
        <v>39.200000000000003</v>
      </c>
      <c r="W39" s="8">
        <v>40.1</v>
      </c>
      <c r="X39" s="8">
        <v>23.7</v>
      </c>
      <c r="Y39" s="8">
        <v>4.9000000000000004</v>
      </c>
      <c r="Z39" s="8">
        <v>6.2</v>
      </c>
      <c r="AA39" s="8">
        <v>36.9</v>
      </c>
      <c r="AB39" s="8">
        <v>31.4</v>
      </c>
      <c r="AC39" s="8">
        <v>5.6</v>
      </c>
      <c r="AD39" s="8">
        <v>2.2999999999999998</v>
      </c>
      <c r="AE39" s="8">
        <v>8.5</v>
      </c>
      <c r="AF39" s="8">
        <v>5.6</v>
      </c>
      <c r="AG39" s="8">
        <v>5.0999999999999996</v>
      </c>
      <c r="AH39" s="8">
        <f t="shared" si="0"/>
        <v>10.7</v>
      </c>
      <c r="BA39" s="8">
        <v>45.7</v>
      </c>
      <c r="BB39" s="8">
        <v>54.6</v>
      </c>
      <c r="BC39" s="8">
        <v>46.1</v>
      </c>
      <c r="BD39" s="8">
        <v>30.5</v>
      </c>
      <c r="BE39" s="8">
        <v>7.8</v>
      </c>
      <c r="BF39" s="8">
        <v>11.7</v>
      </c>
      <c r="BG39" s="27"/>
      <c r="BH39" s="27"/>
      <c r="BI39" s="27"/>
      <c r="BJ39" s="27"/>
      <c r="BS39" s="8">
        <v>50.4</v>
      </c>
      <c r="BT39" s="8">
        <v>37.799999999999997</v>
      </c>
      <c r="BU39" s="8">
        <v>9.9</v>
      </c>
      <c r="BV39" s="8">
        <v>1.9</v>
      </c>
      <c r="BW39" s="8">
        <f t="shared" si="2"/>
        <v>11.8</v>
      </c>
      <c r="BX39" s="8">
        <v>44.1</v>
      </c>
      <c r="BY39" s="8">
        <v>30.9</v>
      </c>
      <c r="BZ39" s="8">
        <v>41.5</v>
      </c>
      <c r="CA39" s="8">
        <v>52.4</v>
      </c>
      <c r="CB39" s="8">
        <v>21.5</v>
      </c>
      <c r="CC39" s="8">
        <v>12.1</v>
      </c>
      <c r="CV39" s="8">
        <v>37.1</v>
      </c>
      <c r="CW39" s="8">
        <v>47.3</v>
      </c>
      <c r="CX39" s="8">
        <v>16.5</v>
      </c>
      <c r="DH39" s="19" t="s">
        <v>303</v>
      </c>
      <c r="DJ39" s="20" t="s">
        <v>300</v>
      </c>
    </row>
    <row r="40" spans="1:114" s="6" customFormat="1" x14ac:dyDescent="0.25">
      <c r="A40" s="20" t="s">
        <v>134</v>
      </c>
      <c r="B40" s="23" t="s">
        <v>140</v>
      </c>
      <c r="C40" s="17">
        <v>44586</v>
      </c>
      <c r="D40" s="18">
        <v>44562</v>
      </c>
      <c r="E40" s="8">
        <v>2022</v>
      </c>
      <c r="F40" s="27" t="s">
        <v>332</v>
      </c>
      <c r="G40" s="8">
        <v>1000</v>
      </c>
      <c r="H40" s="8">
        <v>3.2</v>
      </c>
      <c r="I40" s="8">
        <v>95.5</v>
      </c>
      <c r="J40" s="8" t="s">
        <v>169</v>
      </c>
      <c r="K40" s="8"/>
      <c r="L40" s="8"/>
      <c r="M40" s="8">
        <v>48</v>
      </c>
      <c r="N40" s="8">
        <v>52</v>
      </c>
      <c r="O40" s="8"/>
      <c r="P40" s="8"/>
      <c r="Q40" s="8"/>
      <c r="R40" s="8"/>
      <c r="S40" s="8"/>
      <c r="T40" s="8"/>
      <c r="U40" s="8">
        <v>42</v>
      </c>
      <c r="V40" s="8">
        <v>46</v>
      </c>
      <c r="W40" s="8">
        <v>29</v>
      </c>
      <c r="X40" s="8">
        <v>19</v>
      </c>
      <c r="Y40" s="8">
        <v>8</v>
      </c>
      <c r="Z40" s="8">
        <v>9</v>
      </c>
      <c r="AA40" s="8">
        <v>44</v>
      </c>
      <c r="AB40" s="8">
        <v>24</v>
      </c>
      <c r="AC40" s="8">
        <v>8</v>
      </c>
      <c r="AD40" s="8">
        <v>7</v>
      </c>
      <c r="AE40" s="8">
        <v>9</v>
      </c>
      <c r="AF40" s="8">
        <v>8</v>
      </c>
      <c r="AG40" s="8">
        <v>4</v>
      </c>
      <c r="AH40" s="8">
        <v>12</v>
      </c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>
        <v>54</v>
      </c>
      <c r="BT40" s="8">
        <v>30</v>
      </c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>
        <v>43</v>
      </c>
      <c r="CW40" s="8">
        <v>64</v>
      </c>
      <c r="CX40" s="8">
        <v>42</v>
      </c>
      <c r="CY40" s="8"/>
      <c r="CZ40" s="8"/>
      <c r="DA40" s="8"/>
      <c r="DB40" s="8"/>
      <c r="DC40" s="8"/>
      <c r="DD40" s="8"/>
      <c r="DE40" s="8"/>
      <c r="DF40" s="8"/>
      <c r="DG40" s="8">
        <v>55</v>
      </c>
      <c r="DH40" s="19" t="s">
        <v>251</v>
      </c>
      <c r="DI40" s="8"/>
      <c r="DJ40" s="8"/>
    </row>
    <row r="41" spans="1:114" s="6" customFormat="1" x14ac:dyDescent="0.25">
      <c r="A41" s="20" t="s">
        <v>92</v>
      </c>
      <c r="B41" s="23" t="s">
        <v>141</v>
      </c>
      <c r="C41" s="17">
        <v>44593</v>
      </c>
      <c r="D41" s="18">
        <v>44593</v>
      </c>
      <c r="E41" s="8">
        <v>2022</v>
      </c>
      <c r="F41" s="8" t="s">
        <v>142</v>
      </c>
      <c r="G41" s="8">
        <v>3000</v>
      </c>
      <c r="H41" s="8">
        <v>2</v>
      </c>
      <c r="I41" s="8">
        <v>95</v>
      </c>
      <c r="J41" s="8" t="s">
        <v>169</v>
      </c>
      <c r="K41" s="8">
        <v>245</v>
      </c>
      <c r="L41" s="8">
        <v>27</v>
      </c>
      <c r="M41" s="8">
        <v>47</v>
      </c>
      <c r="N41" s="8">
        <v>53</v>
      </c>
      <c r="O41" s="8"/>
      <c r="P41" s="8"/>
      <c r="Q41" s="8"/>
      <c r="R41" s="8"/>
      <c r="S41" s="8"/>
      <c r="T41" s="8"/>
      <c r="U41" s="8">
        <v>39</v>
      </c>
      <c r="V41" s="8">
        <v>44</v>
      </c>
      <c r="W41" s="8">
        <v>38</v>
      </c>
      <c r="X41" s="8">
        <v>22</v>
      </c>
      <c r="Y41" s="8">
        <v>6</v>
      </c>
      <c r="Z41" s="8">
        <v>7</v>
      </c>
      <c r="AA41" s="8">
        <v>41</v>
      </c>
      <c r="AB41" s="8">
        <v>30</v>
      </c>
      <c r="AC41" s="8">
        <v>7</v>
      </c>
      <c r="AD41" s="8">
        <v>2</v>
      </c>
      <c r="AE41" s="8">
        <v>8</v>
      </c>
      <c r="AF41" s="8">
        <v>5</v>
      </c>
      <c r="AG41" s="8">
        <v>3</v>
      </c>
      <c r="AH41" s="8">
        <f t="shared" si="0"/>
        <v>8</v>
      </c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>
        <v>49</v>
      </c>
      <c r="BB41" s="8">
        <v>58</v>
      </c>
      <c r="BC41" s="8">
        <v>43</v>
      </c>
      <c r="BD41" s="8">
        <v>31</v>
      </c>
      <c r="BE41" s="8">
        <v>7</v>
      </c>
      <c r="BF41" s="8">
        <v>10</v>
      </c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>
        <v>54</v>
      </c>
      <c r="BT41" s="8">
        <v>37</v>
      </c>
      <c r="BU41" s="8">
        <v>8</v>
      </c>
      <c r="BV41" s="8">
        <v>1</v>
      </c>
      <c r="BW41" s="8">
        <f t="shared" si="2"/>
        <v>9</v>
      </c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>
        <v>49</v>
      </c>
      <c r="CZ41" s="8">
        <v>59</v>
      </c>
      <c r="DA41" s="8"/>
      <c r="DB41" s="8"/>
      <c r="DC41" s="8"/>
      <c r="DD41" s="8"/>
      <c r="DE41" s="8"/>
      <c r="DF41" s="8"/>
      <c r="DG41" s="8">
        <v>53</v>
      </c>
      <c r="DH41" s="19" t="s">
        <v>252</v>
      </c>
      <c r="DI41" s="8"/>
      <c r="DJ41" s="8"/>
    </row>
    <row r="42" spans="1:114" s="6" customFormat="1" x14ac:dyDescent="0.25">
      <c r="A42" s="20" t="s">
        <v>95</v>
      </c>
      <c r="B42" s="23" t="s">
        <v>143</v>
      </c>
      <c r="C42" s="17">
        <v>44594</v>
      </c>
      <c r="D42" s="18">
        <v>44593</v>
      </c>
      <c r="E42" s="8">
        <v>2022</v>
      </c>
      <c r="F42" s="8" t="s">
        <v>144</v>
      </c>
      <c r="G42" s="8">
        <v>2020</v>
      </c>
      <c r="H42" s="8">
        <v>2.2000000000000002</v>
      </c>
      <c r="I42" s="8">
        <v>95</v>
      </c>
      <c r="J42" s="8" t="s">
        <v>100</v>
      </c>
      <c r="K42" s="8">
        <v>162</v>
      </c>
      <c r="L42" s="8">
        <v>27</v>
      </c>
      <c r="M42" s="8"/>
      <c r="N42" s="8"/>
      <c r="O42" s="8"/>
      <c r="P42" s="8"/>
      <c r="Q42" s="8"/>
      <c r="R42" s="8"/>
      <c r="S42" s="8"/>
      <c r="T42" s="8"/>
      <c r="U42" s="8">
        <v>39</v>
      </c>
      <c r="V42" s="8">
        <v>41</v>
      </c>
      <c r="W42" s="8">
        <v>33.299999999999997</v>
      </c>
      <c r="X42" s="8">
        <v>25.3</v>
      </c>
      <c r="Y42" s="8">
        <v>5.4</v>
      </c>
      <c r="Z42" s="8">
        <v>5.8</v>
      </c>
      <c r="AA42" s="8">
        <v>40</v>
      </c>
      <c r="AB42" s="8">
        <v>29</v>
      </c>
      <c r="AC42" s="8">
        <v>5.6</v>
      </c>
      <c r="AD42" s="8">
        <v>6.1</v>
      </c>
      <c r="AE42" s="8">
        <v>8.4</v>
      </c>
      <c r="AF42" s="8">
        <v>7.3</v>
      </c>
      <c r="AG42" s="8">
        <v>3</v>
      </c>
      <c r="AH42" s="8">
        <f t="shared" si="0"/>
        <v>10.3</v>
      </c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>
        <v>49</v>
      </c>
      <c r="BT42" s="8">
        <v>34</v>
      </c>
      <c r="BU42" s="8">
        <v>13.5</v>
      </c>
      <c r="BV42" s="8">
        <v>3.4</v>
      </c>
      <c r="BW42" s="8">
        <f t="shared" si="2"/>
        <v>16.899999999999999</v>
      </c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>
        <v>45.8</v>
      </c>
      <c r="CW42" s="8">
        <v>56.3</v>
      </c>
      <c r="CX42" s="8">
        <v>54.3</v>
      </c>
      <c r="CY42" s="8"/>
      <c r="CZ42" s="8"/>
      <c r="DA42" s="8"/>
      <c r="DB42" s="8"/>
      <c r="DC42" s="8"/>
      <c r="DD42" s="8"/>
      <c r="DE42" s="8"/>
      <c r="DF42" s="8"/>
      <c r="DG42" s="8">
        <v>50.2</v>
      </c>
      <c r="DH42" s="19" t="s">
        <v>253</v>
      </c>
      <c r="DI42" s="8"/>
      <c r="DJ42" s="8"/>
    </row>
    <row r="43" spans="1:114" s="6" customFormat="1" x14ac:dyDescent="0.25">
      <c r="A43" s="20" t="s">
        <v>108</v>
      </c>
      <c r="B43" s="23" t="s">
        <v>145</v>
      </c>
      <c r="C43" s="17">
        <v>44598</v>
      </c>
      <c r="D43" s="18">
        <v>44593</v>
      </c>
      <c r="E43" s="8">
        <v>2022</v>
      </c>
      <c r="F43" s="8" t="s">
        <v>146</v>
      </c>
      <c r="G43" s="8">
        <v>2000</v>
      </c>
      <c r="H43" s="8">
        <v>2</v>
      </c>
      <c r="I43" s="8">
        <v>95</v>
      </c>
      <c r="J43" s="8" t="s">
        <v>100</v>
      </c>
      <c r="K43" s="8">
        <v>120</v>
      </c>
      <c r="L43" s="8"/>
      <c r="M43" s="8">
        <v>47</v>
      </c>
      <c r="N43" s="8">
        <v>53</v>
      </c>
      <c r="O43" s="8">
        <v>42</v>
      </c>
      <c r="P43" s="8">
        <v>35</v>
      </c>
      <c r="Q43" s="8">
        <v>17</v>
      </c>
      <c r="R43" s="8">
        <v>2</v>
      </c>
      <c r="S43" s="8">
        <v>2</v>
      </c>
      <c r="T43" s="8"/>
      <c r="U43" s="8"/>
      <c r="V43" s="8"/>
      <c r="W43" s="8"/>
      <c r="X43" s="8"/>
      <c r="Y43" s="8"/>
      <c r="Z43" s="8"/>
      <c r="AA43" s="8">
        <v>45</v>
      </c>
      <c r="AB43" s="8">
        <v>23</v>
      </c>
      <c r="AC43" s="8">
        <v>7</v>
      </c>
      <c r="AD43" s="8"/>
      <c r="AE43" s="8"/>
      <c r="AF43" s="8">
        <v>8</v>
      </c>
      <c r="AG43" s="8">
        <v>5</v>
      </c>
      <c r="AH43" s="8">
        <f t="shared" si="0"/>
        <v>13</v>
      </c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>
        <v>54</v>
      </c>
      <c r="BT43" s="8">
        <v>30</v>
      </c>
      <c r="BU43" s="8">
        <v>13</v>
      </c>
      <c r="BV43" s="8">
        <v>3</v>
      </c>
      <c r="BW43" s="8">
        <f t="shared" si="2"/>
        <v>16</v>
      </c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>
        <v>43</v>
      </c>
      <c r="CW43" s="8">
        <v>66</v>
      </c>
      <c r="CX43" s="8">
        <v>54</v>
      </c>
      <c r="CY43" s="8"/>
      <c r="CZ43" s="8"/>
      <c r="DA43" s="8"/>
      <c r="DB43" s="8"/>
      <c r="DC43" s="8"/>
      <c r="DD43" s="8"/>
      <c r="DE43" s="8"/>
      <c r="DF43" s="8"/>
      <c r="DG43" s="8"/>
      <c r="DH43" s="19" t="s">
        <v>254</v>
      </c>
      <c r="DI43" s="8"/>
      <c r="DJ43" s="8"/>
    </row>
    <row r="44" spans="1:114" s="6" customFormat="1" x14ac:dyDescent="0.25">
      <c r="A44" s="20" t="s">
        <v>134</v>
      </c>
      <c r="B44" s="23" t="s">
        <v>147</v>
      </c>
      <c r="C44" s="17">
        <v>44601</v>
      </c>
      <c r="D44" s="18">
        <v>44593</v>
      </c>
      <c r="E44" s="8">
        <v>2022</v>
      </c>
      <c r="F44" s="27" t="s">
        <v>331</v>
      </c>
      <c r="G44" s="8">
        <v>1000</v>
      </c>
      <c r="H44" s="8">
        <v>3.2</v>
      </c>
      <c r="I44" s="8">
        <v>95.5</v>
      </c>
      <c r="J44" s="8" t="s">
        <v>169</v>
      </c>
      <c r="K44" s="8"/>
      <c r="L44" s="8"/>
      <c r="M44" s="8">
        <v>48</v>
      </c>
      <c r="N44" s="8">
        <v>52</v>
      </c>
      <c r="O44" s="8"/>
      <c r="P44" s="8"/>
      <c r="Q44" s="8"/>
      <c r="R44" s="8"/>
      <c r="S44" s="8"/>
      <c r="T44" s="8"/>
      <c r="U44" s="8">
        <v>40</v>
      </c>
      <c r="V44" s="8">
        <v>45</v>
      </c>
      <c r="W44" s="8">
        <v>27</v>
      </c>
      <c r="X44" s="8">
        <v>23</v>
      </c>
      <c r="Y44" s="8">
        <v>7</v>
      </c>
      <c r="Z44" s="8">
        <v>8</v>
      </c>
      <c r="AA44" s="8">
        <v>43</v>
      </c>
      <c r="AB44" s="8">
        <v>25</v>
      </c>
      <c r="AC44" s="8">
        <v>8</v>
      </c>
      <c r="AD44" s="8">
        <v>10</v>
      </c>
      <c r="AE44" s="8">
        <v>9</v>
      </c>
      <c r="AF44" s="8">
        <v>3</v>
      </c>
      <c r="AG44" s="8">
        <v>9</v>
      </c>
      <c r="AH44" s="8">
        <v>12</v>
      </c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>
        <v>54</v>
      </c>
      <c r="BT44" s="8">
        <v>31</v>
      </c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>
        <v>43</v>
      </c>
      <c r="CW44" s="8">
        <v>62</v>
      </c>
      <c r="CX44" s="8">
        <v>45</v>
      </c>
      <c r="CY44" s="8"/>
      <c r="CZ44" s="8"/>
      <c r="DA44" s="8"/>
      <c r="DB44" s="8"/>
      <c r="DC44" s="8"/>
      <c r="DD44" s="8"/>
      <c r="DE44" s="8"/>
      <c r="DF44" s="8"/>
      <c r="DG44" s="8">
        <v>54</v>
      </c>
      <c r="DH44" s="19" t="s">
        <v>255</v>
      </c>
      <c r="DI44" s="8"/>
      <c r="DJ44" s="8"/>
    </row>
    <row r="45" spans="1:114" s="6" customFormat="1" x14ac:dyDescent="0.25">
      <c r="A45" s="20" t="s">
        <v>92</v>
      </c>
      <c r="B45" s="23" t="s">
        <v>148</v>
      </c>
      <c r="C45" s="17">
        <v>44607</v>
      </c>
      <c r="D45" s="18">
        <v>44593</v>
      </c>
      <c r="E45" s="8">
        <v>2022</v>
      </c>
      <c r="F45" s="8" t="s">
        <v>149</v>
      </c>
      <c r="G45" s="8">
        <v>3000</v>
      </c>
      <c r="H45" s="8">
        <v>2</v>
      </c>
      <c r="I45" s="8">
        <v>95</v>
      </c>
      <c r="J45" s="8" t="s">
        <v>169</v>
      </c>
      <c r="K45" s="8">
        <v>243</v>
      </c>
      <c r="L45" s="8">
        <v>27</v>
      </c>
      <c r="M45" s="8">
        <v>47</v>
      </c>
      <c r="N45" s="8">
        <v>53</v>
      </c>
      <c r="O45" s="8"/>
      <c r="P45" s="8"/>
      <c r="Q45" s="8"/>
      <c r="R45" s="8"/>
      <c r="S45" s="8"/>
      <c r="T45" s="8"/>
      <c r="U45" s="8">
        <v>38</v>
      </c>
      <c r="V45" s="8">
        <v>42</v>
      </c>
      <c r="W45" s="8">
        <v>39</v>
      </c>
      <c r="X45" s="8">
        <v>24</v>
      </c>
      <c r="Y45" s="8">
        <v>3</v>
      </c>
      <c r="Z45" s="8">
        <v>5</v>
      </c>
      <c r="AA45" s="8">
        <v>40</v>
      </c>
      <c r="AB45" s="8">
        <v>31</v>
      </c>
      <c r="AC45" s="8">
        <v>9</v>
      </c>
      <c r="AD45" s="8">
        <v>5</v>
      </c>
      <c r="AE45" s="8">
        <v>5</v>
      </c>
      <c r="AF45" s="8">
        <v>5</v>
      </c>
      <c r="AG45" s="8">
        <v>3</v>
      </c>
      <c r="AH45" s="8">
        <f t="shared" si="0"/>
        <v>8</v>
      </c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>
        <v>47</v>
      </c>
      <c r="BB45" s="8">
        <v>54</v>
      </c>
      <c r="BC45" s="8">
        <v>43</v>
      </c>
      <c r="BD45" s="8">
        <v>27</v>
      </c>
      <c r="BE45" s="8">
        <v>9</v>
      </c>
      <c r="BF45" s="8">
        <v>16</v>
      </c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>
        <v>50</v>
      </c>
      <c r="BT45" s="8">
        <v>35</v>
      </c>
      <c r="BU45" s="8">
        <v>13</v>
      </c>
      <c r="BV45" s="8">
        <v>2</v>
      </c>
      <c r="BW45" s="8">
        <f t="shared" si="2"/>
        <v>15</v>
      </c>
      <c r="BX45" s="8">
        <v>46</v>
      </c>
      <c r="BY45" s="8">
        <v>41</v>
      </c>
      <c r="BZ45" s="8">
        <v>49</v>
      </c>
      <c r="CA45" s="8">
        <v>59</v>
      </c>
      <c r="CB45" s="8">
        <v>56</v>
      </c>
      <c r="CC45" s="8">
        <v>56</v>
      </c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>
        <v>43</v>
      </c>
      <c r="CW45" s="8">
        <v>54</v>
      </c>
      <c r="CX45" s="8">
        <v>56</v>
      </c>
      <c r="CY45" s="8">
        <v>50</v>
      </c>
      <c r="CZ45" s="8">
        <v>61</v>
      </c>
      <c r="DA45" s="8"/>
      <c r="DB45" s="8"/>
      <c r="DC45" s="8"/>
      <c r="DD45" s="8"/>
      <c r="DE45" s="8"/>
      <c r="DF45" s="8"/>
      <c r="DG45" s="8">
        <v>56</v>
      </c>
      <c r="DH45" s="19" t="s">
        <v>256</v>
      </c>
      <c r="DI45" s="8"/>
      <c r="DJ45" s="8"/>
    </row>
    <row r="46" spans="1:114" x14ac:dyDescent="0.25">
      <c r="A46" s="20" t="s">
        <v>113</v>
      </c>
      <c r="B46" s="23" t="s">
        <v>150</v>
      </c>
      <c r="C46" s="17">
        <v>44609</v>
      </c>
      <c r="D46" s="18">
        <v>44593</v>
      </c>
      <c r="E46" s="8">
        <v>2022</v>
      </c>
      <c r="F46" s="8" t="s">
        <v>151</v>
      </c>
      <c r="G46" s="8">
        <v>2000</v>
      </c>
      <c r="H46" s="8">
        <v>2.2000000000000002</v>
      </c>
      <c r="I46" s="8">
        <v>95</v>
      </c>
      <c r="J46" s="8" t="s">
        <v>169</v>
      </c>
      <c r="K46" s="8">
        <v>862</v>
      </c>
      <c r="M46" s="8">
        <v>47</v>
      </c>
      <c r="N46" s="8">
        <v>53</v>
      </c>
      <c r="U46" s="8">
        <v>32.799999999999997</v>
      </c>
      <c r="V46" s="8">
        <v>37</v>
      </c>
      <c r="W46" s="8">
        <v>45</v>
      </c>
      <c r="X46" s="8">
        <v>25.4</v>
      </c>
      <c r="Y46" s="8">
        <v>5</v>
      </c>
      <c r="Z46" s="8">
        <v>6.5</v>
      </c>
      <c r="AA46" s="8">
        <v>35</v>
      </c>
      <c r="AB46" s="8">
        <v>34.700000000000003</v>
      </c>
      <c r="AC46" s="8">
        <v>6</v>
      </c>
      <c r="AD46" s="8">
        <v>3.1</v>
      </c>
      <c r="AE46" s="8">
        <v>8.6999999999999993</v>
      </c>
      <c r="AF46" s="8">
        <v>4.4000000000000004</v>
      </c>
      <c r="AG46" s="8">
        <v>6.1</v>
      </c>
      <c r="AH46" s="8">
        <f t="shared" si="0"/>
        <v>10.5</v>
      </c>
      <c r="BA46" s="8">
        <v>41.8</v>
      </c>
      <c r="BB46" s="8">
        <v>53.6</v>
      </c>
      <c r="BC46" s="8">
        <v>50.7</v>
      </c>
      <c r="BD46" s="8">
        <v>30.5</v>
      </c>
      <c r="BE46" s="8">
        <v>6.6</v>
      </c>
      <c r="BF46" s="8">
        <v>13.6</v>
      </c>
      <c r="BS46" s="8">
        <v>48</v>
      </c>
      <c r="BT46" s="8">
        <v>40</v>
      </c>
      <c r="BU46" s="8">
        <v>10.3</v>
      </c>
      <c r="BV46" s="8">
        <v>1.6</v>
      </c>
      <c r="BW46" s="8">
        <f t="shared" si="2"/>
        <v>11.9</v>
      </c>
      <c r="BX46" s="8">
        <v>46.6</v>
      </c>
      <c r="BY46" s="8">
        <v>34.700000000000003</v>
      </c>
      <c r="BZ46" s="8">
        <v>38.799999999999997</v>
      </c>
      <c r="CA46" s="8">
        <v>53.6</v>
      </c>
      <c r="CB46" s="8">
        <v>22.1</v>
      </c>
      <c r="CC46" s="8">
        <v>18.899999999999999</v>
      </c>
      <c r="CV46" s="8">
        <v>41.3</v>
      </c>
      <c r="CW46" s="8">
        <v>46.6</v>
      </c>
      <c r="CX46" s="8">
        <v>20.399999999999999</v>
      </c>
      <c r="DG46" s="8">
        <v>38</v>
      </c>
      <c r="DH46" s="19" t="s">
        <v>297</v>
      </c>
      <c r="DI46" s="20" t="s">
        <v>296</v>
      </c>
    </row>
    <row r="47" spans="1:114" s="6" customFormat="1" x14ac:dyDescent="0.25">
      <c r="A47" s="20" t="s">
        <v>106</v>
      </c>
      <c r="B47" s="23" t="s">
        <v>152</v>
      </c>
      <c r="C47" s="17">
        <v>44611</v>
      </c>
      <c r="D47" s="18">
        <v>44593</v>
      </c>
      <c r="E47" s="8">
        <v>2022</v>
      </c>
      <c r="F47" s="8" t="s">
        <v>91</v>
      </c>
      <c r="G47" s="8">
        <v>2002</v>
      </c>
      <c r="H47" s="8">
        <v>2.2000000000000002</v>
      </c>
      <c r="I47" s="8">
        <v>95</v>
      </c>
      <c r="J47" s="8"/>
      <c r="K47" s="8"/>
      <c r="L47" s="8"/>
      <c r="M47" s="8">
        <v>47.9</v>
      </c>
      <c r="N47" s="8">
        <v>52.1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>
        <v>42</v>
      </c>
      <c r="AB47" s="8">
        <v>28</v>
      </c>
      <c r="AC47" s="8">
        <v>7</v>
      </c>
      <c r="AD47" s="8"/>
      <c r="AE47" s="8"/>
      <c r="AF47" s="8">
        <v>6.2</v>
      </c>
      <c r="AG47" s="8">
        <v>6</v>
      </c>
      <c r="AH47" s="8">
        <f t="shared" si="0"/>
        <v>12.2</v>
      </c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>
        <v>53.2</v>
      </c>
      <c r="BT47" s="8">
        <v>35.299999999999997</v>
      </c>
      <c r="BU47" s="8">
        <v>9.4</v>
      </c>
      <c r="BV47" s="8">
        <v>2.1</v>
      </c>
      <c r="BW47" s="8">
        <f t="shared" si="2"/>
        <v>11.5</v>
      </c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>
        <v>40.5</v>
      </c>
      <c r="CW47" s="8">
        <v>55.4</v>
      </c>
      <c r="CX47" s="8">
        <v>48.4</v>
      </c>
      <c r="CY47" s="8"/>
      <c r="CZ47" s="8"/>
      <c r="DA47" s="8"/>
      <c r="DB47" s="8"/>
      <c r="DC47" s="8"/>
      <c r="DD47" s="8"/>
      <c r="DE47" s="8"/>
      <c r="DF47" s="8"/>
      <c r="DG47" s="8">
        <v>43</v>
      </c>
      <c r="DH47" s="21" t="s">
        <v>233</v>
      </c>
      <c r="DI47" s="8"/>
      <c r="DJ47" s="8"/>
    </row>
    <row r="48" spans="1:114" s="6" customFormat="1" x14ac:dyDescent="0.25">
      <c r="A48" s="20" t="s">
        <v>153</v>
      </c>
      <c r="B48" s="23" t="s">
        <v>154</v>
      </c>
      <c r="C48" s="17">
        <v>44614</v>
      </c>
      <c r="D48" s="18">
        <v>44593</v>
      </c>
      <c r="E48" s="8">
        <v>2022</v>
      </c>
      <c r="F48" s="8" t="s">
        <v>155</v>
      </c>
      <c r="G48" s="8">
        <v>1500</v>
      </c>
      <c r="H48" s="8">
        <v>3</v>
      </c>
      <c r="I48" s="8">
        <v>95</v>
      </c>
      <c r="J48" s="8" t="s">
        <v>169</v>
      </c>
      <c r="K48" s="8"/>
      <c r="L48" s="8"/>
      <c r="M48" s="8">
        <v>47</v>
      </c>
      <c r="N48" s="8">
        <v>53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>
        <v>42</v>
      </c>
      <c r="AB48" s="8">
        <v>27</v>
      </c>
      <c r="AC48" s="8">
        <v>8</v>
      </c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>
        <v>49</v>
      </c>
      <c r="BT48" s="8">
        <v>35</v>
      </c>
      <c r="BU48" s="8">
        <v>12</v>
      </c>
      <c r="BV48" s="8">
        <v>4</v>
      </c>
      <c r="BW48" s="8">
        <f t="shared" si="2"/>
        <v>16</v>
      </c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>
        <v>37</v>
      </c>
      <c r="CW48" s="8">
        <v>47</v>
      </c>
      <c r="CX48" s="8">
        <v>20</v>
      </c>
      <c r="CY48" s="8"/>
      <c r="CZ48" s="8"/>
      <c r="DA48" s="8"/>
      <c r="DB48" s="8"/>
      <c r="DC48" s="8"/>
      <c r="DD48" s="8"/>
      <c r="DE48" s="8"/>
      <c r="DF48" s="8"/>
      <c r="DG48" s="8">
        <v>40</v>
      </c>
      <c r="DH48" s="19" t="s">
        <v>257</v>
      </c>
      <c r="DI48" s="8"/>
      <c r="DJ48" s="8"/>
    </row>
    <row r="49" spans="1:114" s="6" customFormat="1" x14ac:dyDescent="0.25">
      <c r="A49" s="20" t="s">
        <v>134</v>
      </c>
      <c r="B49" s="23" t="s">
        <v>156</v>
      </c>
      <c r="C49" s="17">
        <v>44615</v>
      </c>
      <c r="D49" s="18">
        <v>44593</v>
      </c>
      <c r="E49" s="8">
        <v>2022</v>
      </c>
      <c r="F49" s="27" t="s">
        <v>330</v>
      </c>
      <c r="G49" s="8">
        <v>1000</v>
      </c>
      <c r="H49" s="8">
        <v>3.2</v>
      </c>
      <c r="I49" s="8">
        <v>95.5</v>
      </c>
      <c r="J49" s="8" t="s">
        <v>169</v>
      </c>
      <c r="K49" s="8"/>
      <c r="L49" s="8"/>
      <c r="M49" s="8">
        <v>48</v>
      </c>
      <c r="N49" s="8">
        <v>52</v>
      </c>
      <c r="O49" s="8"/>
      <c r="P49" s="8"/>
      <c r="Q49" s="8"/>
      <c r="R49" s="8"/>
      <c r="S49" s="8"/>
      <c r="T49" s="8"/>
      <c r="U49" s="8">
        <v>41</v>
      </c>
      <c r="V49" s="8">
        <v>45</v>
      </c>
      <c r="W49" s="8">
        <v>31</v>
      </c>
      <c r="X49" s="8">
        <v>21</v>
      </c>
      <c r="Y49" s="8">
        <v>7</v>
      </c>
      <c r="Z49" s="8">
        <v>8</v>
      </c>
      <c r="AA49" s="8">
        <v>43</v>
      </c>
      <c r="AB49" s="8">
        <v>26</v>
      </c>
      <c r="AC49" s="8">
        <v>7</v>
      </c>
      <c r="AD49" s="8">
        <v>6</v>
      </c>
      <c r="AE49" s="8">
        <v>8</v>
      </c>
      <c r="AF49" s="8">
        <v>7</v>
      </c>
      <c r="AG49" s="8">
        <v>2</v>
      </c>
      <c r="AH49" s="8">
        <v>9</v>
      </c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>
        <v>54</v>
      </c>
      <c r="BT49" s="8">
        <v>32</v>
      </c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>
        <v>43</v>
      </c>
      <c r="CW49" s="8">
        <v>61</v>
      </c>
      <c r="CX49" s="8">
        <v>44</v>
      </c>
      <c r="CY49" s="8"/>
      <c r="CZ49" s="8"/>
      <c r="DA49" s="8"/>
      <c r="DB49" s="8"/>
      <c r="DC49" s="8"/>
      <c r="DD49" s="8"/>
      <c r="DE49" s="8"/>
      <c r="DF49" s="8"/>
      <c r="DG49" s="8">
        <v>53</v>
      </c>
      <c r="DH49" s="19" t="s">
        <v>355</v>
      </c>
      <c r="DI49" s="8"/>
      <c r="DJ49" s="8"/>
    </row>
    <row r="50" spans="1:114" s="6" customFormat="1" x14ac:dyDescent="0.25">
      <c r="A50" s="20" t="s">
        <v>92</v>
      </c>
      <c r="B50" s="23" t="s">
        <v>157</v>
      </c>
      <c r="C50" s="17">
        <v>44621</v>
      </c>
      <c r="D50" s="18">
        <v>44621</v>
      </c>
      <c r="E50" s="8">
        <v>2022</v>
      </c>
      <c r="F50" s="8" t="s">
        <v>158</v>
      </c>
      <c r="G50" s="8">
        <v>3000</v>
      </c>
      <c r="H50" s="8">
        <v>2</v>
      </c>
      <c r="I50" s="8">
        <v>95</v>
      </c>
      <c r="J50" s="8" t="s">
        <v>169</v>
      </c>
      <c r="K50" s="8">
        <v>226</v>
      </c>
      <c r="L50" s="8">
        <v>27</v>
      </c>
      <c r="M50" s="8">
        <v>47</v>
      </c>
      <c r="N50" s="8">
        <v>53</v>
      </c>
      <c r="O50" s="8"/>
      <c r="P50" s="8"/>
      <c r="Q50" s="8"/>
      <c r="R50" s="8"/>
      <c r="S50" s="8"/>
      <c r="T50" s="8"/>
      <c r="U50" s="8">
        <v>40</v>
      </c>
      <c r="V50" s="8">
        <v>40</v>
      </c>
      <c r="W50" s="8">
        <v>35</v>
      </c>
      <c r="X50" s="8">
        <v>28</v>
      </c>
      <c r="Y50" s="8">
        <v>6</v>
      </c>
      <c r="Z50" s="8">
        <v>8</v>
      </c>
      <c r="AA50" s="8">
        <v>40</v>
      </c>
      <c r="AB50" s="8">
        <v>32</v>
      </c>
      <c r="AC50" s="8">
        <v>7</v>
      </c>
      <c r="AD50" s="8">
        <v>3</v>
      </c>
      <c r="AE50" s="8">
        <v>7</v>
      </c>
      <c r="AF50" s="8">
        <v>5</v>
      </c>
      <c r="AG50" s="8">
        <v>3</v>
      </c>
      <c r="AH50" s="8">
        <f t="shared" si="0"/>
        <v>8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>
        <v>48</v>
      </c>
      <c r="BB50" s="8">
        <v>54</v>
      </c>
      <c r="BC50" s="8">
        <v>42</v>
      </c>
      <c r="BD50" s="8">
        <v>33</v>
      </c>
      <c r="BE50" s="8">
        <v>9</v>
      </c>
      <c r="BF50" s="8">
        <v>12</v>
      </c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>
        <v>51</v>
      </c>
      <c r="BT50" s="8">
        <v>37</v>
      </c>
      <c r="BU50" s="8">
        <v>10</v>
      </c>
      <c r="BV50" s="8">
        <v>1</v>
      </c>
      <c r="BW50" s="8">
        <f t="shared" si="2"/>
        <v>11</v>
      </c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>
        <v>48</v>
      </c>
      <c r="CZ50" s="8">
        <v>56</v>
      </c>
      <c r="DA50" s="8"/>
      <c r="DB50" s="8"/>
      <c r="DC50" s="8"/>
      <c r="DD50" s="8"/>
      <c r="DE50" s="8"/>
      <c r="DF50" s="8"/>
      <c r="DG50" s="8">
        <v>52</v>
      </c>
      <c r="DH50" s="19" t="s">
        <v>258</v>
      </c>
      <c r="DI50" s="8"/>
      <c r="DJ50" s="8"/>
    </row>
    <row r="51" spans="1:114" s="6" customFormat="1" x14ac:dyDescent="0.25">
      <c r="A51" s="20" t="s">
        <v>95</v>
      </c>
      <c r="B51" s="23" t="s">
        <v>159</v>
      </c>
      <c r="C51" s="17">
        <v>44629</v>
      </c>
      <c r="D51" s="18">
        <v>44621</v>
      </c>
      <c r="E51" s="8">
        <v>2022</v>
      </c>
      <c r="F51" s="8" t="s">
        <v>160</v>
      </c>
      <c r="G51" s="8">
        <v>2020</v>
      </c>
      <c r="H51" s="8">
        <v>2.2000000000000002</v>
      </c>
      <c r="I51" s="8">
        <v>95</v>
      </c>
      <c r="J51" s="8" t="s">
        <v>100</v>
      </c>
      <c r="K51" s="8">
        <v>164</v>
      </c>
      <c r="L51" s="8">
        <v>27</v>
      </c>
      <c r="M51" s="8"/>
      <c r="N51" s="8"/>
      <c r="O51" s="8"/>
      <c r="P51" s="8"/>
      <c r="Q51" s="8"/>
      <c r="R51" s="8"/>
      <c r="S51" s="8"/>
      <c r="T51" s="8"/>
      <c r="U51" s="8">
        <v>35.4</v>
      </c>
      <c r="V51" s="8">
        <v>42.1</v>
      </c>
      <c r="W51" s="8">
        <v>37</v>
      </c>
      <c r="X51" s="8">
        <v>25.5</v>
      </c>
      <c r="Y51" s="8">
        <v>6.6</v>
      </c>
      <c r="Z51" s="8">
        <v>7</v>
      </c>
      <c r="AA51" s="8">
        <v>38.9</v>
      </c>
      <c r="AB51" s="8">
        <v>30.9</v>
      </c>
      <c r="AC51" s="8">
        <v>6.8</v>
      </c>
      <c r="AD51" s="8">
        <v>6.1</v>
      </c>
      <c r="AE51" s="8">
        <v>8.9</v>
      </c>
      <c r="AF51" s="8">
        <v>7.6</v>
      </c>
      <c r="AG51" s="8">
        <v>3.6</v>
      </c>
      <c r="AH51" s="8">
        <f t="shared" si="0"/>
        <v>11.2</v>
      </c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>
        <v>42</v>
      </c>
      <c r="BB51" s="8">
        <v>49.7</v>
      </c>
      <c r="BC51" s="8">
        <v>43.8</v>
      </c>
      <c r="BD51" s="8">
        <v>31.5</v>
      </c>
      <c r="BE51" s="8">
        <v>11</v>
      </c>
      <c r="BF51" s="8">
        <v>15.2</v>
      </c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>
        <v>46</v>
      </c>
      <c r="BT51" s="8">
        <v>35</v>
      </c>
      <c r="BU51" s="8">
        <v>13.2</v>
      </c>
      <c r="BV51" s="8">
        <v>3.5</v>
      </c>
      <c r="BW51" s="8">
        <f t="shared" si="2"/>
        <v>16.7</v>
      </c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>
        <v>46.5</v>
      </c>
      <c r="CW51" s="8">
        <v>54.1</v>
      </c>
      <c r="CX51" s="8">
        <v>49.8</v>
      </c>
      <c r="CY51" s="8"/>
      <c r="CZ51" s="8"/>
      <c r="DA51" s="8"/>
      <c r="DB51" s="8"/>
      <c r="DC51" s="8"/>
      <c r="DD51" s="8"/>
      <c r="DE51" s="8"/>
      <c r="DF51" s="8"/>
      <c r="DG51" s="8">
        <v>47</v>
      </c>
      <c r="DH51" s="19" t="s">
        <v>259</v>
      </c>
      <c r="DI51" s="8"/>
      <c r="DJ51" s="8"/>
    </row>
    <row r="52" spans="1:114" s="6" customFormat="1" x14ac:dyDescent="0.25">
      <c r="A52" s="20" t="s">
        <v>134</v>
      </c>
      <c r="B52" s="23" t="s">
        <v>161</v>
      </c>
      <c r="C52" s="17">
        <v>44629</v>
      </c>
      <c r="D52" s="18">
        <v>44621</v>
      </c>
      <c r="E52" s="8">
        <v>2022</v>
      </c>
      <c r="F52" s="27" t="s">
        <v>329</v>
      </c>
      <c r="G52" s="8">
        <v>1000</v>
      </c>
      <c r="H52" s="8">
        <v>3.2</v>
      </c>
      <c r="I52" s="8">
        <v>95.5</v>
      </c>
      <c r="J52" s="8" t="s">
        <v>169</v>
      </c>
      <c r="K52" s="8"/>
      <c r="L52" s="8"/>
      <c r="M52" s="8">
        <v>48</v>
      </c>
      <c r="N52" s="8">
        <v>52</v>
      </c>
      <c r="O52" s="8"/>
      <c r="P52" s="8"/>
      <c r="Q52" s="8"/>
      <c r="R52" s="8"/>
      <c r="S52" s="8"/>
      <c r="T52" s="8"/>
      <c r="U52" s="8">
        <v>40</v>
      </c>
      <c r="V52" s="8">
        <v>46</v>
      </c>
      <c r="W52" s="8">
        <v>35</v>
      </c>
      <c r="X52" s="8">
        <v>21</v>
      </c>
      <c r="Y52" s="8">
        <v>9</v>
      </c>
      <c r="Z52" s="8">
        <v>7</v>
      </c>
      <c r="AA52" s="8">
        <v>43</v>
      </c>
      <c r="AB52" s="8">
        <v>28</v>
      </c>
      <c r="AC52" s="8">
        <v>8</v>
      </c>
      <c r="AD52" s="8">
        <v>5</v>
      </c>
      <c r="AE52" s="8">
        <v>8</v>
      </c>
      <c r="AF52" s="8">
        <v>7</v>
      </c>
      <c r="AG52" s="8">
        <v>2</v>
      </c>
      <c r="AH52" s="8">
        <v>9</v>
      </c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>
        <v>53</v>
      </c>
      <c r="BT52" s="8">
        <v>33</v>
      </c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>
        <v>42</v>
      </c>
      <c r="CW52" s="8">
        <v>61</v>
      </c>
      <c r="CX52" s="8">
        <v>43</v>
      </c>
      <c r="CY52" s="8"/>
      <c r="CZ52" s="8"/>
      <c r="DA52" s="8"/>
      <c r="DB52" s="8"/>
      <c r="DC52" s="8"/>
      <c r="DD52" s="8"/>
      <c r="DE52" s="8"/>
      <c r="DF52" s="8"/>
      <c r="DG52" s="8">
        <v>52</v>
      </c>
      <c r="DH52" s="19" t="s">
        <v>328</v>
      </c>
      <c r="DI52" s="8"/>
      <c r="DJ52" s="8"/>
    </row>
    <row r="53" spans="1:114" s="6" customFormat="1" x14ac:dyDescent="0.25">
      <c r="A53" s="20" t="s">
        <v>108</v>
      </c>
      <c r="B53" s="23" t="s">
        <v>162</v>
      </c>
      <c r="C53" s="17">
        <v>44633</v>
      </c>
      <c r="D53" s="18">
        <v>44621</v>
      </c>
      <c r="E53" s="8">
        <v>2022</v>
      </c>
      <c r="F53" s="8" t="s">
        <v>163</v>
      </c>
      <c r="G53" s="8">
        <v>2000</v>
      </c>
      <c r="H53" s="8">
        <v>2</v>
      </c>
      <c r="I53" s="8">
        <v>95</v>
      </c>
      <c r="J53" s="8" t="s">
        <v>100</v>
      </c>
      <c r="K53" s="8">
        <v>120</v>
      </c>
      <c r="L53" s="8"/>
      <c r="M53" s="8">
        <v>47</v>
      </c>
      <c r="N53" s="8">
        <v>53</v>
      </c>
      <c r="O53" s="8">
        <v>43</v>
      </c>
      <c r="P53" s="8">
        <v>35</v>
      </c>
      <c r="Q53" s="8">
        <v>16</v>
      </c>
      <c r="R53" s="8">
        <v>2</v>
      </c>
      <c r="S53" s="8">
        <v>1</v>
      </c>
      <c r="T53" s="8"/>
      <c r="U53" s="8">
        <v>41</v>
      </c>
      <c r="V53" s="8">
        <v>48</v>
      </c>
      <c r="W53" s="8">
        <v>31</v>
      </c>
      <c r="X53" s="8">
        <v>20</v>
      </c>
      <c r="Y53" s="8">
        <v>6</v>
      </c>
      <c r="Z53" s="8">
        <v>7</v>
      </c>
      <c r="AA53" s="8">
        <v>44</v>
      </c>
      <c r="AB53" s="8">
        <v>26</v>
      </c>
      <c r="AC53" s="8">
        <v>7</v>
      </c>
      <c r="AD53" s="8">
        <v>6</v>
      </c>
      <c r="AE53" s="8">
        <v>7</v>
      </c>
      <c r="AF53" s="8">
        <v>6</v>
      </c>
      <c r="AG53" s="8">
        <v>5</v>
      </c>
      <c r="AH53" s="8">
        <f t="shared" si="0"/>
        <v>11</v>
      </c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>
        <v>54</v>
      </c>
      <c r="BT53" s="8">
        <v>32</v>
      </c>
      <c r="BU53" s="8">
        <v>10</v>
      </c>
      <c r="BV53" s="8">
        <v>3</v>
      </c>
      <c r="BW53" s="8">
        <f t="shared" si="2"/>
        <v>13</v>
      </c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>
        <v>42</v>
      </c>
      <c r="CW53" s="8">
        <v>63</v>
      </c>
      <c r="CX53" s="8">
        <v>55</v>
      </c>
      <c r="CY53" s="8"/>
      <c r="CZ53" s="8"/>
      <c r="DA53" s="8"/>
      <c r="DB53" s="8"/>
      <c r="DC53" s="8"/>
      <c r="DD53" s="8"/>
      <c r="DE53" s="8"/>
      <c r="DF53" s="8"/>
      <c r="DG53" s="8"/>
      <c r="DH53" s="19" t="s">
        <v>260</v>
      </c>
      <c r="DI53" s="8"/>
      <c r="DJ53" s="8"/>
    </row>
    <row r="54" spans="1:114" s="6" customFormat="1" x14ac:dyDescent="0.25">
      <c r="A54" s="20" t="s">
        <v>92</v>
      </c>
      <c r="B54" s="23" t="s">
        <v>164</v>
      </c>
      <c r="C54" s="17">
        <v>44635</v>
      </c>
      <c r="D54" s="18">
        <v>44621</v>
      </c>
      <c r="E54" s="8">
        <v>2022</v>
      </c>
      <c r="F54" s="8" t="s">
        <v>165</v>
      </c>
      <c r="G54" s="8">
        <v>3000</v>
      </c>
      <c r="H54" s="8">
        <v>2</v>
      </c>
      <c r="I54" s="8">
        <v>95</v>
      </c>
      <c r="J54" s="8" t="s">
        <v>169</v>
      </c>
      <c r="K54" s="8">
        <v>265</v>
      </c>
      <c r="L54" s="8">
        <v>27</v>
      </c>
      <c r="M54" s="8">
        <v>47</v>
      </c>
      <c r="N54" s="8">
        <v>53</v>
      </c>
      <c r="O54" s="8"/>
      <c r="P54" s="8"/>
      <c r="Q54" s="8"/>
      <c r="R54" s="8"/>
      <c r="S54" s="8"/>
      <c r="T54" s="8"/>
      <c r="U54" s="8">
        <v>37</v>
      </c>
      <c r="V54" s="8">
        <v>42</v>
      </c>
      <c r="W54" s="8">
        <v>34</v>
      </c>
      <c r="X54" s="8">
        <v>26</v>
      </c>
      <c r="Y54" s="8">
        <v>9</v>
      </c>
      <c r="Z54" s="8">
        <v>4</v>
      </c>
      <c r="AA54" s="8">
        <v>40</v>
      </c>
      <c r="AB54" s="8">
        <v>30</v>
      </c>
      <c r="AC54" s="8">
        <v>7</v>
      </c>
      <c r="AD54" s="8">
        <v>4</v>
      </c>
      <c r="AE54" s="8">
        <v>6</v>
      </c>
      <c r="AF54" s="8">
        <v>5</v>
      </c>
      <c r="AG54" s="8">
        <v>3</v>
      </c>
      <c r="AH54" s="8">
        <f t="shared" si="0"/>
        <v>8</v>
      </c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>
        <v>45</v>
      </c>
      <c r="BB54" s="8">
        <v>54</v>
      </c>
      <c r="BC54" s="8">
        <v>44</v>
      </c>
      <c r="BD54" s="8">
        <v>30</v>
      </c>
      <c r="BE54" s="8">
        <v>10</v>
      </c>
      <c r="BF54" s="8">
        <v>15</v>
      </c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>
        <v>50</v>
      </c>
      <c r="BT54" s="8">
        <v>36</v>
      </c>
      <c r="BU54" s="8">
        <v>12</v>
      </c>
      <c r="BV54" s="8">
        <v>2</v>
      </c>
      <c r="BW54" s="8">
        <f t="shared" si="2"/>
        <v>14</v>
      </c>
      <c r="BX54" s="8">
        <v>50</v>
      </c>
      <c r="BY54" s="8">
        <v>38</v>
      </c>
      <c r="BZ54" s="8">
        <v>47</v>
      </c>
      <c r="CA54" s="8">
        <v>56</v>
      </c>
      <c r="CB54" s="8">
        <v>50</v>
      </c>
      <c r="CC54" s="8">
        <v>55</v>
      </c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>
        <v>44</v>
      </c>
      <c r="CW54" s="8">
        <v>51</v>
      </c>
      <c r="CX54" s="8">
        <v>52</v>
      </c>
      <c r="CY54" s="8">
        <v>43</v>
      </c>
      <c r="CZ54" s="8">
        <v>59</v>
      </c>
      <c r="DA54" s="8"/>
      <c r="DB54" s="8"/>
      <c r="DC54" s="8"/>
      <c r="DD54" s="8"/>
      <c r="DE54" s="8"/>
      <c r="DF54" s="8"/>
      <c r="DG54" s="8">
        <v>52</v>
      </c>
      <c r="DH54" s="19" t="s">
        <v>261</v>
      </c>
      <c r="DI54" s="8"/>
      <c r="DJ54" s="8"/>
    </row>
    <row r="55" spans="1:114" s="6" customFormat="1" x14ac:dyDescent="0.25">
      <c r="A55" s="20" t="s">
        <v>166</v>
      </c>
      <c r="B55" s="23" t="s">
        <v>167</v>
      </c>
      <c r="C55" s="17">
        <v>44640</v>
      </c>
      <c r="D55" s="18">
        <v>44621</v>
      </c>
      <c r="E55" s="8">
        <v>2022</v>
      </c>
      <c r="F55" s="8" t="s">
        <v>168</v>
      </c>
      <c r="G55" s="8">
        <v>2000</v>
      </c>
      <c r="H55" s="8">
        <v>2</v>
      </c>
      <c r="I55" s="8">
        <v>95</v>
      </c>
      <c r="J55" s="8" t="s">
        <v>169</v>
      </c>
      <c r="K55" s="8"/>
      <c r="L55" s="8"/>
      <c r="M55" s="8">
        <v>48</v>
      </c>
      <c r="N55" s="8">
        <v>52</v>
      </c>
      <c r="O55" s="8"/>
      <c r="P55" s="8"/>
      <c r="Q55" s="8"/>
      <c r="R55" s="8"/>
      <c r="S55" s="8"/>
      <c r="T55" s="8"/>
      <c r="U55" s="8">
        <v>41</v>
      </c>
      <c r="V55" s="8">
        <v>44</v>
      </c>
      <c r="W55" s="8">
        <v>34</v>
      </c>
      <c r="X55" s="8">
        <v>23</v>
      </c>
      <c r="Y55" s="8">
        <v>9</v>
      </c>
      <c r="Z55" s="8">
        <v>8</v>
      </c>
      <c r="AA55" s="8">
        <v>43</v>
      </c>
      <c r="AB55" s="8">
        <v>29</v>
      </c>
      <c r="AC55" s="8">
        <v>9</v>
      </c>
      <c r="AD55" s="8">
        <v>2</v>
      </c>
      <c r="AE55" s="8">
        <v>6</v>
      </c>
      <c r="AF55" s="8">
        <v>4</v>
      </c>
      <c r="AG55" s="8">
        <v>1</v>
      </c>
      <c r="AH55" s="8">
        <f t="shared" si="0"/>
        <v>5</v>
      </c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>
        <v>54</v>
      </c>
      <c r="BT55" s="8">
        <v>35</v>
      </c>
      <c r="BU55" s="8">
        <v>9</v>
      </c>
      <c r="BV55" s="8">
        <v>2</v>
      </c>
      <c r="BW55" s="8">
        <f t="shared" si="2"/>
        <v>11</v>
      </c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>
        <v>41</v>
      </c>
      <c r="CW55" s="8">
        <v>59</v>
      </c>
      <c r="CX55" s="8">
        <v>41</v>
      </c>
      <c r="CY55" s="8">
        <v>50</v>
      </c>
      <c r="CZ55" s="8">
        <v>56</v>
      </c>
      <c r="DA55" s="8"/>
      <c r="DB55" s="8"/>
      <c r="DC55" s="8"/>
      <c r="DD55" s="8"/>
      <c r="DE55" s="8"/>
      <c r="DF55" s="8"/>
      <c r="DG55" s="8">
        <v>53</v>
      </c>
      <c r="DH55" s="19" t="s">
        <v>262</v>
      </c>
      <c r="DI55" s="8" t="s">
        <v>263</v>
      </c>
      <c r="DJ55" s="8"/>
    </row>
    <row r="56" spans="1:114" s="6" customFormat="1" x14ac:dyDescent="0.25">
      <c r="A56" s="20" t="s">
        <v>98</v>
      </c>
      <c r="B56" s="23" t="s">
        <v>170</v>
      </c>
      <c r="C56" s="17">
        <v>44643</v>
      </c>
      <c r="D56" s="18">
        <v>44621</v>
      </c>
      <c r="E56" s="8">
        <v>2022</v>
      </c>
      <c r="F56" s="8" t="s">
        <v>171</v>
      </c>
      <c r="G56" s="8">
        <v>2556</v>
      </c>
      <c r="H56" s="8">
        <v>2</v>
      </c>
      <c r="I56" s="8">
        <v>95</v>
      </c>
      <c r="J56" s="8" t="s">
        <v>100</v>
      </c>
      <c r="K56" s="8">
        <v>190</v>
      </c>
      <c r="L56" s="8"/>
      <c r="M56" s="8">
        <v>47</v>
      </c>
      <c r="N56" s="8">
        <v>53</v>
      </c>
      <c r="O56" s="8">
        <v>41</v>
      </c>
      <c r="P56" s="8">
        <v>35</v>
      </c>
      <c r="Q56" s="8">
        <v>15</v>
      </c>
      <c r="R56" s="8">
        <v>3</v>
      </c>
      <c r="S56" s="8">
        <v>1</v>
      </c>
      <c r="T56" s="8">
        <v>5</v>
      </c>
      <c r="U56" s="8">
        <v>43</v>
      </c>
      <c r="V56" s="8">
        <v>46</v>
      </c>
      <c r="W56" s="8">
        <v>31</v>
      </c>
      <c r="X56" s="8">
        <v>21</v>
      </c>
      <c r="Y56" s="8">
        <v>7</v>
      </c>
      <c r="Z56" s="8">
        <v>6</v>
      </c>
      <c r="AA56" s="8">
        <v>43</v>
      </c>
      <c r="AB56" s="8">
        <v>26</v>
      </c>
      <c r="AC56" s="8">
        <v>6</v>
      </c>
      <c r="AD56" s="8">
        <v>6</v>
      </c>
      <c r="AE56" s="8">
        <v>7</v>
      </c>
      <c r="AF56" s="8">
        <v>6</v>
      </c>
      <c r="AG56" s="8">
        <v>2</v>
      </c>
      <c r="AH56" s="8">
        <f t="shared" si="0"/>
        <v>8</v>
      </c>
      <c r="AI56" s="8">
        <v>44</v>
      </c>
      <c r="AJ56" s="8">
        <v>37</v>
      </c>
      <c r="AK56" s="8">
        <v>52</v>
      </c>
      <c r="AL56" s="8"/>
      <c r="AM56" s="8"/>
      <c r="AN56" s="8"/>
      <c r="AO56" s="8">
        <v>26</v>
      </c>
      <c r="AP56" s="8">
        <v>31</v>
      </c>
      <c r="AQ56" s="8">
        <v>18</v>
      </c>
      <c r="AR56" s="8"/>
      <c r="AS56" s="8"/>
      <c r="AT56" s="8"/>
      <c r="AU56" s="8">
        <v>7</v>
      </c>
      <c r="AV56" s="8">
        <v>7</v>
      </c>
      <c r="AW56" s="8">
        <v>6</v>
      </c>
      <c r="AX56" s="8"/>
      <c r="AY56" s="8"/>
      <c r="AZ56" s="8"/>
      <c r="BA56" s="8">
        <v>50</v>
      </c>
      <c r="BB56" s="8">
        <v>60</v>
      </c>
      <c r="BC56" s="8">
        <v>39</v>
      </c>
      <c r="BD56" s="8">
        <v>29</v>
      </c>
      <c r="BE56" s="8">
        <v>9</v>
      </c>
      <c r="BF56" s="8">
        <v>10</v>
      </c>
      <c r="BG56" s="8">
        <v>55</v>
      </c>
      <c r="BH56" s="8">
        <v>49</v>
      </c>
      <c r="BI56" s="8">
        <v>66</v>
      </c>
      <c r="BJ56" s="8"/>
      <c r="BK56" s="8"/>
      <c r="BL56" s="8"/>
      <c r="BM56" s="8">
        <v>34</v>
      </c>
      <c r="BN56" s="8">
        <v>39</v>
      </c>
      <c r="BO56" s="8">
        <v>24</v>
      </c>
      <c r="BP56" s="8"/>
      <c r="BQ56" s="8"/>
      <c r="BR56" s="8"/>
      <c r="BS56" s="8">
        <v>55</v>
      </c>
      <c r="BT56" s="8">
        <v>34</v>
      </c>
      <c r="BU56" s="8">
        <v>10</v>
      </c>
      <c r="BV56" s="8">
        <v>1</v>
      </c>
      <c r="BW56" s="8">
        <f t="shared" si="2"/>
        <v>11</v>
      </c>
      <c r="BX56" s="8">
        <v>42</v>
      </c>
      <c r="BY56" s="8">
        <v>33</v>
      </c>
      <c r="BZ56" s="8">
        <v>49</v>
      </c>
      <c r="CA56" s="8">
        <v>60</v>
      </c>
      <c r="CB56" s="8">
        <v>24</v>
      </c>
      <c r="CC56" s="8">
        <v>22</v>
      </c>
      <c r="CD56" s="8">
        <v>37</v>
      </c>
      <c r="CE56" s="8">
        <v>45</v>
      </c>
      <c r="CF56" s="8">
        <v>27</v>
      </c>
      <c r="CG56" s="8"/>
      <c r="CH56" s="8"/>
      <c r="CI56" s="8"/>
      <c r="CJ56" s="8">
        <v>55</v>
      </c>
      <c r="CK56" s="8">
        <v>51</v>
      </c>
      <c r="CL56" s="8">
        <v>61</v>
      </c>
      <c r="CM56" s="8"/>
      <c r="CN56" s="8"/>
      <c r="CO56" s="8"/>
      <c r="CP56" s="8">
        <v>22</v>
      </c>
      <c r="CQ56" s="8">
        <v>25</v>
      </c>
      <c r="CR56" s="8">
        <v>19</v>
      </c>
      <c r="CS56" s="8"/>
      <c r="CT56" s="8"/>
      <c r="CU56" s="8"/>
      <c r="CV56" s="8">
        <v>37</v>
      </c>
      <c r="CW56" s="8">
        <v>55</v>
      </c>
      <c r="CX56" s="8">
        <v>23</v>
      </c>
      <c r="CY56" s="8"/>
      <c r="CZ56" s="8"/>
      <c r="DA56" s="8"/>
      <c r="DB56" s="8"/>
      <c r="DC56" s="8"/>
      <c r="DD56" s="8"/>
      <c r="DE56" s="8"/>
      <c r="DF56" s="8"/>
      <c r="DG56" s="8"/>
      <c r="DH56" s="19" t="s">
        <v>264</v>
      </c>
      <c r="DI56" s="8"/>
      <c r="DJ56" s="8"/>
    </row>
    <row r="57" spans="1:114" s="6" customFormat="1" x14ac:dyDescent="0.25">
      <c r="A57" s="20" t="s">
        <v>153</v>
      </c>
      <c r="B57" s="23" t="s">
        <v>172</v>
      </c>
      <c r="C57" s="17">
        <v>44643</v>
      </c>
      <c r="D57" s="18">
        <v>44621</v>
      </c>
      <c r="E57" s="8">
        <v>2022</v>
      </c>
      <c r="F57" s="8" t="s">
        <v>173</v>
      </c>
      <c r="G57" s="8">
        <v>1500</v>
      </c>
      <c r="H57" s="8">
        <v>3</v>
      </c>
      <c r="I57" s="8">
        <v>95</v>
      </c>
      <c r="J57" s="8" t="s">
        <v>169</v>
      </c>
      <c r="K57" s="8"/>
      <c r="L57" s="8"/>
      <c r="M57" s="8">
        <v>47</v>
      </c>
      <c r="N57" s="8">
        <v>53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>
        <v>40</v>
      </c>
      <c r="AB57" s="8">
        <v>29</v>
      </c>
      <c r="AC57" s="8">
        <v>9</v>
      </c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>
        <v>50</v>
      </c>
      <c r="BT57" s="8">
        <v>37</v>
      </c>
      <c r="BU57" s="8">
        <v>9</v>
      </c>
      <c r="BV57" s="8">
        <v>4</v>
      </c>
      <c r="BW57" s="8">
        <f t="shared" si="2"/>
        <v>13</v>
      </c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>
        <v>47</v>
      </c>
      <c r="CW57" s="8">
        <v>35</v>
      </c>
      <c r="CX57" s="8">
        <v>14</v>
      </c>
      <c r="CY57" s="8"/>
      <c r="CZ57" s="8"/>
      <c r="DA57" s="8"/>
      <c r="DB57" s="8"/>
      <c r="DC57" s="8"/>
      <c r="DD57" s="8"/>
      <c r="DE57" s="8"/>
      <c r="DF57" s="8"/>
      <c r="DG57" s="8">
        <v>45</v>
      </c>
      <c r="DH57" s="19" t="s">
        <v>265</v>
      </c>
      <c r="DI57" s="8"/>
      <c r="DJ57" s="8"/>
    </row>
    <row r="58" spans="1:114" s="6" customFormat="1" x14ac:dyDescent="0.25">
      <c r="A58" s="20" t="s">
        <v>134</v>
      </c>
      <c r="B58" s="23" t="s">
        <v>174</v>
      </c>
      <c r="C58" s="17">
        <v>44643</v>
      </c>
      <c r="D58" s="18">
        <v>44621</v>
      </c>
      <c r="E58" s="8">
        <v>2022</v>
      </c>
      <c r="F58" s="27" t="s">
        <v>327</v>
      </c>
      <c r="G58" s="8">
        <v>1000</v>
      </c>
      <c r="H58" s="8">
        <v>3.2</v>
      </c>
      <c r="I58" s="8">
        <v>95.5</v>
      </c>
      <c r="J58" s="8" t="s">
        <v>169</v>
      </c>
      <c r="K58" s="8"/>
      <c r="L58" s="8"/>
      <c r="M58" s="8">
        <v>48</v>
      </c>
      <c r="N58" s="8">
        <v>52</v>
      </c>
      <c r="O58" s="8"/>
      <c r="P58" s="8"/>
      <c r="Q58" s="8"/>
      <c r="R58" s="8"/>
      <c r="S58" s="8"/>
      <c r="T58" s="8"/>
      <c r="U58" s="8">
        <v>41</v>
      </c>
      <c r="V58" s="8">
        <v>48</v>
      </c>
      <c r="W58" s="8">
        <v>32</v>
      </c>
      <c r="X58" s="8">
        <v>20</v>
      </c>
      <c r="Y58" s="8">
        <v>7</v>
      </c>
      <c r="Z58" s="8">
        <v>6</v>
      </c>
      <c r="AA58" s="8">
        <v>44</v>
      </c>
      <c r="AB58" s="8">
        <v>26</v>
      </c>
      <c r="AC58" s="8">
        <v>7</v>
      </c>
      <c r="AD58" s="8">
        <v>5</v>
      </c>
      <c r="AE58" s="8">
        <v>9</v>
      </c>
      <c r="AF58" s="8">
        <v>7</v>
      </c>
      <c r="AG58" s="8">
        <v>2</v>
      </c>
      <c r="AH58" s="8">
        <v>9</v>
      </c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>
        <v>54</v>
      </c>
      <c r="BT58" s="8">
        <v>31</v>
      </c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>
        <v>42</v>
      </c>
      <c r="CW58" s="8">
        <v>63</v>
      </c>
      <c r="CX58" s="8">
        <v>45</v>
      </c>
      <c r="CY58" s="8"/>
      <c r="CZ58" s="8"/>
      <c r="DA58" s="8"/>
      <c r="DB58" s="8"/>
      <c r="DC58" s="8"/>
      <c r="DD58" s="8"/>
      <c r="DE58" s="8"/>
      <c r="DF58" s="8"/>
      <c r="DG58" s="8">
        <v>54</v>
      </c>
      <c r="DH58" s="19" t="s">
        <v>354</v>
      </c>
      <c r="DI58" s="8"/>
      <c r="DJ58" s="8"/>
    </row>
    <row r="59" spans="1:114" x14ac:dyDescent="0.25">
      <c r="A59" s="20" t="s">
        <v>113</v>
      </c>
      <c r="B59" s="23" t="s">
        <v>175</v>
      </c>
      <c r="C59" s="17">
        <v>44645</v>
      </c>
      <c r="D59" s="18">
        <v>44621</v>
      </c>
      <c r="E59" s="8">
        <v>2022</v>
      </c>
      <c r="F59" s="8" t="s">
        <v>176</v>
      </c>
      <c r="G59" s="8">
        <v>2000</v>
      </c>
      <c r="H59" s="8">
        <v>2.2000000000000002</v>
      </c>
      <c r="I59" s="8">
        <v>95</v>
      </c>
      <c r="J59" s="8" t="s">
        <v>169</v>
      </c>
      <c r="K59" s="8">
        <v>828</v>
      </c>
      <c r="M59" s="8">
        <v>47</v>
      </c>
      <c r="N59" s="8">
        <v>53</v>
      </c>
      <c r="U59" s="8">
        <v>35.799999999999997</v>
      </c>
      <c r="V59" s="8">
        <v>41</v>
      </c>
      <c r="W59" s="8">
        <v>42.9</v>
      </c>
      <c r="X59" s="8">
        <v>29</v>
      </c>
      <c r="Y59" s="8">
        <v>6.2</v>
      </c>
      <c r="Z59" s="8">
        <v>4.2</v>
      </c>
      <c r="AA59" s="8">
        <v>38</v>
      </c>
      <c r="AB59" s="8">
        <v>35</v>
      </c>
      <c r="AC59" s="8">
        <v>5</v>
      </c>
      <c r="AD59" s="8">
        <v>1.5</v>
      </c>
      <c r="AE59" s="8">
        <v>6.6</v>
      </c>
      <c r="AF59" s="8">
        <v>4.2</v>
      </c>
      <c r="AG59" s="8">
        <v>5.2</v>
      </c>
      <c r="AH59" s="8">
        <f t="shared" si="0"/>
        <v>9.4</v>
      </c>
      <c r="BA59" s="8">
        <v>44.2</v>
      </c>
      <c r="BB59" s="8">
        <v>52.4</v>
      </c>
      <c r="BC59" s="8">
        <v>48.3</v>
      </c>
      <c r="BD59" s="8">
        <v>35.700000000000003</v>
      </c>
      <c r="BE59" s="8">
        <v>6.6</v>
      </c>
      <c r="BF59" s="8">
        <v>9.1</v>
      </c>
      <c r="BS59" s="8">
        <v>48.6</v>
      </c>
      <c r="BT59" s="8">
        <v>41.6</v>
      </c>
      <c r="BU59" s="8">
        <v>8</v>
      </c>
      <c r="BV59" s="8">
        <v>1.8</v>
      </c>
      <c r="BW59" s="8">
        <f t="shared" si="2"/>
        <v>9.8000000000000007</v>
      </c>
      <c r="BX59" s="8">
        <v>46.5</v>
      </c>
      <c r="BY59" s="8">
        <v>36.4</v>
      </c>
      <c r="BZ59" s="8">
        <v>41.3</v>
      </c>
      <c r="CA59" s="8">
        <v>49.5</v>
      </c>
      <c r="CB59" s="8">
        <v>21.8</v>
      </c>
      <c r="CC59" s="8">
        <v>16.8</v>
      </c>
      <c r="CV59" s="8">
        <v>41.1</v>
      </c>
      <c r="CW59" s="8">
        <v>45.6</v>
      </c>
      <c r="CX59" s="8">
        <v>22.5</v>
      </c>
      <c r="DG59" s="8">
        <v>39.299999999999997</v>
      </c>
      <c r="DH59" s="19" t="s">
        <v>302</v>
      </c>
      <c r="DI59" s="20" t="s">
        <v>296</v>
      </c>
    </row>
    <row r="60" spans="1:114" s="6" customFormat="1" x14ac:dyDescent="0.25">
      <c r="A60" s="20" t="s">
        <v>92</v>
      </c>
      <c r="B60" s="23" t="s">
        <v>177</v>
      </c>
      <c r="C60" s="17">
        <v>44649</v>
      </c>
      <c r="D60" s="18">
        <v>44621</v>
      </c>
      <c r="E60" s="8">
        <v>2022</v>
      </c>
      <c r="F60" s="8" t="s">
        <v>178</v>
      </c>
      <c r="G60" s="8">
        <v>3000</v>
      </c>
      <c r="H60" s="8">
        <v>2</v>
      </c>
      <c r="I60" s="8">
        <v>95</v>
      </c>
      <c r="J60" s="8" t="s">
        <v>169</v>
      </c>
      <c r="K60" s="8">
        <v>275</v>
      </c>
      <c r="L60" s="8">
        <v>27</v>
      </c>
      <c r="M60" s="8">
        <v>47</v>
      </c>
      <c r="N60" s="8">
        <v>53</v>
      </c>
      <c r="O60" s="8"/>
      <c r="P60" s="8"/>
      <c r="Q60" s="8"/>
      <c r="R60" s="8"/>
      <c r="S60" s="8"/>
      <c r="T60" s="8"/>
      <c r="U60" s="8">
        <v>40</v>
      </c>
      <c r="V60" s="8">
        <v>41</v>
      </c>
      <c r="W60" s="8">
        <v>37</v>
      </c>
      <c r="X60" s="8">
        <v>28</v>
      </c>
      <c r="Y60" s="8">
        <v>6</v>
      </c>
      <c r="Z60" s="8">
        <v>7</v>
      </c>
      <c r="AA60" s="8">
        <v>41</v>
      </c>
      <c r="AB60" s="8">
        <v>32</v>
      </c>
      <c r="AC60" s="8">
        <v>7</v>
      </c>
      <c r="AD60" s="8">
        <v>4</v>
      </c>
      <c r="AE60" s="8">
        <v>6</v>
      </c>
      <c r="AF60" s="8">
        <v>5</v>
      </c>
      <c r="AG60" s="8">
        <v>2</v>
      </c>
      <c r="AH60" s="8">
        <f t="shared" si="0"/>
        <v>7</v>
      </c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>
        <v>46</v>
      </c>
      <c r="BB60" s="8">
        <v>53</v>
      </c>
      <c r="BC60" s="8">
        <v>43</v>
      </c>
      <c r="BD60" s="8">
        <v>34</v>
      </c>
      <c r="BE60" s="8">
        <v>8</v>
      </c>
      <c r="BF60" s="8">
        <v>9</v>
      </c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>
        <v>50</v>
      </c>
      <c r="BT60" s="8">
        <v>38</v>
      </c>
      <c r="BU60" s="8">
        <v>9</v>
      </c>
      <c r="BV60" s="8">
        <v>3</v>
      </c>
      <c r="BW60" s="8">
        <f t="shared" si="2"/>
        <v>12</v>
      </c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>
        <v>49</v>
      </c>
      <c r="CZ60" s="8">
        <v>51</v>
      </c>
      <c r="DA60" s="8"/>
      <c r="DB60" s="8"/>
      <c r="DC60" s="8"/>
      <c r="DD60" s="8"/>
      <c r="DE60" s="8"/>
      <c r="DF60" s="8"/>
      <c r="DG60" s="8">
        <v>50</v>
      </c>
      <c r="DH60" s="19" t="s">
        <v>266</v>
      </c>
      <c r="DI60" s="8"/>
      <c r="DJ60" s="8"/>
    </row>
    <row r="61" spans="1:114" s="6" customFormat="1" x14ac:dyDescent="0.25">
      <c r="A61" s="20" t="s">
        <v>108</v>
      </c>
      <c r="B61" s="23" t="s">
        <v>179</v>
      </c>
      <c r="C61" s="17">
        <v>44654</v>
      </c>
      <c r="D61" s="18">
        <v>44652</v>
      </c>
      <c r="E61" s="8">
        <v>2022</v>
      </c>
      <c r="F61" s="8" t="s">
        <v>180</v>
      </c>
      <c r="G61" s="8">
        <v>2000</v>
      </c>
      <c r="H61" s="8">
        <v>2</v>
      </c>
      <c r="I61" s="8">
        <v>95</v>
      </c>
      <c r="J61" s="8" t="s">
        <v>100</v>
      </c>
      <c r="K61" s="8">
        <v>120</v>
      </c>
      <c r="L61" s="8"/>
      <c r="M61" s="8">
        <v>47</v>
      </c>
      <c r="N61" s="8">
        <v>53</v>
      </c>
      <c r="O61" s="8">
        <v>45</v>
      </c>
      <c r="P61" s="8">
        <v>34</v>
      </c>
      <c r="Q61" s="8">
        <v>16</v>
      </c>
      <c r="R61" s="8">
        <v>2</v>
      </c>
      <c r="S61" s="8">
        <v>1</v>
      </c>
      <c r="T61" s="8"/>
      <c r="U61" s="8">
        <v>38</v>
      </c>
      <c r="V61" s="8">
        <v>25</v>
      </c>
      <c r="W61" s="8">
        <v>43</v>
      </c>
      <c r="X61" s="8">
        <v>47</v>
      </c>
      <c r="Y61" s="8">
        <v>7</v>
      </c>
      <c r="Z61" s="8">
        <v>6</v>
      </c>
      <c r="AA61" s="8">
        <v>45</v>
      </c>
      <c r="AB61" s="8">
        <v>31</v>
      </c>
      <c r="AC61" s="8">
        <v>5</v>
      </c>
      <c r="AD61" s="8">
        <v>4</v>
      </c>
      <c r="AE61" s="8">
        <v>7</v>
      </c>
      <c r="AF61" s="8">
        <v>6</v>
      </c>
      <c r="AG61" s="8">
        <v>6</v>
      </c>
      <c r="AH61" s="8">
        <f t="shared" si="0"/>
        <v>12</v>
      </c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>
        <v>54</v>
      </c>
      <c r="BT61" s="8">
        <v>34</v>
      </c>
      <c r="BU61" s="8">
        <v>8</v>
      </c>
      <c r="BV61" s="8">
        <v>3</v>
      </c>
      <c r="BW61" s="8">
        <f t="shared" si="2"/>
        <v>11</v>
      </c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>
        <v>42</v>
      </c>
      <c r="CW61" s="8">
        <v>61</v>
      </c>
      <c r="CX61" s="8">
        <v>58</v>
      </c>
      <c r="CY61" s="8"/>
      <c r="CZ61" s="8"/>
      <c r="DA61" s="8"/>
      <c r="DB61" s="8"/>
      <c r="DC61" s="8"/>
      <c r="DD61" s="8"/>
      <c r="DE61" s="8"/>
      <c r="DF61" s="8"/>
      <c r="DG61" s="8"/>
      <c r="DH61" s="19" t="s">
        <v>267</v>
      </c>
      <c r="DI61" s="8"/>
      <c r="DJ61" s="8"/>
    </row>
    <row r="62" spans="1:114" s="6" customFormat="1" x14ac:dyDescent="0.25">
      <c r="A62" s="20" t="s">
        <v>134</v>
      </c>
      <c r="B62" s="23" t="s">
        <v>181</v>
      </c>
      <c r="C62" s="17">
        <v>44656</v>
      </c>
      <c r="D62" s="18">
        <v>44652</v>
      </c>
      <c r="E62" s="8">
        <v>2022</v>
      </c>
      <c r="F62" s="8" t="s">
        <v>326</v>
      </c>
      <c r="G62" s="8">
        <v>1000</v>
      </c>
      <c r="H62" s="8">
        <v>3.2</v>
      </c>
      <c r="I62" s="8">
        <v>95.5</v>
      </c>
      <c r="J62" s="8" t="s">
        <v>169</v>
      </c>
      <c r="K62" s="8"/>
      <c r="L62" s="8"/>
      <c r="M62" s="8">
        <v>48</v>
      </c>
      <c r="N62" s="8">
        <v>52</v>
      </c>
      <c r="O62" s="8"/>
      <c r="P62" s="8"/>
      <c r="Q62" s="8"/>
      <c r="R62" s="8"/>
      <c r="S62" s="8"/>
      <c r="T62" s="8"/>
      <c r="U62" s="8">
        <v>39</v>
      </c>
      <c r="V62" s="8">
        <v>48</v>
      </c>
      <c r="W62" s="8">
        <v>36</v>
      </c>
      <c r="X62" s="8">
        <v>24</v>
      </c>
      <c r="Y62" s="8">
        <v>10</v>
      </c>
      <c r="Z62" s="8">
        <v>9</v>
      </c>
      <c r="AA62" s="8">
        <v>44</v>
      </c>
      <c r="AB62" s="8">
        <v>30</v>
      </c>
      <c r="AC62" s="8">
        <v>9</v>
      </c>
      <c r="AD62" s="8">
        <v>9</v>
      </c>
      <c r="AE62" s="8">
        <v>9</v>
      </c>
      <c r="AF62" s="8">
        <v>9</v>
      </c>
      <c r="AG62" s="8">
        <v>3</v>
      </c>
      <c r="AH62" s="8">
        <v>12</v>
      </c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>
        <v>53</v>
      </c>
      <c r="BT62" s="8">
        <v>33</v>
      </c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>
        <v>43</v>
      </c>
      <c r="CW62" s="8">
        <v>61</v>
      </c>
      <c r="CX62" s="8">
        <v>43</v>
      </c>
      <c r="CY62" s="8"/>
      <c r="CZ62" s="8"/>
      <c r="DA62" s="8"/>
      <c r="DB62" s="8"/>
      <c r="DC62" s="8"/>
      <c r="DD62" s="8"/>
      <c r="DE62" s="8"/>
      <c r="DF62" s="8"/>
      <c r="DG62" s="8">
        <v>54</v>
      </c>
      <c r="DH62" s="19" t="s">
        <v>325</v>
      </c>
      <c r="DI62" s="8"/>
      <c r="DJ62" s="8"/>
    </row>
    <row r="63" spans="1:114" s="6" customFormat="1" x14ac:dyDescent="0.25">
      <c r="A63" s="20" t="s">
        <v>92</v>
      </c>
      <c r="B63" s="23" t="s">
        <v>182</v>
      </c>
      <c r="C63" s="17">
        <v>44663</v>
      </c>
      <c r="D63" s="18">
        <v>44652</v>
      </c>
      <c r="E63" s="8">
        <v>2022</v>
      </c>
      <c r="F63" s="8" t="s">
        <v>183</v>
      </c>
      <c r="G63" s="8">
        <v>3000</v>
      </c>
      <c r="H63" s="8">
        <v>2</v>
      </c>
      <c r="I63" s="8">
        <v>95</v>
      </c>
      <c r="J63" s="8" t="s">
        <v>169</v>
      </c>
      <c r="K63" s="8">
        <v>322</v>
      </c>
      <c r="L63" s="8">
        <v>27</v>
      </c>
      <c r="M63" s="8">
        <v>47</v>
      </c>
      <c r="N63" s="8">
        <v>53</v>
      </c>
      <c r="O63" s="8"/>
      <c r="P63" s="8"/>
      <c r="Q63" s="8"/>
      <c r="R63" s="8"/>
      <c r="S63" s="8"/>
      <c r="T63" s="8"/>
      <c r="U63" s="8">
        <v>40</v>
      </c>
      <c r="V63" s="8">
        <v>39</v>
      </c>
      <c r="W63" s="8">
        <v>38</v>
      </c>
      <c r="X63" s="8">
        <v>32</v>
      </c>
      <c r="Y63" s="8">
        <v>5</v>
      </c>
      <c r="Z63" s="8">
        <v>4</v>
      </c>
      <c r="AA63" s="8">
        <v>40</v>
      </c>
      <c r="AB63" s="8">
        <v>35</v>
      </c>
      <c r="AC63" s="8">
        <v>5</v>
      </c>
      <c r="AD63" s="8">
        <v>7</v>
      </c>
      <c r="AE63" s="8">
        <v>7</v>
      </c>
      <c r="AF63" s="8">
        <v>7</v>
      </c>
      <c r="AG63" s="8">
        <v>4</v>
      </c>
      <c r="AH63" s="8">
        <f t="shared" si="0"/>
        <v>11</v>
      </c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>
        <v>47</v>
      </c>
      <c r="BB63" s="8">
        <v>46</v>
      </c>
      <c r="BC63" s="8">
        <v>41</v>
      </c>
      <c r="BD63" s="8">
        <v>35</v>
      </c>
      <c r="BE63" s="8">
        <v>10</v>
      </c>
      <c r="BF63" s="8">
        <v>12</v>
      </c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>
        <v>47</v>
      </c>
      <c r="BT63" s="8">
        <v>38</v>
      </c>
      <c r="BU63" s="8">
        <v>11</v>
      </c>
      <c r="BV63" s="8">
        <v>4</v>
      </c>
      <c r="BW63" s="8">
        <f t="shared" si="2"/>
        <v>15</v>
      </c>
      <c r="BX63" s="8">
        <v>42</v>
      </c>
      <c r="BY63" s="8">
        <v>35</v>
      </c>
      <c r="BZ63" s="8">
        <v>50</v>
      </c>
      <c r="CA63" s="8">
        <v>52</v>
      </c>
      <c r="CB63" s="8">
        <v>54</v>
      </c>
      <c r="CC63" s="8">
        <v>33</v>
      </c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>
        <v>38</v>
      </c>
      <c r="CW63" s="8">
        <v>51</v>
      </c>
      <c r="CX63" s="8">
        <v>49</v>
      </c>
      <c r="CY63" s="8">
        <v>52</v>
      </c>
      <c r="CZ63" s="8">
        <v>53</v>
      </c>
      <c r="DA63" s="8"/>
      <c r="DB63" s="8"/>
      <c r="DC63" s="8"/>
      <c r="DD63" s="8"/>
      <c r="DE63" s="8"/>
      <c r="DF63" s="8"/>
      <c r="DG63" s="8">
        <v>53</v>
      </c>
      <c r="DH63" s="19" t="s">
        <v>268</v>
      </c>
      <c r="DI63" s="8"/>
      <c r="DJ63" s="8"/>
    </row>
    <row r="64" spans="1:114" s="6" customFormat="1" x14ac:dyDescent="0.25">
      <c r="A64" s="20" t="s">
        <v>95</v>
      </c>
      <c r="B64" s="23" t="s">
        <v>184</v>
      </c>
      <c r="C64" s="17">
        <v>44664</v>
      </c>
      <c r="D64" s="18">
        <v>44652</v>
      </c>
      <c r="E64" s="8">
        <v>2022</v>
      </c>
      <c r="F64" s="8" t="s">
        <v>185</v>
      </c>
      <c r="G64" s="8">
        <v>2020</v>
      </c>
      <c r="H64" s="8">
        <v>2.2000000000000002</v>
      </c>
      <c r="I64" s="8">
        <v>95</v>
      </c>
      <c r="J64" s="8" t="s">
        <v>100</v>
      </c>
      <c r="K64" s="8">
        <v>164</v>
      </c>
      <c r="L64" s="8">
        <v>27</v>
      </c>
      <c r="M64" s="8"/>
      <c r="N64" s="8"/>
      <c r="O64" s="8"/>
      <c r="P64" s="8"/>
      <c r="Q64" s="8"/>
      <c r="R64" s="8"/>
      <c r="S64" s="8"/>
      <c r="T64" s="8"/>
      <c r="U64" s="8">
        <v>37.5</v>
      </c>
      <c r="V64" s="8">
        <v>42.2</v>
      </c>
      <c r="W64" s="8">
        <v>37.5</v>
      </c>
      <c r="X64" s="8">
        <v>28.3</v>
      </c>
      <c r="Y64" s="8">
        <v>6.1</v>
      </c>
      <c r="Z64" s="8">
        <v>4.9000000000000004</v>
      </c>
      <c r="AA64" s="8">
        <v>40</v>
      </c>
      <c r="AB64" s="8">
        <v>32.700000000000003</v>
      </c>
      <c r="AC64" s="8">
        <v>5.4</v>
      </c>
      <c r="AD64" s="8">
        <v>6.6</v>
      </c>
      <c r="AE64" s="8">
        <v>7.1</v>
      </c>
      <c r="AF64" s="8">
        <v>6.9</v>
      </c>
      <c r="AG64" s="8">
        <v>3.7</v>
      </c>
      <c r="AH64" s="8">
        <f t="shared" si="0"/>
        <v>10.600000000000001</v>
      </c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>
        <v>43.2</v>
      </c>
      <c r="BB64" s="8">
        <v>50.7</v>
      </c>
      <c r="BC64" s="8">
        <v>43.4</v>
      </c>
      <c r="BD64" s="8">
        <v>34.1</v>
      </c>
      <c r="BE64" s="8">
        <v>9.6999999999999993</v>
      </c>
      <c r="BF64" s="8">
        <v>11</v>
      </c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>
        <v>47</v>
      </c>
      <c r="BT64" s="8">
        <v>38.5</v>
      </c>
      <c r="BU64" s="8">
        <v>10.4</v>
      </c>
      <c r="BV64" s="8">
        <v>4</v>
      </c>
      <c r="BW64" s="8">
        <f t="shared" si="2"/>
        <v>14.4</v>
      </c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>
        <v>46.3</v>
      </c>
      <c r="CW64" s="8">
        <v>52.4</v>
      </c>
      <c r="CX64" s="8">
        <v>51.6</v>
      </c>
      <c r="CY64" s="8"/>
      <c r="CZ64" s="8"/>
      <c r="DA64" s="8"/>
      <c r="DB64" s="8"/>
      <c r="DC64" s="8"/>
      <c r="DD64" s="8"/>
      <c r="DE64" s="8"/>
      <c r="DF64" s="8"/>
      <c r="DG64" s="8">
        <v>45.7</v>
      </c>
      <c r="DH64" s="19" t="s">
        <v>269</v>
      </c>
      <c r="DI64" s="8"/>
      <c r="DJ64" s="8"/>
    </row>
    <row r="65" spans="1:114" s="6" customFormat="1" x14ac:dyDescent="0.25">
      <c r="A65" s="20" t="s">
        <v>134</v>
      </c>
      <c r="B65" s="23" t="s">
        <v>186</v>
      </c>
      <c r="C65" s="17">
        <v>44671</v>
      </c>
      <c r="D65" s="18">
        <v>44652</v>
      </c>
      <c r="E65" s="8">
        <v>2022</v>
      </c>
      <c r="F65" s="8" t="s">
        <v>324</v>
      </c>
      <c r="G65" s="8">
        <v>1000</v>
      </c>
      <c r="H65" s="8">
        <v>3.2</v>
      </c>
      <c r="I65" s="8">
        <v>95.5</v>
      </c>
      <c r="J65" s="8" t="s">
        <v>169</v>
      </c>
      <c r="K65" s="8"/>
      <c r="L65" s="8"/>
      <c r="M65" s="8">
        <v>48</v>
      </c>
      <c r="N65" s="8">
        <v>52</v>
      </c>
      <c r="O65" s="8"/>
      <c r="P65" s="8"/>
      <c r="Q65" s="8"/>
      <c r="R65" s="8"/>
      <c r="S65" s="8"/>
      <c r="T65" s="8"/>
      <c r="U65" s="8">
        <v>41</v>
      </c>
      <c r="V65" s="8">
        <v>48</v>
      </c>
      <c r="W65" s="8">
        <v>38</v>
      </c>
      <c r="X65" s="8">
        <v>26</v>
      </c>
      <c r="Y65" s="8">
        <v>7</v>
      </c>
      <c r="Z65" s="8">
        <v>8</v>
      </c>
      <c r="AA65" s="8">
        <v>45</v>
      </c>
      <c r="AB65" s="8">
        <v>31</v>
      </c>
      <c r="AC65" s="8">
        <v>8</v>
      </c>
      <c r="AD65" s="8">
        <v>5</v>
      </c>
      <c r="AE65" s="8">
        <v>9</v>
      </c>
      <c r="AF65" s="8">
        <v>7</v>
      </c>
      <c r="AG65" s="8">
        <v>2</v>
      </c>
      <c r="AH65" s="8">
        <v>10</v>
      </c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>
        <v>54</v>
      </c>
      <c r="BT65" s="8">
        <v>34</v>
      </c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>
        <v>42</v>
      </c>
      <c r="CW65" s="8">
        <v>61</v>
      </c>
      <c r="CX65" s="8">
        <v>44</v>
      </c>
      <c r="CY65" s="8"/>
      <c r="CZ65" s="8"/>
      <c r="DA65" s="8"/>
      <c r="DB65" s="8"/>
      <c r="DC65" s="8"/>
      <c r="DD65" s="8"/>
      <c r="DE65" s="8"/>
      <c r="DF65" s="8"/>
      <c r="DG65" s="8">
        <v>52</v>
      </c>
      <c r="DH65" s="19" t="s">
        <v>323</v>
      </c>
      <c r="DI65" s="8"/>
      <c r="DJ65" s="8"/>
    </row>
    <row r="66" spans="1:114" s="6" customFormat="1" x14ac:dyDescent="0.25">
      <c r="A66" s="20" t="s">
        <v>153</v>
      </c>
      <c r="B66" s="23" t="s">
        <v>187</v>
      </c>
      <c r="C66" s="17">
        <v>44671</v>
      </c>
      <c r="D66" s="18">
        <v>44652</v>
      </c>
      <c r="E66" s="8">
        <v>2022</v>
      </c>
      <c r="F66" s="8" t="s">
        <v>188</v>
      </c>
      <c r="G66" s="8">
        <v>1500</v>
      </c>
      <c r="H66" s="8">
        <v>3</v>
      </c>
      <c r="I66" s="8">
        <v>95</v>
      </c>
      <c r="J66" s="8" t="s">
        <v>169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>
        <v>42</v>
      </c>
      <c r="AB66" s="8">
        <v>33</v>
      </c>
      <c r="AC66" s="8">
        <v>10</v>
      </c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>
        <v>48</v>
      </c>
      <c r="BT66" s="8">
        <v>39</v>
      </c>
      <c r="BU66" s="8">
        <v>9</v>
      </c>
      <c r="BV66" s="8">
        <v>4</v>
      </c>
      <c r="BW66" s="8">
        <f t="shared" si="2"/>
        <v>13</v>
      </c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>
        <v>39</v>
      </c>
      <c r="CW66" s="8">
        <v>45</v>
      </c>
      <c r="CX66" s="8">
        <v>18</v>
      </c>
      <c r="CY66" s="8"/>
      <c r="CZ66" s="8"/>
      <c r="DA66" s="8"/>
      <c r="DB66" s="8"/>
      <c r="DC66" s="8"/>
      <c r="DD66" s="8"/>
      <c r="DE66" s="8"/>
      <c r="DF66" s="8"/>
      <c r="DG66" s="8">
        <v>44</v>
      </c>
      <c r="DH66" s="19" t="s">
        <v>270</v>
      </c>
      <c r="DI66" s="8"/>
      <c r="DJ66" s="8"/>
    </row>
    <row r="67" spans="1:114" s="6" customFormat="1" x14ac:dyDescent="0.25">
      <c r="A67" s="20" t="s">
        <v>92</v>
      </c>
      <c r="B67" s="23" t="s">
        <v>189</v>
      </c>
      <c r="C67" s="17">
        <v>44675</v>
      </c>
      <c r="D67" s="18">
        <v>44652</v>
      </c>
      <c r="E67" s="8">
        <v>2022</v>
      </c>
      <c r="F67" s="8" t="s">
        <v>190</v>
      </c>
      <c r="G67" s="8">
        <v>3000</v>
      </c>
      <c r="H67" s="8">
        <v>2</v>
      </c>
      <c r="I67" s="8">
        <v>95</v>
      </c>
      <c r="J67" s="8" t="s">
        <v>169</v>
      </c>
      <c r="K67" s="8">
        <v>283</v>
      </c>
      <c r="L67" s="8">
        <v>27</v>
      </c>
      <c r="M67" s="8">
        <v>47</v>
      </c>
      <c r="N67" s="8">
        <v>53</v>
      </c>
      <c r="O67" s="8"/>
      <c r="P67" s="8"/>
      <c r="Q67" s="8"/>
      <c r="R67" s="8"/>
      <c r="S67" s="8"/>
      <c r="T67" s="8"/>
      <c r="U67" s="8">
        <v>40</v>
      </c>
      <c r="V67" s="8">
        <v>42</v>
      </c>
      <c r="W67" s="8">
        <v>39</v>
      </c>
      <c r="X67" s="8">
        <v>34</v>
      </c>
      <c r="Y67" s="8">
        <v>7</v>
      </c>
      <c r="Z67" s="8">
        <v>5</v>
      </c>
      <c r="AA67" s="8">
        <v>41</v>
      </c>
      <c r="AB67" s="8">
        <v>36</v>
      </c>
      <c r="AC67" s="8">
        <v>6</v>
      </c>
      <c r="AD67" s="8">
        <v>2</v>
      </c>
      <c r="AE67" s="8">
        <v>7</v>
      </c>
      <c r="AF67" s="8">
        <v>4</v>
      </c>
      <c r="AG67" s="8">
        <v>3</v>
      </c>
      <c r="AH67" s="8">
        <f t="shared" ref="AH67:AH69" si="3">AF67+AG67</f>
        <v>7</v>
      </c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>
        <v>45</v>
      </c>
      <c r="BB67" s="8">
        <v>50</v>
      </c>
      <c r="BC67" s="8">
        <v>44</v>
      </c>
      <c r="BD67" s="8">
        <v>35</v>
      </c>
      <c r="BE67" s="8">
        <v>9</v>
      </c>
      <c r="BF67" s="8">
        <v>11</v>
      </c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>
        <v>48</v>
      </c>
      <c r="BT67" s="8">
        <v>39</v>
      </c>
      <c r="BU67" s="8">
        <v>10</v>
      </c>
      <c r="BV67" s="8">
        <v>3</v>
      </c>
      <c r="BW67" s="8">
        <f t="shared" si="2"/>
        <v>13</v>
      </c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>
        <v>52</v>
      </c>
      <c r="CZ67" s="8">
        <v>48</v>
      </c>
      <c r="DA67" s="8"/>
      <c r="DB67" s="8"/>
      <c r="DC67" s="8"/>
      <c r="DD67" s="8"/>
      <c r="DE67" s="8"/>
      <c r="DF67" s="8"/>
      <c r="DG67" s="8">
        <v>50</v>
      </c>
      <c r="DH67" s="19" t="s">
        <v>271</v>
      </c>
      <c r="DI67" s="8"/>
      <c r="DJ67" s="8"/>
    </row>
    <row r="68" spans="1:114" s="6" customFormat="1" x14ac:dyDescent="0.25">
      <c r="A68" s="20" t="s">
        <v>166</v>
      </c>
      <c r="B68" s="23" t="s">
        <v>191</v>
      </c>
      <c r="C68" s="17">
        <v>44675</v>
      </c>
      <c r="D68" s="18">
        <v>44652</v>
      </c>
      <c r="E68" s="8">
        <v>2022</v>
      </c>
      <c r="F68" s="8" t="s">
        <v>192</v>
      </c>
      <c r="G68" s="8">
        <v>2000</v>
      </c>
      <c r="H68" s="8">
        <v>2</v>
      </c>
      <c r="I68" s="8">
        <v>95</v>
      </c>
      <c r="J68" s="8" t="s">
        <v>169</v>
      </c>
      <c r="K68" s="8"/>
      <c r="L68" s="8"/>
      <c r="M68" s="8">
        <v>48</v>
      </c>
      <c r="N68" s="8">
        <v>52</v>
      </c>
      <c r="O68" s="8"/>
      <c r="P68" s="8"/>
      <c r="Q68" s="8"/>
      <c r="R68" s="8"/>
      <c r="S68" s="8"/>
      <c r="T68" s="8"/>
      <c r="U68" s="8">
        <v>36</v>
      </c>
      <c r="V68" s="8">
        <v>47</v>
      </c>
      <c r="W68" s="8">
        <v>41</v>
      </c>
      <c r="X68" s="8">
        <v>24</v>
      </c>
      <c r="Y68" s="8">
        <v>9</v>
      </c>
      <c r="Z68" s="8">
        <v>8</v>
      </c>
      <c r="AA68" s="8">
        <v>41</v>
      </c>
      <c r="AB68" s="8">
        <v>32</v>
      </c>
      <c r="AC68" s="8">
        <v>9</v>
      </c>
      <c r="AD68" s="8">
        <v>7</v>
      </c>
      <c r="AE68" s="8">
        <v>9</v>
      </c>
      <c r="AF68" s="8">
        <v>8</v>
      </c>
      <c r="AG68" s="8">
        <v>2</v>
      </c>
      <c r="AH68" s="8">
        <f t="shared" si="3"/>
        <v>10</v>
      </c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>
        <v>52</v>
      </c>
      <c r="BT68" s="8">
        <v>37</v>
      </c>
      <c r="BU68" s="8">
        <v>9</v>
      </c>
      <c r="BV68" s="8">
        <v>1</v>
      </c>
      <c r="BW68" s="8">
        <f t="shared" si="2"/>
        <v>10</v>
      </c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>
        <v>45</v>
      </c>
      <c r="CW68" s="8">
        <v>57</v>
      </c>
      <c r="CX68" s="8">
        <v>49</v>
      </c>
      <c r="CY68" s="8">
        <v>54</v>
      </c>
      <c r="CZ68" s="8">
        <v>66</v>
      </c>
      <c r="DA68" s="8"/>
      <c r="DB68" s="8"/>
      <c r="DC68" s="8"/>
      <c r="DD68" s="8"/>
      <c r="DE68" s="8"/>
      <c r="DF68" s="8"/>
      <c r="DG68" s="8">
        <v>51</v>
      </c>
      <c r="DH68" s="19" t="s">
        <v>272</v>
      </c>
      <c r="DI68" s="8"/>
      <c r="DJ68" s="8"/>
    </row>
    <row r="69" spans="1:114" x14ac:dyDescent="0.25">
      <c r="A69" s="20" t="s">
        <v>113</v>
      </c>
      <c r="B69" s="23" t="s">
        <v>193</v>
      </c>
      <c r="C69" s="17">
        <v>44676</v>
      </c>
      <c r="D69" s="18">
        <v>44652</v>
      </c>
      <c r="E69" s="8">
        <v>2022</v>
      </c>
      <c r="F69" s="8" t="s">
        <v>194</v>
      </c>
      <c r="G69" s="8">
        <v>2000</v>
      </c>
      <c r="H69" s="8">
        <v>2.2000000000000002</v>
      </c>
      <c r="I69" s="8">
        <v>95</v>
      </c>
      <c r="J69" s="8" t="s">
        <v>169</v>
      </c>
      <c r="K69" s="8">
        <v>542</v>
      </c>
      <c r="M69" s="8">
        <v>47</v>
      </c>
      <c r="N69" s="8">
        <v>53</v>
      </c>
      <c r="AA69" s="8">
        <v>41</v>
      </c>
      <c r="AB69" s="8">
        <v>35</v>
      </c>
      <c r="AC69" s="8">
        <v>7</v>
      </c>
      <c r="AF69" s="8">
        <v>4.2</v>
      </c>
      <c r="AG69" s="8">
        <v>5.5</v>
      </c>
      <c r="AH69" s="8">
        <f t="shared" si="3"/>
        <v>9.6999999999999993</v>
      </c>
      <c r="BU69" s="8">
        <v>8.1</v>
      </c>
      <c r="BV69" s="8">
        <v>1.9</v>
      </c>
      <c r="BW69" s="8">
        <f t="shared" ref="BW69:BW89" si="4">BU69+BV69</f>
        <v>10</v>
      </c>
      <c r="CV69" s="8">
        <v>37.4</v>
      </c>
      <c r="CW69" s="8">
        <v>47.2</v>
      </c>
      <c r="CX69" s="8">
        <v>19.2</v>
      </c>
      <c r="DH69" s="33" t="s">
        <v>298</v>
      </c>
    </row>
    <row r="70" spans="1:114" s="6" customFormat="1" x14ac:dyDescent="0.25">
      <c r="A70" s="20" t="s">
        <v>134</v>
      </c>
      <c r="B70" s="23" t="s">
        <v>195</v>
      </c>
      <c r="C70" s="17">
        <v>44683</v>
      </c>
      <c r="D70" s="18">
        <v>44682</v>
      </c>
      <c r="E70" s="8">
        <v>2022</v>
      </c>
      <c r="F70" s="8" t="s">
        <v>322</v>
      </c>
      <c r="G70" s="8">
        <v>1000</v>
      </c>
      <c r="H70" s="8">
        <v>3.2</v>
      </c>
      <c r="I70" s="8">
        <v>95.5</v>
      </c>
      <c r="J70" s="8" t="s">
        <v>169</v>
      </c>
      <c r="K70" s="8"/>
      <c r="L70" s="8"/>
      <c r="M70" s="8">
        <v>48</v>
      </c>
      <c r="N70" s="8">
        <v>52</v>
      </c>
      <c r="O70" s="8"/>
      <c r="P70" s="8"/>
      <c r="Q70" s="8"/>
      <c r="R70" s="8"/>
      <c r="S70" s="8"/>
      <c r="T70" s="8"/>
      <c r="U70" s="8">
        <v>41</v>
      </c>
      <c r="V70" s="8">
        <v>47</v>
      </c>
      <c r="W70" s="8">
        <v>38</v>
      </c>
      <c r="X70" s="8">
        <v>25</v>
      </c>
      <c r="Y70" s="8">
        <v>7</v>
      </c>
      <c r="Z70" s="8">
        <v>9</v>
      </c>
      <c r="AA70" s="8">
        <v>44</v>
      </c>
      <c r="AB70" s="8">
        <v>31</v>
      </c>
      <c r="AC70" s="8">
        <v>8</v>
      </c>
      <c r="AD70" s="8">
        <v>1</v>
      </c>
      <c r="AE70" s="8">
        <v>3</v>
      </c>
      <c r="AF70" s="8">
        <v>8</v>
      </c>
      <c r="AG70" s="8">
        <v>2</v>
      </c>
      <c r="AH70" s="8">
        <v>10</v>
      </c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>
        <v>54</v>
      </c>
      <c r="BT70" s="8">
        <v>34</v>
      </c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>
        <v>43</v>
      </c>
      <c r="CW70" s="8">
        <v>60</v>
      </c>
      <c r="CX70" s="8">
        <v>43</v>
      </c>
      <c r="CY70" s="8"/>
      <c r="CZ70" s="8"/>
      <c r="DA70" s="8"/>
      <c r="DB70" s="8"/>
      <c r="DC70" s="8"/>
      <c r="DD70" s="8"/>
      <c r="DE70" s="8"/>
      <c r="DF70" s="8"/>
      <c r="DG70" s="8">
        <v>52</v>
      </c>
      <c r="DH70" s="19" t="s">
        <v>321</v>
      </c>
      <c r="DI70" s="8"/>
      <c r="DJ70" s="8"/>
    </row>
    <row r="71" spans="1:114" s="6" customFormat="1" x14ac:dyDescent="0.25">
      <c r="A71" s="20" t="s">
        <v>95</v>
      </c>
      <c r="B71" s="23" t="s">
        <v>196</v>
      </c>
      <c r="C71" s="17">
        <v>44684</v>
      </c>
      <c r="D71" s="18">
        <v>44682</v>
      </c>
      <c r="E71" s="8">
        <v>2022</v>
      </c>
      <c r="F71" s="27" t="s">
        <v>335</v>
      </c>
      <c r="G71" s="8">
        <v>2020</v>
      </c>
      <c r="H71" s="8">
        <v>2.2000000000000002</v>
      </c>
      <c r="I71" s="8">
        <v>95</v>
      </c>
      <c r="J71" s="8" t="s">
        <v>100</v>
      </c>
      <c r="K71" s="8">
        <v>166</v>
      </c>
      <c r="L71" s="8">
        <v>27</v>
      </c>
      <c r="M71" s="8"/>
      <c r="N71" s="8"/>
      <c r="O71" s="8"/>
      <c r="P71" s="8"/>
      <c r="Q71" s="8"/>
      <c r="R71" s="8"/>
      <c r="S71" s="8"/>
      <c r="T71" s="8"/>
      <c r="U71" s="8">
        <v>36</v>
      </c>
      <c r="V71" s="8">
        <v>43.6</v>
      </c>
      <c r="W71" s="8">
        <v>42</v>
      </c>
      <c r="X71" s="8">
        <v>29</v>
      </c>
      <c r="Y71" s="8">
        <v>7.4</v>
      </c>
      <c r="Z71" s="8">
        <v>7.4</v>
      </c>
      <c r="AA71" s="8">
        <v>40</v>
      </c>
      <c r="AB71" s="8">
        <v>35.200000000000003</v>
      </c>
      <c r="AC71" s="8">
        <v>7.4</v>
      </c>
      <c r="AD71" s="8">
        <v>5.6</v>
      </c>
      <c r="AE71" s="8">
        <v>8.6</v>
      </c>
      <c r="AF71" s="8">
        <v>7.2</v>
      </c>
      <c r="AG71" s="8">
        <v>3.5</v>
      </c>
      <c r="AH71" s="8">
        <f t="shared" ref="AH71:AH74" si="5">AF71+AG71</f>
        <v>10.7</v>
      </c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>
        <v>41.6</v>
      </c>
      <c r="BB71" s="8">
        <v>50.7</v>
      </c>
      <c r="BC71" s="8">
        <v>46.2</v>
      </c>
      <c r="BD71" s="8">
        <v>31.9</v>
      </c>
      <c r="BE71" s="8">
        <v>7.7</v>
      </c>
      <c r="BF71" s="8">
        <v>12.4</v>
      </c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>
        <v>46.4</v>
      </c>
      <c r="BT71" s="8">
        <v>38.700000000000003</v>
      </c>
      <c r="BU71" s="8">
        <v>10.199999999999999</v>
      </c>
      <c r="BV71" s="8">
        <v>4.8</v>
      </c>
      <c r="BW71" s="8">
        <f t="shared" si="4"/>
        <v>15</v>
      </c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>
        <v>46.1</v>
      </c>
      <c r="CW71" s="8">
        <v>50.9</v>
      </c>
      <c r="CX71" s="8">
        <v>46.9</v>
      </c>
      <c r="CY71" s="8"/>
      <c r="CZ71" s="8"/>
      <c r="DA71" s="8"/>
      <c r="DB71" s="8"/>
      <c r="DC71" s="8"/>
      <c r="DD71" s="8"/>
      <c r="DE71" s="8"/>
      <c r="DF71" s="8"/>
      <c r="DG71" s="8">
        <v>45.4</v>
      </c>
      <c r="DH71" s="19" t="s">
        <v>273</v>
      </c>
      <c r="DI71" s="8"/>
      <c r="DJ71" s="8"/>
    </row>
    <row r="72" spans="1:114" s="6" customFormat="1" x14ac:dyDescent="0.25">
      <c r="A72" s="20" t="s">
        <v>106</v>
      </c>
      <c r="B72" s="23" t="s">
        <v>198</v>
      </c>
      <c r="C72" s="17">
        <v>44688</v>
      </c>
      <c r="D72" s="18">
        <v>44682</v>
      </c>
      <c r="E72" s="8">
        <v>2022</v>
      </c>
      <c r="F72" s="8" t="s">
        <v>199</v>
      </c>
      <c r="G72" s="8">
        <v>2002</v>
      </c>
      <c r="H72" s="8">
        <v>2.2000000000000002</v>
      </c>
      <c r="I72" s="8">
        <v>95</v>
      </c>
      <c r="J72" s="8" t="s">
        <v>169</v>
      </c>
      <c r="K72" s="8"/>
      <c r="L72" s="8"/>
      <c r="M72" s="8">
        <v>49.8</v>
      </c>
      <c r="N72" s="8">
        <v>50.2</v>
      </c>
      <c r="O72" s="8"/>
      <c r="P72" s="8"/>
      <c r="Q72" s="8"/>
      <c r="R72" s="8"/>
      <c r="S72" s="8"/>
      <c r="T72" s="8"/>
      <c r="U72" s="8">
        <v>38</v>
      </c>
      <c r="V72" s="8">
        <v>44</v>
      </c>
      <c r="W72" s="8">
        <v>38</v>
      </c>
      <c r="X72" s="8">
        <v>26</v>
      </c>
      <c r="Y72" s="8">
        <v>7</v>
      </c>
      <c r="Z72" s="8">
        <v>7</v>
      </c>
      <c r="AA72" s="8">
        <v>40.6</v>
      </c>
      <c r="AB72" s="8">
        <v>32</v>
      </c>
      <c r="AC72" s="8">
        <v>7.1</v>
      </c>
      <c r="AD72" s="8"/>
      <c r="AE72" s="8"/>
      <c r="AF72" s="8">
        <v>5.0999999999999996</v>
      </c>
      <c r="AG72" s="8">
        <v>7</v>
      </c>
      <c r="AH72" s="8">
        <f t="shared" si="5"/>
        <v>12.1</v>
      </c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>
        <v>50.8</v>
      </c>
      <c r="BT72" s="8">
        <v>36.799999999999997</v>
      </c>
      <c r="BU72" s="8">
        <v>9</v>
      </c>
      <c r="BV72" s="8">
        <v>3</v>
      </c>
      <c r="BW72" s="8">
        <f t="shared" si="4"/>
        <v>12</v>
      </c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>
        <v>44</v>
      </c>
      <c r="CW72" s="8">
        <v>54</v>
      </c>
      <c r="CX72" s="8">
        <v>48</v>
      </c>
      <c r="CY72" s="8"/>
      <c r="CZ72" s="8"/>
      <c r="DA72" s="8"/>
      <c r="DB72" s="8"/>
      <c r="DC72" s="8"/>
      <c r="DD72" s="8"/>
      <c r="DE72" s="8"/>
      <c r="DF72" s="8"/>
      <c r="DG72" s="8">
        <v>44</v>
      </c>
      <c r="DH72" s="19" t="s">
        <v>274</v>
      </c>
      <c r="DI72" s="8"/>
      <c r="DJ72" s="8"/>
    </row>
    <row r="73" spans="1:114" s="6" customFormat="1" x14ac:dyDescent="0.25">
      <c r="A73" s="20" t="s">
        <v>108</v>
      </c>
      <c r="B73" s="23" t="s">
        <v>200</v>
      </c>
      <c r="C73" s="17">
        <v>44689</v>
      </c>
      <c r="D73" s="18">
        <v>44682</v>
      </c>
      <c r="E73" s="8">
        <v>2022</v>
      </c>
      <c r="F73" s="8" t="s">
        <v>201</v>
      </c>
      <c r="G73" s="8">
        <v>2000</v>
      </c>
      <c r="H73" s="8">
        <v>2</v>
      </c>
      <c r="I73" s="8">
        <v>95</v>
      </c>
      <c r="J73" s="8" t="s">
        <v>100</v>
      </c>
      <c r="K73" s="8">
        <v>120</v>
      </c>
      <c r="L73" s="8"/>
      <c r="M73" s="8">
        <v>47</v>
      </c>
      <c r="N73" s="8">
        <v>53</v>
      </c>
      <c r="O73" s="8">
        <v>43</v>
      </c>
      <c r="P73" s="8">
        <v>35</v>
      </c>
      <c r="Q73" s="8">
        <v>16</v>
      </c>
      <c r="R73" s="8">
        <v>3</v>
      </c>
      <c r="S73" s="8">
        <v>1</v>
      </c>
      <c r="T73" s="8"/>
      <c r="U73" s="8">
        <v>42</v>
      </c>
      <c r="V73" s="8">
        <v>51</v>
      </c>
      <c r="W73" s="8">
        <v>38</v>
      </c>
      <c r="X73" s="8">
        <v>22</v>
      </c>
      <c r="Y73" s="8">
        <v>8</v>
      </c>
      <c r="Z73" s="8">
        <v>6</v>
      </c>
      <c r="AA73" s="8">
        <v>46</v>
      </c>
      <c r="AB73" s="8">
        <v>31</v>
      </c>
      <c r="AC73" s="8">
        <v>7</v>
      </c>
      <c r="AD73" s="8">
        <v>5</v>
      </c>
      <c r="AE73" s="8">
        <v>8</v>
      </c>
      <c r="AF73" s="8">
        <v>6</v>
      </c>
      <c r="AG73" s="8">
        <v>3</v>
      </c>
      <c r="AH73" s="8">
        <f t="shared" si="5"/>
        <v>9</v>
      </c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>
        <v>54</v>
      </c>
      <c r="BT73" s="8">
        <v>34</v>
      </c>
      <c r="BU73" s="8">
        <v>9</v>
      </c>
      <c r="BV73" s="8">
        <v>2</v>
      </c>
      <c r="BW73" s="8">
        <f t="shared" si="4"/>
        <v>11</v>
      </c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>
        <v>43</v>
      </c>
      <c r="CW73" s="8">
        <v>59</v>
      </c>
      <c r="CX73" s="8">
        <v>55</v>
      </c>
      <c r="CY73" s="8"/>
      <c r="CZ73" s="8"/>
      <c r="DA73" s="8"/>
      <c r="DB73" s="8"/>
      <c r="DC73" s="8"/>
      <c r="DD73" s="8"/>
      <c r="DE73" s="8"/>
      <c r="DF73" s="8"/>
      <c r="DG73" s="8"/>
      <c r="DH73" s="19" t="s">
        <v>275</v>
      </c>
      <c r="DI73" s="8"/>
      <c r="DJ73" s="8"/>
    </row>
    <row r="74" spans="1:114" s="6" customFormat="1" x14ac:dyDescent="0.25">
      <c r="A74" s="20" t="s">
        <v>92</v>
      </c>
      <c r="B74" s="23" t="s">
        <v>202</v>
      </c>
      <c r="C74" s="17">
        <v>44691</v>
      </c>
      <c r="D74" s="18">
        <v>44682</v>
      </c>
      <c r="E74" s="8">
        <v>2022</v>
      </c>
      <c r="F74" s="8" t="s">
        <v>203</v>
      </c>
      <c r="G74" s="8">
        <v>3000</v>
      </c>
      <c r="H74" s="8">
        <v>2</v>
      </c>
      <c r="I74" s="8">
        <v>95</v>
      </c>
      <c r="J74" s="8" t="s">
        <v>169</v>
      </c>
      <c r="K74" s="8">
        <v>288</v>
      </c>
      <c r="L74" s="8">
        <v>27</v>
      </c>
      <c r="M74" s="8">
        <v>47</v>
      </c>
      <c r="N74" s="8">
        <v>53</v>
      </c>
      <c r="O74" s="8"/>
      <c r="P74" s="8"/>
      <c r="Q74" s="8"/>
      <c r="R74" s="8"/>
      <c r="S74" s="8"/>
      <c r="T74" s="8"/>
      <c r="U74" s="8">
        <v>44</v>
      </c>
      <c r="V74" s="8">
        <v>40</v>
      </c>
      <c r="W74" s="8">
        <v>38</v>
      </c>
      <c r="X74" s="8">
        <v>32</v>
      </c>
      <c r="Y74" s="8">
        <v>5</v>
      </c>
      <c r="Z74" s="8">
        <v>5</v>
      </c>
      <c r="AA74" s="8">
        <v>42</v>
      </c>
      <c r="AB74" s="8">
        <v>32</v>
      </c>
      <c r="AC74" s="8">
        <v>5</v>
      </c>
      <c r="AD74" s="8">
        <v>4</v>
      </c>
      <c r="AE74" s="8">
        <v>6</v>
      </c>
      <c r="AF74" s="8">
        <v>5</v>
      </c>
      <c r="AG74" s="8">
        <v>4</v>
      </c>
      <c r="AH74" s="8">
        <f t="shared" si="5"/>
        <v>9</v>
      </c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>
        <v>49</v>
      </c>
      <c r="BB74" s="8">
        <v>48</v>
      </c>
      <c r="BC74" s="8">
        <v>41</v>
      </c>
      <c r="BD74" s="8">
        <v>35</v>
      </c>
      <c r="BE74" s="8">
        <v>7</v>
      </c>
      <c r="BF74" s="8">
        <v>10</v>
      </c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>
        <v>49</v>
      </c>
      <c r="BT74" s="8">
        <v>38</v>
      </c>
      <c r="BU74" s="8">
        <v>9</v>
      </c>
      <c r="BV74" s="8">
        <v>4</v>
      </c>
      <c r="BW74" s="8">
        <f t="shared" si="4"/>
        <v>13</v>
      </c>
      <c r="BX74" s="8">
        <v>40</v>
      </c>
      <c r="BY74" s="8">
        <v>35</v>
      </c>
      <c r="BZ74" s="8">
        <v>48</v>
      </c>
      <c r="CA74" s="8">
        <v>52</v>
      </c>
      <c r="CB74" s="8">
        <v>53</v>
      </c>
      <c r="CC74" s="8">
        <v>42</v>
      </c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>
        <v>37</v>
      </c>
      <c r="CW74" s="8">
        <v>50</v>
      </c>
      <c r="CX74" s="8">
        <v>48</v>
      </c>
      <c r="CY74" s="8">
        <v>53</v>
      </c>
      <c r="CZ74" s="8">
        <v>54</v>
      </c>
      <c r="DA74" s="8"/>
      <c r="DB74" s="8"/>
      <c r="DC74" s="8"/>
      <c r="DD74" s="8"/>
      <c r="DE74" s="8"/>
      <c r="DF74" s="8"/>
      <c r="DG74" s="8">
        <v>53</v>
      </c>
      <c r="DH74" s="19" t="s">
        <v>276</v>
      </c>
      <c r="DI74" s="8"/>
      <c r="DJ74" s="8"/>
    </row>
    <row r="75" spans="1:114" s="6" customFormat="1" x14ac:dyDescent="0.25">
      <c r="A75" s="20" t="s">
        <v>134</v>
      </c>
      <c r="B75" s="23" t="s">
        <v>204</v>
      </c>
      <c r="C75" s="17">
        <v>44692</v>
      </c>
      <c r="D75" s="18">
        <v>44682</v>
      </c>
      <c r="E75" s="8">
        <v>2022</v>
      </c>
      <c r="F75" s="34" t="s">
        <v>320</v>
      </c>
      <c r="G75" s="8">
        <v>1000</v>
      </c>
      <c r="H75" s="8">
        <v>3.2</v>
      </c>
      <c r="I75" s="8">
        <v>95.5</v>
      </c>
      <c r="J75" s="8" t="s">
        <v>169</v>
      </c>
      <c r="K75" s="8"/>
      <c r="L75" s="8"/>
      <c r="M75" s="8">
        <v>48</v>
      </c>
      <c r="N75" s="8">
        <v>52</v>
      </c>
      <c r="O75" s="8"/>
      <c r="P75" s="8"/>
      <c r="Q75" s="8"/>
      <c r="R75" s="8"/>
      <c r="S75" s="8"/>
      <c r="T75" s="8"/>
      <c r="U75" s="8">
        <v>40</v>
      </c>
      <c r="V75" s="8">
        <v>47</v>
      </c>
      <c r="W75" s="8">
        <v>39</v>
      </c>
      <c r="X75" s="8">
        <v>26</v>
      </c>
      <c r="Y75" s="8">
        <v>8</v>
      </c>
      <c r="Z75" s="8">
        <v>8</v>
      </c>
      <c r="AA75" s="8">
        <v>44</v>
      </c>
      <c r="AB75" s="8">
        <v>32</v>
      </c>
      <c r="AC75" s="8">
        <v>8</v>
      </c>
      <c r="AD75" s="8">
        <v>6</v>
      </c>
      <c r="AE75" s="8">
        <v>8</v>
      </c>
      <c r="AF75" s="8">
        <v>7</v>
      </c>
      <c r="AG75" s="8">
        <v>3</v>
      </c>
      <c r="AH75" s="8">
        <v>10</v>
      </c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>
        <v>54</v>
      </c>
      <c r="BT75" s="8">
        <v>35</v>
      </c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>
        <v>43</v>
      </c>
      <c r="CW75" s="8">
        <v>59</v>
      </c>
      <c r="CX75" s="8">
        <v>42</v>
      </c>
      <c r="CY75" s="8"/>
      <c r="CZ75" s="8"/>
      <c r="DA75" s="8"/>
      <c r="DB75" s="8"/>
      <c r="DC75" s="8"/>
      <c r="DD75" s="8"/>
      <c r="DE75" s="8"/>
      <c r="DF75" s="8"/>
      <c r="DG75" s="8">
        <v>51</v>
      </c>
      <c r="DH75" s="19" t="s">
        <v>319</v>
      </c>
      <c r="DI75" s="8"/>
      <c r="DJ75" s="8"/>
    </row>
    <row r="76" spans="1:114" s="6" customFormat="1" x14ac:dyDescent="0.25">
      <c r="A76" s="20" t="s">
        <v>134</v>
      </c>
      <c r="B76" s="23" t="s">
        <v>205</v>
      </c>
      <c r="C76" s="17">
        <v>44699</v>
      </c>
      <c r="D76" s="18">
        <v>44682</v>
      </c>
      <c r="E76" s="8">
        <v>2022</v>
      </c>
      <c r="F76" s="20" t="s">
        <v>318</v>
      </c>
      <c r="G76" s="8">
        <v>1000</v>
      </c>
      <c r="H76" s="8">
        <v>3.2</v>
      </c>
      <c r="I76" s="8">
        <v>95.5</v>
      </c>
      <c r="J76" s="8" t="s">
        <v>169</v>
      </c>
      <c r="K76" s="8"/>
      <c r="L76" s="8"/>
      <c r="M76" s="8">
        <v>48</v>
      </c>
      <c r="N76" s="8">
        <v>52</v>
      </c>
      <c r="O76" s="8"/>
      <c r="P76" s="8"/>
      <c r="Q76" s="8"/>
      <c r="R76" s="8"/>
      <c r="S76" s="8"/>
      <c r="T76" s="8"/>
      <c r="U76" s="8">
        <v>40</v>
      </c>
      <c r="V76" s="8">
        <v>47</v>
      </c>
      <c r="W76" s="8">
        <v>39</v>
      </c>
      <c r="X76" s="8">
        <v>26</v>
      </c>
      <c r="Y76" s="8">
        <v>8</v>
      </c>
      <c r="Z76" s="8">
        <v>8</v>
      </c>
      <c r="AA76" s="8">
        <v>44</v>
      </c>
      <c r="AB76" s="8">
        <v>32</v>
      </c>
      <c r="AC76" s="8">
        <v>8</v>
      </c>
      <c r="AD76" s="8">
        <v>5</v>
      </c>
      <c r="AE76" s="8">
        <v>8</v>
      </c>
      <c r="AF76" s="8">
        <v>6</v>
      </c>
      <c r="AG76" s="8">
        <v>2</v>
      </c>
      <c r="AH76" s="8">
        <v>8</v>
      </c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>
        <v>53</v>
      </c>
      <c r="BT76" s="8">
        <v>34</v>
      </c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>
        <v>43</v>
      </c>
      <c r="CW76" s="8">
        <v>59</v>
      </c>
      <c r="CX76" s="8">
        <v>42</v>
      </c>
      <c r="CY76" s="8"/>
      <c r="CZ76" s="8"/>
      <c r="DA76" s="8"/>
      <c r="DB76" s="8"/>
      <c r="DC76" s="8"/>
      <c r="DD76" s="8"/>
      <c r="DE76" s="8"/>
      <c r="DF76" s="8"/>
      <c r="DG76" s="8">
        <v>52</v>
      </c>
      <c r="DH76" s="19" t="s">
        <v>317</v>
      </c>
      <c r="DI76" s="8"/>
      <c r="DJ76" s="8"/>
    </row>
    <row r="77" spans="1:114" s="6" customFormat="1" x14ac:dyDescent="0.25">
      <c r="A77" s="20" t="s">
        <v>153</v>
      </c>
      <c r="B77" s="23" t="s">
        <v>206</v>
      </c>
      <c r="C77" s="17">
        <v>44700</v>
      </c>
      <c r="D77" s="18">
        <v>44682</v>
      </c>
      <c r="E77" s="8">
        <v>2022</v>
      </c>
      <c r="F77" s="8" t="s">
        <v>207</v>
      </c>
      <c r="G77" s="8">
        <v>1500</v>
      </c>
      <c r="H77" s="8">
        <v>3</v>
      </c>
      <c r="I77" s="8">
        <v>95</v>
      </c>
      <c r="J77" s="8" t="s">
        <v>169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>
        <v>41</v>
      </c>
      <c r="AB77" s="8">
        <v>32</v>
      </c>
      <c r="AC77" s="8">
        <v>9</v>
      </c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>
        <v>46</v>
      </c>
      <c r="BT77" s="8">
        <v>39</v>
      </c>
      <c r="BU77" s="8">
        <v>9</v>
      </c>
      <c r="BV77" s="8">
        <v>6</v>
      </c>
      <c r="BW77" s="8">
        <f t="shared" si="4"/>
        <v>15</v>
      </c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>
        <v>40</v>
      </c>
      <c r="CW77" s="8">
        <v>43</v>
      </c>
      <c r="CX77" s="8">
        <v>22</v>
      </c>
      <c r="CY77" s="8"/>
      <c r="CZ77" s="8"/>
      <c r="DA77" s="8"/>
      <c r="DB77" s="8"/>
      <c r="DC77" s="8"/>
      <c r="DD77" s="8"/>
      <c r="DE77" s="8"/>
      <c r="DF77" s="8"/>
      <c r="DG77" s="8">
        <v>47</v>
      </c>
      <c r="DH77" s="19" t="s">
        <v>343</v>
      </c>
      <c r="DI77" s="8"/>
      <c r="DJ77" s="8"/>
    </row>
    <row r="78" spans="1:114" x14ac:dyDescent="0.25">
      <c r="A78" s="20" t="s">
        <v>113</v>
      </c>
      <c r="B78" s="23" t="s">
        <v>208</v>
      </c>
      <c r="C78" s="17">
        <v>44701</v>
      </c>
      <c r="D78" s="18">
        <v>44682</v>
      </c>
      <c r="E78" s="8">
        <v>2022</v>
      </c>
      <c r="F78" s="8" t="s">
        <v>209</v>
      </c>
      <c r="G78" s="8">
        <v>2000</v>
      </c>
      <c r="H78" s="8">
        <v>2.2000000000000002</v>
      </c>
      <c r="I78" s="8">
        <v>95</v>
      </c>
      <c r="J78" s="8" t="s">
        <v>169</v>
      </c>
      <c r="K78" s="8">
        <v>803</v>
      </c>
      <c r="M78" s="8">
        <v>47</v>
      </c>
      <c r="N78" s="8">
        <v>53</v>
      </c>
      <c r="U78" s="8">
        <v>36.6</v>
      </c>
      <c r="V78" s="8">
        <v>44.7</v>
      </c>
      <c r="W78" s="8">
        <v>45</v>
      </c>
      <c r="X78" s="8">
        <v>28</v>
      </c>
      <c r="Y78" s="8">
        <v>5</v>
      </c>
      <c r="Z78" s="8">
        <v>6</v>
      </c>
      <c r="AA78" s="8">
        <v>37</v>
      </c>
      <c r="AB78" s="8">
        <v>34</v>
      </c>
      <c r="AC78" s="8">
        <v>2</v>
      </c>
      <c r="AD78" s="8">
        <v>2.9</v>
      </c>
      <c r="AE78" s="8">
        <v>7.2</v>
      </c>
      <c r="AF78" s="8">
        <v>5.2</v>
      </c>
      <c r="AG78" s="8">
        <v>5.6</v>
      </c>
      <c r="AH78" s="8">
        <f t="shared" ref="AH78:AH79" si="6">AF78+AG78</f>
        <v>10.8</v>
      </c>
      <c r="BA78" s="8">
        <v>43</v>
      </c>
      <c r="BB78" s="8">
        <v>53</v>
      </c>
      <c r="BC78" s="8">
        <v>48</v>
      </c>
      <c r="BD78" s="8">
        <v>34</v>
      </c>
      <c r="BE78" s="8">
        <v>6.7</v>
      </c>
      <c r="BF78" s="8">
        <v>8</v>
      </c>
      <c r="BS78" s="8">
        <v>49</v>
      </c>
      <c r="BT78" s="8">
        <v>41</v>
      </c>
      <c r="BU78" s="8">
        <v>7.4</v>
      </c>
      <c r="BV78" s="8">
        <v>2.8</v>
      </c>
      <c r="BW78" s="8">
        <f t="shared" si="4"/>
        <v>10.199999999999999</v>
      </c>
      <c r="BX78" s="8">
        <v>45</v>
      </c>
      <c r="BY78" s="8">
        <v>34.4</v>
      </c>
      <c r="BZ78" s="8">
        <v>37.6</v>
      </c>
      <c r="CA78" s="8">
        <v>49.7</v>
      </c>
      <c r="CB78" s="8">
        <v>21.6</v>
      </c>
      <c r="CC78" s="8">
        <v>13</v>
      </c>
      <c r="CV78" s="8">
        <v>37.700000000000003</v>
      </c>
      <c r="CW78" s="8">
        <v>44.1</v>
      </c>
      <c r="CX78" s="8">
        <v>17</v>
      </c>
      <c r="CY78" s="8">
        <v>37.1</v>
      </c>
      <c r="CZ78" s="8">
        <v>40.9</v>
      </c>
      <c r="DG78" s="8">
        <v>39.1</v>
      </c>
      <c r="DH78" s="33" t="s">
        <v>299</v>
      </c>
    </row>
    <row r="79" spans="1:114" s="6" customFormat="1" x14ac:dyDescent="0.25">
      <c r="A79" s="20" t="s">
        <v>92</v>
      </c>
      <c r="B79" s="23" t="s">
        <v>210</v>
      </c>
      <c r="C79" s="17">
        <v>44705</v>
      </c>
      <c r="D79" s="18">
        <v>44682</v>
      </c>
      <c r="E79" s="8">
        <v>2022</v>
      </c>
      <c r="F79" s="8" t="s">
        <v>211</v>
      </c>
      <c r="G79" s="8">
        <v>3000</v>
      </c>
      <c r="H79" s="8">
        <v>2</v>
      </c>
      <c r="I79" s="8">
        <v>95</v>
      </c>
      <c r="J79" s="8" t="s">
        <v>169</v>
      </c>
      <c r="K79" s="8">
        <v>301</v>
      </c>
      <c r="L79" s="8">
        <v>27</v>
      </c>
      <c r="M79" s="8">
        <v>47</v>
      </c>
      <c r="N79" s="8">
        <v>53</v>
      </c>
      <c r="O79" s="8"/>
      <c r="P79" s="8"/>
      <c r="Q79" s="8"/>
      <c r="R79" s="8"/>
      <c r="S79" s="8"/>
      <c r="T79" s="8"/>
      <c r="U79" s="8">
        <v>39</v>
      </c>
      <c r="V79" s="8">
        <v>46</v>
      </c>
      <c r="W79" s="8">
        <v>43</v>
      </c>
      <c r="X79" s="8">
        <v>29</v>
      </c>
      <c r="Y79" s="8">
        <v>7</v>
      </c>
      <c r="Z79" s="8">
        <v>3</v>
      </c>
      <c r="AA79" s="8">
        <v>43</v>
      </c>
      <c r="AB79" s="8">
        <v>35</v>
      </c>
      <c r="AC79" s="8">
        <v>5</v>
      </c>
      <c r="AD79" s="8">
        <v>1</v>
      </c>
      <c r="AE79" s="8">
        <v>4</v>
      </c>
      <c r="AF79" s="8">
        <v>3</v>
      </c>
      <c r="AG79" s="8">
        <v>7</v>
      </c>
      <c r="AH79" s="8">
        <f t="shared" si="6"/>
        <v>10</v>
      </c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>
        <v>46</v>
      </c>
      <c r="BB79" s="8">
        <v>52</v>
      </c>
      <c r="BC79" s="8">
        <v>48</v>
      </c>
      <c r="BD79" s="8">
        <v>32</v>
      </c>
      <c r="BE79" s="8">
        <v>6</v>
      </c>
      <c r="BF79" s="8">
        <v>12</v>
      </c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>
        <v>50</v>
      </c>
      <c r="BT79" s="8">
        <v>39</v>
      </c>
      <c r="BU79" s="8">
        <v>9</v>
      </c>
      <c r="BV79" s="8">
        <v>2</v>
      </c>
      <c r="BW79" s="8">
        <f t="shared" si="4"/>
        <v>11</v>
      </c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>
        <v>49</v>
      </c>
      <c r="CZ79" s="8">
        <v>52</v>
      </c>
      <c r="DA79" s="8"/>
      <c r="DB79" s="8"/>
      <c r="DC79" s="8"/>
      <c r="DD79" s="8"/>
      <c r="DE79" s="8"/>
      <c r="DF79" s="8"/>
      <c r="DG79" s="8">
        <v>51</v>
      </c>
      <c r="DH79" s="19" t="s">
        <v>277</v>
      </c>
      <c r="DI79" s="8"/>
      <c r="DJ79" s="8"/>
    </row>
    <row r="80" spans="1:114" s="6" customFormat="1" x14ac:dyDescent="0.25">
      <c r="A80" s="20" t="s">
        <v>134</v>
      </c>
      <c r="B80" s="23" t="s">
        <v>212</v>
      </c>
      <c r="C80" s="17">
        <v>44706</v>
      </c>
      <c r="D80" s="18">
        <v>44682</v>
      </c>
      <c r="E80" s="8">
        <v>2022</v>
      </c>
      <c r="F80" s="20" t="s">
        <v>316</v>
      </c>
      <c r="G80" s="8">
        <v>1000</v>
      </c>
      <c r="H80" s="8">
        <v>3.2</v>
      </c>
      <c r="I80" s="8">
        <v>95.5</v>
      </c>
      <c r="J80" s="8" t="s">
        <v>169</v>
      </c>
      <c r="K80" s="8"/>
      <c r="L80" s="8"/>
      <c r="M80" s="8">
        <v>48</v>
      </c>
      <c r="N80" s="8">
        <v>52</v>
      </c>
      <c r="O80" s="8"/>
      <c r="P80" s="8"/>
      <c r="Q80" s="8"/>
      <c r="R80" s="8"/>
      <c r="S80" s="8"/>
      <c r="T80" s="8"/>
      <c r="U80" s="8">
        <v>41</v>
      </c>
      <c r="V80" s="8">
        <v>48</v>
      </c>
      <c r="W80" s="8">
        <v>40</v>
      </c>
      <c r="X80" s="8">
        <v>27</v>
      </c>
      <c r="Y80" s="8">
        <v>8</v>
      </c>
      <c r="Z80" s="8">
        <v>8</v>
      </c>
      <c r="AA80" s="8">
        <v>45</v>
      </c>
      <c r="AB80" s="8">
        <v>34</v>
      </c>
      <c r="AC80" s="8">
        <v>8</v>
      </c>
      <c r="AD80" s="8">
        <v>2</v>
      </c>
      <c r="AE80" s="8">
        <v>5</v>
      </c>
      <c r="AF80" s="8">
        <v>3</v>
      </c>
      <c r="AG80" s="8">
        <v>2</v>
      </c>
      <c r="AH80" s="8">
        <v>5</v>
      </c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>
        <v>53</v>
      </c>
      <c r="BT80" s="8">
        <v>35</v>
      </c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>
        <v>43</v>
      </c>
      <c r="CW80" s="8">
        <v>59</v>
      </c>
      <c r="CX80" s="8">
        <v>41</v>
      </c>
      <c r="CY80" s="8"/>
      <c r="CZ80" s="8"/>
      <c r="DA80" s="8"/>
      <c r="DB80" s="8"/>
      <c r="DC80" s="8"/>
      <c r="DD80" s="8"/>
      <c r="DE80" s="8"/>
      <c r="DF80" s="8"/>
      <c r="DG80" s="8">
        <v>51</v>
      </c>
      <c r="DH80" s="19" t="s">
        <v>315</v>
      </c>
      <c r="DI80" s="8"/>
      <c r="DJ80" s="8"/>
    </row>
    <row r="81" spans="1:114" s="6" customFormat="1" x14ac:dyDescent="0.25">
      <c r="A81" s="20" t="s">
        <v>98</v>
      </c>
      <c r="B81" s="23" t="s">
        <v>213</v>
      </c>
      <c r="C81" s="17">
        <v>44707</v>
      </c>
      <c r="D81" s="18">
        <v>44682</v>
      </c>
      <c r="E81" s="8">
        <v>2022</v>
      </c>
      <c r="F81" s="8" t="s">
        <v>214</v>
      </c>
      <c r="G81" s="8">
        <v>2556</v>
      </c>
      <c r="H81" s="8">
        <v>2</v>
      </c>
      <c r="I81" s="8">
        <v>95</v>
      </c>
      <c r="J81" s="8" t="s">
        <v>100</v>
      </c>
      <c r="K81" s="8">
        <v>181</v>
      </c>
      <c r="L81" s="8"/>
      <c r="M81" s="8">
        <v>47</v>
      </c>
      <c r="N81" s="8">
        <v>53</v>
      </c>
      <c r="O81" s="8">
        <v>43</v>
      </c>
      <c r="P81" s="8">
        <v>32</v>
      </c>
      <c r="Q81" s="8">
        <v>17</v>
      </c>
      <c r="R81" s="8">
        <v>2</v>
      </c>
      <c r="S81" s="8">
        <v>2</v>
      </c>
      <c r="T81" s="8">
        <v>4</v>
      </c>
      <c r="U81" s="8">
        <v>47</v>
      </c>
      <c r="V81" s="8">
        <v>49</v>
      </c>
      <c r="W81" s="8">
        <v>32</v>
      </c>
      <c r="X81" s="8">
        <v>23</v>
      </c>
      <c r="Y81" s="8">
        <v>7</v>
      </c>
      <c r="Z81" s="8">
        <v>7</v>
      </c>
      <c r="AA81" s="8">
        <v>54</v>
      </c>
      <c r="AB81" s="8">
        <v>30</v>
      </c>
      <c r="AC81" s="8">
        <v>8</v>
      </c>
      <c r="AD81" s="8">
        <v>7</v>
      </c>
      <c r="AE81" s="8">
        <v>8</v>
      </c>
      <c r="AF81" s="8">
        <v>7</v>
      </c>
      <c r="AG81" s="8">
        <v>4</v>
      </c>
      <c r="AH81" s="8">
        <f t="shared" ref="AH81:AH82" si="7">AF81+AG81</f>
        <v>11</v>
      </c>
      <c r="AI81" s="8">
        <v>49</v>
      </c>
      <c r="AJ81" s="8">
        <v>40</v>
      </c>
      <c r="AK81" s="8">
        <v>57</v>
      </c>
      <c r="AL81" s="8"/>
      <c r="AM81" s="8"/>
      <c r="AN81" s="8"/>
      <c r="AO81" s="8">
        <v>27</v>
      </c>
      <c r="AP81" s="8">
        <v>32</v>
      </c>
      <c r="AQ81" s="8">
        <v>23</v>
      </c>
      <c r="AR81" s="8"/>
      <c r="AS81" s="8"/>
      <c r="AT81" s="8"/>
      <c r="AU81" s="8">
        <v>7</v>
      </c>
      <c r="AV81" s="8">
        <v>8</v>
      </c>
      <c r="AW81" s="8">
        <v>7</v>
      </c>
      <c r="AX81" s="8"/>
      <c r="AY81" s="8"/>
      <c r="AZ81" s="8"/>
      <c r="BA81" s="8">
        <v>55</v>
      </c>
      <c r="BB81" s="8">
        <v>61</v>
      </c>
      <c r="BC81" s="8">
        <v>37</v>
      </c>
      <c r="BD81" s="8">
        <v>29</v>
      </c>
      <c r="BE81" s="8">
        <v>7</v>
      </c>
      <c r="BF81" s="8">
        <v>8</v>
      </c>
      <c r="BG81" s="8">
        <v>58</v>
      </c>
      <c r="BH81" s="8">
        <v>51</v>
      </c>
      <c r="BI81" s="8">
        <v>68</v>
      </c>
      <c r="BJ81" s="8"/>
      <c r="BK81" s="8"/>
      <c r="BL81" s="8"/>
      <c r="BM81" s="8">
        <v>33</v>
      </c>
      <c r="BN81" s="8">
        <v>33</v>
      </c>
      <c r="BO81" s="8">
        <v>38</v>
      </c>
      <c r="BP81" s="8"/>
      <c r="BQ81" s="8"/>
      <c r="BR81" s="8"/>
      <c r="BS81" s="8">
        <v>58</v>
      </c>
      <c r="BT81" s="8">
        <v>33</v>
      </c>
      <c r="BU81" s="8">
        <v>8</v>
      </c>
      <c r="BV81" s="8">
        <v>1</v>
      </c>
      <c r="BW81" s="8">
        <f t="shared" si="4"/>
        <v>9</v>
      </c>
      <c r="BX81" s="8">
        <v>37</v>
      </c>
      <c r="BY81" s="8">
        <v>30</v>
      </c>
      <c r="BZ81" s="8">
        <v>51</v>
      </c>
      <c r="CA81" s="8">
        <v>57</v>
      </c>
      <c r="CB81" s="8">
        <v>22</v>
      </c>
      <c r="CC81" s="8">
        <v>17</v>
      </c>
      <c r="CD81" s="8">
        <v>33</v>
      </c>
      <c r="CE81" s="8">
        <v>40</v>
      </c>
      <c r="CF81" s="8">
        <v>24</v>
      </c>
      <c r="CG81" s="8"/>
      <c r="CH81" s="8"/>
      <c r="CI81" s="8"/>
      <c r="CJ81" s="8">
        <v>54</v>
      </c>
      <c r="CK81" s="8">
        <v>50</v>
      </c>
      <c r="CL81" s="8">
        <v>60</v>
      </c>
      <c r="CM81" s="8"/>
      <c r="CN81" s="8"/>
      <c r="CO81" s="8"/>
      <c r="CP81" s="8">
        <v>17</v>
      </c>
      <c r="CQ81" s="8">
        <v>21</v>
      </c>
      <c r="CR81" s="8">
        <v>19</v>
      </c>
      <c r="CS81" s="8"/>
      <c r="CT81" s="8"/>
      <c r="CU81" s="8"/>
      <c r="CV81" s="8">
        <v>33</v>
      </c>
      <c r="CW81" s="8">
        <v>54</v>
      </c>
      <c r="CX81" s="8">
        <v>19</v>
      </c>
      <c r="CY81" s="8">
        <v>45</v>
      </c>
      <c r="CZ81" s="8">
        <v>51</v>
      </c>
      <c r="DA81" s="8">
        <v>47</v>
      </c>
      <c r="DB81" s="8">
        <v>46</v>
      </c>
      <c r="DC81" s="8">
        <v>53</v>
      </c>
      <c r="DD81" s="8"/>
      <c r="DE81" s="8"/>
      <c r="DF81" s="8"/>
      <c r="DG81" s="8">
        <v>48</v>
      </c>
      <c r="DH81" s="19" t="s">
        <v>278</v>
      </c>
      <c r="DI81" s="8"/>
      <c r="DJ81" s="8"/>
    </row>
    <row r="82" spans="1:114" s="6" customFormat="1" x14ac:dyDescent="0.25">
      <c r="A82" s="20" t="s">
        <v>166</v>
      </c>
      <c r="B82" s="23" t="s">
        <v>215</v>
      </c>
      <c r="C82" s="17">
        <v>44710</v>
      </c>
      <c r="D82" s="18">
        <v>44682</v>
      </c>
      <c r="E82" s="8">
        <v>2022</v>
      </c>
      <c r="F82" s="8" t="s">
        <v>216</v>
      </c>
      <c r="G82" s="8">
        <v>2000</v>
      </c>
      <c r="H82" s="8">
        <v>2</v>
      </c>
      <c r="I82" s="8">
        <v>95</v>
      </c>
      <c r="J82" s="8" t="s">
        <v>169</v>
      </c>
      <c r="K82" s="8"/>
      <c r="L82" s="8"/>
      <c r="M82" s="8">
        <v>48</v>
      </c>
      <c r="N82" s="8">
        <v>52</v>
      </c>
      <c r="O82" s="8"/>
      <c r="P82" s="8"/>
      <c r="Q82" s="8"/>
      <c r="R82" s="8"/>
      <c r="S82" s="8"/>
      <c r="T82" s="8"/>
      <c r="U82" s="8">
        <v>41</v>
      </c>
      <c r="V82" s="8">
        <v>51</v>
      </c>
      <c r="W82" s="8">
        <v>25</v>
      </c>
      <c r="X82" s="8">
        <v>40</v>
      </c>
      <c r="Y82" s="8">
        <v>9</v>
      </c>
      <c r="Z82" s="8">
        <v>10</v>
      </c>
      <c r="AA82" s="8">
        <v>46</v>
      </c>
      <c r="AB82" s="8">
        <v>32</v>
      </c>
      <c r="AC82" s="8">
        <v>9</v>
      </c>
      <c r="AD82" s="8">
        <v>7</v>
      </c>
      <c r="AE82" s="8">
        <v>8</v>
      </c>
      <c r="AF82" s="8">
        <v>7</v>
      </c>
      <c r="AG82" s="8">
        <v>1</v>
      </c>
      <c r="AH82" s="8">
        <f t="shared" si="7"/>
        <v>8</v>
      </c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>
        <v>54</v>
      </c>
      <c r="BT82" s="8">
        <v>35</v>
      </c>
      <c r="BU82" s="8">
        <v>10</v>
      </c>
      <c r="BV82" s="8">
        <v>1</v>
      </c>
      <c r="BW82" s="8">
        <f t="shared" si="4"/>
        <v>11</v>
      </c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>
        <v>43</v>
      </c>
      <c r="CW82" s="8">
        <v>59</v>
      </c>
      <c r="CX82" s="8">
        <v>49</v>
      </c>
      <c r="CY82" s="8">
        <v>44</v>
      </c>
      <c r="CZ82" s="8">
        <v>57</v>
      </c>
      <c r="DA82" s="8"/>
      <c r="DB82" s="8"/>
      <c r="DC82" s="8"/>
      <c r="DD82" s="8"/>
      <c r="DE82" s="8"/>
      <c r="DF82" s="8"/>
      <c r="DG82" s="8">
        <v>50</v>
      </c>
      <c r="DH82" s="19" t="s">
        <v>279</v>
      </c>
      <c r="DI82" s="8"/>
      <c r="DJ82" s="8"/>
    </row>
    <row r="83" spans="1:114" s="6" customFormat="1" x14ac:dyDescent="0.25">
      <c r="A83" s="20" t="s">
        <v>134</v>
      </c>
      <c r="B83" s="23" t="s">
        <v>217</v>
      </c>
      <c r="C83" s="17">
        <v>44713</v>
      </c>
      <c r="D83" s="18">
        <v>44713</v>
      </c>
      <c r="E83" s="8">
        <v>2022</v>
      </c>
      <c r="F83" s="20" t="s">
        <v>218</v>
      </c>
      <c r="G83" s="8">
        <v>1000</v>
      </c>
      <c r="H83" s="8">
        <v>3.2</v>
      </c>
      <c r="I83" s="8">
        <v>95.5</v>
      </c>
      <c r="J83" s="8" t="s">
        <v>169</v>
      </c>
      <c r="K83" s="8"/>
      <c r="L83" s="8"/>
      <c r="M83" s="8">
        <v>48</v>
      </c>
      <c r="N83" s="8">
        <v>52</v>
      </c>
      <c r="O83" s="8"/>
      <c r="P83" s="8"/>
      <c r="Q83" s="8"/>
      <c r="R83" s="8"/>
      <c r="S83" s="8"/>
      <c r="T83" s="8"/>
      <c r="U83" s="8">
        <v>40</v>
      </c>
      <c r="V83" s="8">
        <v>49</v>
      </c>
      <c r="W83" s="8">
        <v>38</v>
      </c>
      <c r="X83" s="8">
        <v>30</v>
      </c>
      <c r="Y83" s="8">
        <v>9</v>
      </c>
      <c r="Z83" s="8">
        <v>9</v>
      </c>
      <c r="AA83" s="8">
        <v>45</v>
      </c>
      <c r="AB83" s="8">
        <v>34</v>
      </c>
      <c r="AC83" s="8">
        <v>9</v>
      </c>
      <c r="AD83" s="8">
        <v>4</v>
      </c>
      <c r="AE83" s="8">
        <v>5</v>
      </c>
      <c r="AF83" s="8">
        <v>5</v>
      </c>
      <c r="AG83" s="8">
        <v>2</v>
      </c>
      <c r="AH83" s="8">
        <v>7</v>
      </c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>
        <v>53</v>
      </c>
      <c r="BT83" s="8">
        <v>35</v>
      </c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>
        <v>43</v>
      </c>
      <c r="CW83" s="8">
        <v>59</v>
      </c>
      <c r="CX83" s="8">
        <v>40</v>
      </c>
      <c r="CY83" s="8"/>
      <c r="CZ83" s="8"/>
      <c r="DA83" s="8"/>
      <c r="DB83" s="8"/>
      <c r="DC83" s="8"/>
      <c r="DD83" s="8"/>
      <c r="DE83" s="8"/>
      <c r="DF83" s="8"/>
      <c r="DG83" s="8">
        <v>50</v>
      </c>
      <c r="DH83" s="19" t="s">
        <v>280</v>
      </c>
      <c r="DI83" s="8"/>
      <c r="DJ83" s="8"/>
    </row>
    <row r="84" spans="1:114" s="6" customFormat="1" x14ac:dyDescent="0.25">
      <c r="A84" s="20" t="s">
        <v>95</v>
      </c>
      <c r="B84" s="23" t="s">
        <v>310</v>
      </c>
      <c r="C84" s="17">
        <v>44711</v>
      </c>
      <c r="D84" s="18">
        <v>44682</v>
      </c>
      <c r="E84" s="8">
        <v>2022</v>
      </c>
      <c r="F84" s="8" t="s">
        <v>197</v>
      </c>
      <c r="G84" s="8">
        <v>2020</v>
      </c>
      <c r="H84" s="8">
        <v>2.2000000000000002</v>
      </c>
      <c r="I84" s="8">
        <v>95</v>
      </c>
      <c r="J84" s="8" t="s">
        <v>100</v>
      </c>
      <c r="K84" s="8">
        <v>164</v>
      </c>
      <c r="L84" s="8">
        <v>24</v>
      </c>
      <c r="M84" s="8">
        <v>47</v>
      </c>
      <c r="N84" s="8">
        <v>53</v>
      </c>
      <c r="O84" s="8"/>
      <c r="P84" s="8"/>
      <c r="Q84" s="8"/>
      <c r="R84" s="8"/>
      <c r="S84" s="8"/>
      <c r="T84" s="8"/>
      <c r="U84" s="8">
        <v>39.200000000000003</v>
      </c>
      <c r="V84" s="8">
        <v>43.5</v>
      </c>
      <c r="W84" s="8">
        <v>40.799999999999997</v>
      </c>
      <c r="X84" s="8">
        <v>30.4</v>
      </c>
      <c r="Y84" s="8">
        <v>8.1999999999999993</v>
      </c>
      <c r="Z84" s="8">
        <v>7.3</v>
      </c>
      <c r="AA84" s="8">
        <v>41.4</v>
      </c>
      <c r="AB84" s="8">
        <v>35.299999999999997</v>
      </c>
      <c r="AC84" s="8">
        <v>7.7</v>
      </c>
      <c r="AD84" s="8">
        <v>6</v>
      </c>
      <c r="AE84" s="8">
        <v>7.8</v>
      </c>
      <c r="AF84" s="8">
        <v>6.9</v>
      </c>
      <c r="AG84" s="8">
        <v>3.2</v>
      </c>
      <c r="AH84" s="8">
        <f t="shared" ref="AH84:AH93" si="8">AF84+AG84</f>
        <v>10.100000000000001</v>
      </c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>
        <v>45.8</v>
      </c>
      <c r="BB84" s="8">
        <v>48.6</v>
      </c>
      <c r="BC84" s="8">
        <v>44</v>
      </c>
      <c r="BD84" s="8">
        <v>34.799999999999997</v>
      </c>
      <c r="BE84" s="8">
        <v>8.1999999999999993</v>
      </c>
      <c r="BF84" s="8">
        <v>11.7</v>
      </c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>
        <v>47.3</v>
      </c>
      <c r="BT84" s="8">
        <v>39.200000000000003</v>
      </c>
      <c r="BU84" s="8">
        <v>10</v>
      </c>
      <c r="BV84" s="8">
        <v>3.5</v>
      </c>
      <c r="BW84" s="8">
        <f t="shared" si="4"/>
        <v>13.5</v>
      </c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>
        <v>45.6</v>
      </c>
      <c r="CW84" s="8">
        <v>50.7</v>
      </c>
      <c r="CX84" s="8">
        <v>46.8</v>
      </c>
      <c r="CY84" s="8"/>
      <c r="CZ84" s="8"/>
      <c r="DA84" s="8"/>
      <c r="DB84" s="8"/>
      <c r="DC84" s="8"/>
      <c r="DD84" s="8"/>
      <c r="DE84" s="8"/>
      <c r="DF84" s="8"/>
      <c r="DG84" s="8">
        <v>44.4</v>
      </c>
      <c r="DH84" s="19" t="s">
        <v>281</v>
      </c>
      <c r="DI84" s="8"/>
      <c r="DJ84" s="8"/>
    </row>
    <row r="85" spans="1:114" s="6" customFormat="1" x14ac:dyDescent="0.25">
      <c r="A85" s="20" t="s">
        <v>108</v>
      </c>
      <c r="B85" s="23" t="s">
        <v>219</v>
      </c>
      <c r="C85" s="17">
        <v>44717</v>
      </c>
      <c r="D85" s="18">
        <v>44713</v>
      </c>
      <c r="E85" s="8">
        <v>2022</v>
      </c>
      <c r="F85" s="8" t="s">
        <v>220</v>
      </c>
      <c r="G85" s="8">
        <v>2000</v>
      </c>
      <c r="H85" s="8">
        <v>2</v>
      </c>
      <c r="I85" s="8">
        <v>95</v>
      </c>
      <c r="J85" s="8" t="s">
        <v>100</v>
      </c>
      <c r="K85" s="8">
        <v>120</v>
      </c>
      <c r="L85" s="8"/>
      <c r="M85" s="8">
        <v>47</v>
      </c>
      <c r="N85" s="8">
        <v>53</v>
      </c>
      <c r="O85" s="8">
        <v>45</v>
      </c>
      <c r="P85" s="8">
        <v>43</v>
      </c>
      <c r="Q85" s="8">
        <v>11</v>
      </c>
      <c r="R85" s="8">
        <v>1</v>
      </c>
      <c r="S85" s="8">
        <v>0</v>
      </c>
      <c r="T85" s="8"/>
      <c r="U85" s="8">
        <v>44</v>
      </c>
      <c r="V85" s="8">
        <v>48</v>
      </c>
      <c r="W85" s="8">
        <v>36</v>
      </c>
      <c r="X85" s="8">
        <v>24</v>
      </c>
      <c r="Y85" s="8">
        <v>6</v>
      </c>
      <c r="Z85" s="8">
        <v>7</v>
      </c>
      <c r="AA85" s="8">
        <v>46</v>
      </c>
      <c r="AB85" s="8">
        <v>30</v>
      </c>
      <c r="AC85" s="8">
        <v>7</v>
      </c>
      <c r="AD85" s="8">
        <v>3</v>
      </c>
      <c r="AE85" s="8">
        <v>8</v>
      </c>
      <c r="AF85" s="8">
        <v>7</v>
      </c>
      <c r="AG85" s="8">
        <v>5</v>
      </c>
      <c r="AH85" s="8">
        <f t="shared" si="8"/>
        <v>12</v>
      </c>
      <c r="AI85" s="8">
        <v>50</v>
      </c>
      <c r="AJ85" s="8">
        <v>39</v>
      </c>
      <c r="AK85" s="8">
        <v>60</v>
      </c>
      <c r="AL85" s="8"/>
      <c r="AM85" s="8"/>
      <c r="AN85" s="8">
        <v>42</v>
      </c>
      <c r="AO85" s="8">
        <v>28</v>
      </c>
      <c r="AP85" s="8">
        <v>34</v>
      </c>
      <c r="AQ85" s="8">
        <v>22</v>
      </c>
      <c r="AR85" s="8"/>
      <c r="AS85" s="8"/>
      <c r="AT85" s="8">
        <v>31</v>
      </c>
      <c r="AU85" s="8">
        <v>6</v>
      </c>
      <c r="AV85" s="8">
        <v>7</v>
      </c>
      <c r="AW85" s="8">
        <v>4</v>
      </c>
      <c r="AX85" s="8"/>
      <c r="AY85" s="8"/>
      <c r="AZ85" s="8">
        <v>7</v>
      </c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>
        <v>54</v>
      </c>
      <c r="BT85" s="8">
        <v>32</v>
      </c>
      <c r="BU85" s="8">
        <v>9</v>
      </c>
      <c r="BV85" s="8">
        <v>3</v>
      </c>
      <c r="BW85" s="8">
        <f t="shared" si="4"/>
        <v>12</v>
      </c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>
        <v>40</v>
      </c>
      <c r="CW85" s="8">
        <v>60</v>
      </c>
      <c r="CX85" s="8">
        <v>62</v>
      </c>
      <c r="CY85" s="8"/>
      <c r="CZ85" s="8"/>
      <c r="DA85" s="8"/>
      <c r="DB85" s="8"/>
      <c r="DC85" s="8"/>
      <c r="DD85" s="8"/>
      <c r="DE85" s="8"/>
      <c r="DF85" s="8"/>
      <c r="DG85" s="8"/>
      <c r="DH85" s="19" t="s">
        <v>338</v>
      </c>
      <c r="DI85" s="8"/>
      <c r="DJ85" s="8"/>
    </row>
    <row r="86" spans="1:114" s="6" customFormat="1" x14ac:dyDescent="0.25">
      <c r="A86" s="20" t="s">
        <v>92</v>
      </c>
      <c r="B86" s="23" t="s">
        <v>221</v>
      </c>
      <c r="C86" s="17">
        <v>44719</v>
      </c>
      <c r="D86" s="18">
        <v>44713</v>
      </c>
      <c r="E86" s="8">
        <v>2022</v>
      </c>
      <c r="F86" s="8" t="s">
        <v>222</v>
      </c>
      <c r="G86" s="8">
        <v>3000</v>
      </c>
      <c r="H86" s="8">
        <v>2</v>
      </c>
      <c r="I86" s="8">
        <v>95</v>
      </c>
      <c r="J86" s="8" t="s">
        <v>169</v>
      </c>
      <c r="K86" s="8">
        <v>309</v>
      </c>
      <c r="L86" s="8">
        <v>27</v>
      </c>
      <c r="M86" s="8">
        <v>47</v>
      </c>
      <c r="N86" s="8">
        <v>53</v>
      </c>
      <c r="O86" s="8"/>
      <c r="P86" s="8"/>
      <c r="Q86" s="8"/>
      <c r="R86" s="8"/>
      <c r="S86" s="8"/>
      <c r="T86" s="8"/>
      <c r="U86" s="8">
        <v>43</v>
      </c>
      <c r="V86" s="8">
        <v>44</v>
      </c>
      <c r="W86" s="8">
        <v>42</v>
      </c>
      <c r="X86" s="8">
        <v>29</v>
      </c>
      <c r="Y86" s="8">
        <v>5</v>
      </c>
      <c r="Z86" s="8">
        <v>7</v>
      </c>
      <c r="AA86" s="8">
        <v>43</v>
      </c>
      <c r="AB86" s="8">
        <v>35</v>
      </c>
      <c r="AC86" s="8">
        <v>6</v>
      </c>
      <c r="AD86" s="8">
        <v>2</v>
      </c>
      <c r="AE86" s="8">
        <v>8</v>
      </c>
      <c r="AF86" s="8">
        <v>5</v>
      </c>
      <c r="AG86" s="8">
        <v>5</v>
      </c>
      <c r="AH86" s="8">
        <f t="shared" si="8"/>
        <v>10</v>
      </c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>
        <v>49</v>
      </c>
      <c r="BB86" s="8">
        <v>51</v>
      </c>
      <c r="BC86" s="8">
        <v>44</v>
      </c>
      <c r="BD86" s="8">
        <v>37</v>
      </c>
      <c r="BE86" s="8">
        <v>6</v>
      </c>
      <c r="BF86" s="8">
        <v>10</v>
      </c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>
        <v>50</v>
      </c>
      <c r="BT86" s="8">
        <v>40</v>
      </c>
      <c r="BU86" s="8">
        <v>9</v>
      </c>
      <c r="BV86" s="8">
        <v>1</v>
      </c>
      <c r="BW86" s="8">
        <f t="shared" si="4"/>
        <v>10</v>
      </c>
      <c r="BX86" s="8">
        <v>41</v>
      </c>
      <c r="BY86" s="8">
        <v>37</v>
      </c>
      <c r="BZ86" s="8">
        <v>47</v>
      </c>
      <c r="CA86" s="8">
        <v>51</v>
      </c>
      <c r="CB86" s="8">
        <v>43</v>
      </c>
      <c r="CC86" s="8">
        <v>48</v>
      </c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>
        <v>39</v>
      </c>
      <c r="CW86" s="8">
        <v>49</v>
      </c>
      <c r="CX86" s="8">
        <v>45</v>
      </c>
      <c r="CY86" s="8">
        <v>51</v>
      </c>
      <c r="CZ86" s="8">
        <v>51</v>
      </c>
      <c r="DA86" s="8"/>
      <c r="DB86" s="8"/>
      <c r="DC86" s="8"/>
      <c r="DD86" s="8"/>
      <c r="DE86" s="8"/>
      <c r="DF86" s="8"/>
      <c r="DG86" s="8">
        <v>51</v>
      </c>
      <c r="DH86" s="19" t="s">
        <v>282</v>
      </c>
      <c r="DI86" s="8"/>
      <c r="DJ86" s="8"/>
    </row>
    <row r="87" spans="1:114" s="6" customFormat="1" x14ac:dyDescent="0.25">
      <c r="A87" s="20" t="s">
        <v>166</v>
      </c>
      <c r="B87" s="23" t="s">
        <v>223</v>
      </c>
      <c r="C87" s="17">
        <v>44724</v>
      </c>
      <c r="D87" s="18">
        <v>44713</v>
      </c>
      <c r="E87" s="8">
        <v>2022</v>
      </c>
      <c r="F87" s="8" t="s">
        <v>224</v>
      </c>
      <c r="G87" s="8">
        <v>2000</v>
      </c>
      <c r="H87" s="8">
        <v>2</v>
      </c>
      <c r="I87" s="8">
        <v>95</v>
      </c>
      <c r="J87" s="8" t="s">
        <v>169</v>
      </c>
      <c r="K87" s="8"/>
      <c r="L87" s="8"/>
      <c r="M87" s="8">
        <v>48</v>
      </c>
      <c r="N87" s="8">
        <v>52</v>
      </c>
      <c r="O87" s="8"/>
      <c r="P87" s="8"/>
      <c r="Q87" s="8"/>
      <c r="R87" s="8"/>
      <c r="S87" s="8"/>
      <c r="T87" s="8"/>
      <c r="U87" s="8">
        <v>42</v>
      </c>
      <c r="V87" s="8">
        <v>46</v>
      </c>
      <c r="W87" s="8">
        <v>37</v>
      </c>
      <c r="X87" s="8">
        <v>47</v>
      </c>
      <c r="Y87" s="8">
        <v>8</v>
      </c>
      <c r="Z87" s="8">
        <v>10</v>
      </c>
      <c r="AA87" s="8">
        <v>44</v>
      </c>
      <c r="AB87" s="8">
        <v>32</v>
      </c>
      <c r="AC87" s="8">
        <v>9</v>
      </c>
      <c r="AD87" s="8">
        <v>7</v>
      </c>
      <c r="AE87" s="8">
        <v>7</v>
      </c>
      <c r="AF87" s="8">
        <v>7</v>
      </c>
      <c r="AG87" s="8">
        <v>2</v>
      </c>
      <c r="AH87" s="8">
        <f t="shared" si="8"/>
        <v>9</v>
      </c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>
        <v>54</v>
      </c>
      <c r="BT87" s="8">
        <v>36</v>
      </c>
      <c r="BU87" s="8">
        <v>8</v>
      </c>
      <c r="BV87" s="8">
        <v>1</v>
      </c>
      <c r="BW87" s="8">
        <f t="shared" si="4"/>
        <v>9</v>
      </c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>
        <v>44</v>
      </c>
      <c r="CW87" s="8">
        <v>59</v>
      </c>
      <c r="CX87" s="8">
        <v>48</v>
      </c>
      <c r="CY87" s="8">
        <v>46</v>
      </c>
      <c r="CZ87" s="8">
        <v>52</v>
      </c>
      <c r="DA87" s="8"/>
      <c r="DB87" s="8"/>
      <c r="DC87" s="8"/>
      <c r="DD87" s="8"/>
      <c r="DE87" s="8"/>
      <c r="DF87" s="8"/>
      <c r="DG87" s="8">
        <v>49</v>
      </c>
      <c r="DH87" s="19" t="s">
        <v>283</v>
      </c>
      <c r="DI87" s="8"/>
      <c r="DJ87" s="8"/>
    </row>
    <row r="88" spans="1:114" x14ac:dyDescent="0.25">
      <c r="A88" s="20" t="s">
        <v>92</v>
      </c>
      <c r="B88" s="20" t="s">
        <v>356</v>
      </c>
      <c r="C88" s="17">
        <v>44731</v>
      </c>
      <c r="D88" s="18">
        <v>44713</v>
      </c>
      <c r="E88" s="28">
        <v>2022</v>
      </c>
      <c r="F88" s="27" t="s">
        <v>357</v>
      </c>
      <c r="G88" s="8">
        <v>3000</v>
      </c>
      <c r="H88" s="8">
        <v>2</v>
      </c>
      <c r="I88" s="8">
        <v>95</v>
      </c>
      <c r="J88" s="8" t="s">
        <v>169</v>
      </c>
      <c r="K88" s="8">
        <v>302</v>
      </c>
      <c r="L88" s="8">
        <v>27</v>
      </c>
      <c r="M88" s="8">
        <v>47</v>
      </c>
      <c r="N88" s="8">
        <v>53</v>
      </c>
      <c r="U88" s="8">
        <v>39</v>
      </c>
      <c r="V88" s="8">
        <v>49</v>
      </c>
      <c r="W88" s="8">
        <v>43</v>
      </c>
      <c r="X88" s="8">
        <v>26</v>
      </c>
      <c r="Y88" s="8">
        <v>9</v>
      </c>
      <c r="Z88" s="8">
        <v>4</v>
      </c>
      <c r="AA88" s="8">
        <v>44</v>
      </c>
      <c r="AB88" s="8">
        <v>34</v>
      </c>
      <c r="AC88" s="8">
        <v>6</v>
      </c>
      <c r="AD88" s="8">
        <v>3</v>
      </c>
      <c r="AE88" s="8">
        <v>4</v>
      </c>
      <c r="AF88" s="8">
        <v>4</v>
      </c>
      <c r="AG88" s="8">
        <v>5</v>
      </c>
      <c r="AH88" s="8">
        <f t="shared" si="8"/>
        <v>9</v>
      </c>
      <c r="BA88" s="8">
        <v>44</v>
      </c>
      <c r="BB88" s="8">
        <v>60</v>
      </c>
      <c r="BC88" s="8">
        <v>45</v>
      </c>
      <c r="BD88" s="8">
        <v>26</v>
      </c>
      <c r="BE88" s="8">
        <v>9</v>
      </c>
      <c r="BF88" s="8">
        <v>7</v>
      </c>
      <c r="BS88" s="8">
        <v>52</v>
      </c>
      <c r="BT88" s="8">
        <v>35</v>
      </c>
      <c r="BU88" s="8">
        <v>8</v>
      </c>
      <c r="BV88" s="8">
        <v>5</v>
      </c>
      <c r="BW88" s="8">
        <f t="shared" si="4"/>
        <v>13</v>
      </c>
      <c r="CY88" s="8">
        <v>46</v>
      </c>
      <c r="CZ88" s="8">
        <v>55</v>
      </c>
      <c r="DG88" s="8">
        <v>51</v>
      </c>
      <c r="DH88" s="20" t="s">
        <v>358</v>
      </c>
      <c r="DI88" s="8" t="s">
        <v>359</v>
      </c>
    </row>
    <row r="89" spans="1:114" x14ac:dyDescent="0.25">
      <c r="A89" s="20" t="s">
        <v>153</v>
      </c>
      <c r="B89" s="20" t="s">
        <v>360</v>
      </c>
      <c r="C89" s="17">
        <v>44734</v>
      </c>
      <c r="D89" s="18">
        <v>44713</v>
      </c>
      <c r="E89" s="28">
        <v>2022</v>
      </c>
      <c r="F89" s="28" t="s">
        <v>361</v>
      </c>
      <c r="G89" s="8">
        <v>1500</v>
      </c>
      <c r="H89" s="8">
        <v>3</v>
      </c>
      <c r="I89" s="8">
        <v>95</v>
      </c>
      <c r="J89" s="8" t="s">
        <v>169</v>
      </c>
      <c r="M89" s="8">
        <v>48</v>
      </c>
      <c r="N89" s="8">
        <v>52</v>
      </c>
      <c r="AA89" s="8">
        <v>45</v>
      </c>
      <c r="AB89" s="8">
        <v>36</v>
      </c>
      <c r="AC89" s="8">
        <v>7</v>
      </c>
      <c r="AF89" s="8">
        <v>3</v>
      </c>
      <c r="AG89" s="8">
        <v>45</v>
      </c>
      <c r="AH89" s="8">
        <f t="shared" si="8"/>
        <v>48</v>
      </c>
      <c r="BS89" s="8">
        <v>48</v>
      </c>
      <c r="BT89" s="8">
        <v>41</v>
      </c>
      <c r="BU89" s="8">
        <v>7</v>
      </c>
      <c r="BV89" s="8">
        <v>3</v>
      </c>
      <c r="BW89" s="8">
        <f t="shared" si="4"/>
        <v>10</v>
      </c>
      <c r="CV89" s="8">
        <v>42</v>
      </c>
      <c r="CW89" s="8">
        <v>44</v>
      </c>
      <c r="CX89" s="8">
        <v>18</v>
      </c>
      <c r="DG89" s="8">
        <v>44</v>
      </c>
      <c r="DH89" s="20" t="s">
        <v>362</v>
      </c>
    </row>
    <row r="90" spans="1:114" s="6" customFormat="1" x14ac:dyDescent="0.25">
      <c r="A90" s="20" t="s">
        <v>98</v>
      </c>
      <c r="B90" s="20" t="s">
        <v>363</v>
      </c>
      <c r="C90" s="17">
        <v>44735</v>
      </c>
      <c r="D90" s="18">
        <v>44713</v>
      </c>
      <c r="E90" s="28">
        <v>2022</v>
      </c>
      <c r="F90" s="28" t="s">
        <v>364</v>
      </c>
      <c r="G90" s="8">
        <v>2556</v>
      </c>
      <c r="H90" s="8">
        <v>2</v>
      </c>
      <c r="I90" s="8">
        <v>95</v>
      </c>
      <c r="J90" s="8" t="s">
        <v>100</v>
      </c>
      <c r="K90" s="8">
        <v>181</v>
      </c>
      <c r="L90" s="8"/>
      <c r="M90" s="8">
        <v>47</v>
      </c>
      <c r="N90" s="8">
        <v>53</v>
      </c>
      <c r="O90" s="8">
        <v>43</v>
      </c>
      <c r="P90" s="8">
        <v>31</v>
      </c>
      <c r="Q90" s="8">
        <v>15</v>
      </c>
      <c r="R90" s="8">
        <v>3</v>
      </c>
      <c r="S90" s="8">
        <v>2</v>
      </c>
      <c r="T90" s="8">
        <v>5</v>
      </c>
      <c r="U90" s="8">
        <v>44</v>
      </c>
      <c r="V90" s="8">
        <v>49</v>
      </c>
      <c r="W90" s="8">
        <v>36</v>
      </c>
      <c r="X90" s="8">
        <v>21</v>
      </c>
      <c r="Y90" s="8">
        <v>8</v>
      </c>
      <c r="Z90" s="8">
        <v>9</v>
      </c>
      <c r="AA90" s="8">
        <v>47</v>
      </c>
      <c r="AB90" s="8">
        <v>28</v>
      </c>
      <c r="AC90" s="8">
        <v>8</v>
      </c>
      <c r="AD90" s="8">
        <v>5</v>
      </c>
      <c r="AE90" s="8">
        <v>9</v>
      </c>
      <c r="AF90" s="8">
        <v>7</v>
      </c>
      <c r="AG90" s="8">
        <v>4</v>
      </c>
      <c r="AH90" s="8">
        <f t="shared" si="8"/>
        <v>11</v>
      </c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27"/>
      <c r="AZ90" s="27"/>
      <c r="BA90" s="27">
        <v>51</v>
      </c>
      <c r="BB90" s="8">
        <v>62</v>
      </c>
      <c r="BC90" s="8">
        <v>41</v>
      </c>
      <c r="BD90" s="8">
        <v>27</v>
      </c>
      <c r="BE90" s="8">
        <v>17</v>
      </c>
      <c r="BF90" s="8">
        <v>12</v>
      </c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>
        <v>57</v>
      </c>
      <c r="BT90" s="8">
        <v>34</v>
      </c>
      <c r="BU90" s="28">
        <v>8</v>
      </c>
      <c r="BV90" s="8">
        <v>1</v>
      </c>
      <c r="BW90" s="8">
        <f t="shared" ref="BW90:BW96" si="9">BU90+BV90</f>
        <v>9</v>
      </c>
      <c r="BX90" s="8">
        <v>41</v>
      </c>
      <c r="BY90" s="8">
        <v>30</v>
      </c>
      <c r="BZ90" s="8">
        <v>49</v>
      </c>
      <c r="CA90" s="8">
        <v>61</v>
      </c>
      <c r="CB90" s="8">
        <v>28</v>
      </c>
      <c r="CC90" s="8">
        <v>21</v>
      </c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27"/>
      <c r="CQ90" s="27"/>
      <c r="CR90" s="27"/>
      <c r="CS90" s="27"/>
      <c r="CT90" s="8"/>
      <c r="CU90" s="28"/>
      <c r="CV90" s="8">
        <v>35</v>
      </c>
      <c r="CW90" s="8">
        <v>55</v>
      </c>
      <c r="CX90" s="8">
        <v>24</v>
      </c>
      <c r="CY90" s="8"/>
      <c r="CZ90" s="8"/>
      <c r="DA90" s="8"/>
      <c r="DB90" s="8"/>
      <c r="DC90" s="8"/>
      <c r="DD90" s="8"/>
      <c r="DE90" s="8"/>
      <c r="DF90" s="8"/>
      <c r="DG90" s="8"/>
      <c r="DH90" s="20" t="s">
        <v>365</v>
      </c>
      <c r="DI90" s="8" t="s">
        <v>366</v>
      </c>
      <c r="DJ90" s="8"/>
    </row>
    <row r="91" spans="1:114" x14ac:dyDescent="0.25">
      <c r="A91" s="20" t="s">
        <v>166</v>
      </c>
      <c r="B91" s="20" t="s">
        <v>369</v>
      </c>
      <c r="C91" s="17">
        <v>44738</v>
      </c>
      <c r="D91" s="18">
        <v>44713</v>
      </c>
      <c r="E91" s="28">
        <v>2022</v>
      </c>
      <c r="F91" s="28" t="s">
        <v>367</v>
      </c>
      <c r="G91" s="8">
        <v>2000</v>
      </c>
      <c r="H91" s="8">
        <v>2</v>
      </c>
      <c r="I91" s="8">
        <v>95</v>
      </c>
      <c r="J91" s="8" t="s">
        <v>169</v>
      </c>
      <c r="M91" s="8">
        <v>48</v>
      </c>
      <c r="N91" s="8">
        <v>52</v>
      </c>
      <c r="U91" s="8">
        <v>36</v>
      </c>
      <c r="V91" s="8">
        <v>50</v>
      </c>
      <c r="W91" s="8">
        <v>40</v>
      </c>
      <c r="X91" s="8">
        <v>26</v>
      </c>
      <c r="Y91" s="8">
        <v>11</v>
      </c>
      <c r="Z91" s="8">
        <v>6</v>
      </c>
      <c r="AA91" s="8">
        <v>43</v>
      </c>
      <c r="AB91" s="8">
        <v>33</v>
      </c>
      <c r="AC91" s="8">
        <v>8</v>
      </c>
      <c r="AD91" s="8">
        <v>5</v>
      </c>
      <c r="AE91" s="8">
        <v>7</v>
      </c>
      <c r="AF91" s="8">
        <v>6</v>
      </c>
      <c r="AG91" s="8">
        <v>2</v>
      </c>
      <c r="AH91" s="8">
        <f t="shared" si="8"/>
        <v>8</v>
      </c>
      <c r="BS91" s="8">
        <v>52</v>
      </c>
      <c r="BT91" s="8">
        <v>37</v>
      </c>
      <c r="BU91" s="8">
        <v>9</v>
      </c>
      <c r="BV91" s="8">
        <v>1</v>
      </c>
      <c r="BW91" s="8">
        <f t="shared" si="9"/>
        <v>10</v>
      </c>
      <c r="CV91" s="8">
        <v>44</v>
      </c>
      <c r="CW91" s="8">
        <v>57</v>
      </c>
      <c r="CX91" s="8">
        <v>51</v>
      </c>
      <c r="CY91" s="8">
        <v>45</v>
      </c>
      <c r="CZ91" s="8">
        <v>54</v>
      </c>
      <c r="DG91" s="8">
        <v>50</v>
      </c>
      <c r="DH91" s="20" t="s">
        <v>368</v>
      </c>
    </row>
    <row r="92" spans="1:114" x14ac:dyDescent="0.25">
      <c r="A92" s="20" t="s">
        <v>108</v>
      </c>
      <c r="B92" s="23" t="s">
        <v>370</v>
      </c>
      <c r="C92" s="17">
        <v>44744</v>
      </c>
      <c r="D92" s="18">
        <v>44743</v>
      </c>
      <c r="E92" s="28">
        <v>2022</v>
      </c>
      <c r="F92" s="28" t="s">
        <v>371</v>
      </c>
      <c r="G92" s="8">
        <v>2000</v>
      </c>
      <c r="H92" s="8">
        <v>2</v>
      </c>
      <c r="I92" s="8">
        <v>95</v>
      </c>
      <c r="J92" s="8" t="s">
        <v>100</v>
      </c>
      <c r="K92" s="8">
        <v>120</v>
      </c>
      <c r="M92" s="8">
        <v>47</v>
      </c>
      <c r="N92" s="8">
        <v>53</v>
      </c>
      <c r="U92" s="8">
        <v>43</v>
      </c>
      <c r="V92" s="8">
        <v>46</v>
      </c>
      <c r="W92" s="8">
        <v>34</v>
      </c>
      <c r="X92" s="8">
        <v>27</v>
      </c>
      <c r="AA92" s="8">
        <v>45</v>
      </c>
      <c r="AB92" s="8">
        <v>31</v>
      </c>
      <c r="AC92" s="8">
        <v>6</v>
      </c>
      <c r="AD92" s="8">
        <v>11</v>
      </c>
      <c r="AE92" s="8">
        <v>13</v>
      </c>
      <c r="AF92" s="8">
        <v>6</v>
      </c>
      <c r="AG92" s="8">
        <v>6</v>
      </c>
      <c r="AH92" s="8">
        <f t="shared" si="8"/>
        <v>12</v>
      </c>
      <c r="BS92" s="8">
        <v>53</v>
      </c>
      <c r="BT92" s="8">
        <v>34</v>
      </c>
      <c r="BU92" s="8">
        <v>9</v>
      </c>
      <c r="BV92" s="8">
        <v>4</v>
      </c>
      <c r="BW92" s="8">
        <f t="shared" si="9"/>
        <v>13</v>
      </c>
      <c r="CV92" s="8">
        <v>41</v>
      </c>
      <c r="CW92" s="8">
        <v>59</v>
      </c>
      <c r="CX92" s="8">
        <v>55</v>
      </c>
      <c r="DH92" s="20" t="s">
        <v>372</v>
      </c>
    </row>
    <row r="93" spans="1:114" s="6" customFormat="1" x14ac:dyDescent="0.25">
      <c r="A93" s="20" t="s">
        <v>95</v>
      </c>
      <c r="B93" s="23" t="s">
        <v>382</v>
      </c>
      <c r="C93" s="17">
        <v>44747</v>
      </c>
      <c r="D93" s="18">
        <v>44743</v>
      </c>
      <c r="E93" s="8">
        <v>2022</v>
      </c>
      <c r="F93" s="28" t="s">
        <v>383</v>
      </c>
      <c r="G93" s="8">
        <v>2020</v>
      </c>
      <c r="H93" s="8">
        <v>2.2000000000000002</v>
      </c>
      <c r="I93" s="8">
        <v>95</v>
      </c>
      <c r="J93" s="8" t="s">
        <v>100</v>
      </c>
      <c r="K93" s="8">
        <v>162</v>
      </c>
      <c r="L93" s="8">
        <v>27</v>
      </c>
      <c r="M93" s="8">
        <v>47</v>
      </c>
      <c r="N93" s="8">
        <v>53</v>
      </c>
      <c r="O93" s="8"/>
      <c r="P93" s="8"/>
      <c r="Q93" s="8"/>
      <c r="R93" s="8"/>
      <c r="S93" s="8"/>
      <c r="T93" s="8"/>
      <c r="U93" s="8">
        <v>39.9</v>
      </c>
      <c r="V93" s="8">
        <v>42.2</v>
      </c>
      <c r="W93" s="8">
        <v>39.299999999999997</v>
      </c>
      <c r="X93" s="8">
        <v>31.3</v>
      </c>
      <c r="Y93" s="8">
        <v>7.7</v>
      </c>
      <c r="Z93" s="8">
        <v>7.2</v>
      </c>
      <c r="AA93" s="8">
        <v>41.1</v>
      </c>
      <c r="AB93" s="8">
        <v>35.1</v>
      </c>
      <c r="AC93" s="8">
        <v>7.4</v>
      </c>
      <c r="AD93" s="8">
        <v>4.7</v>
      </c>
      <c r="AE93" s="8">
        <v>8.3000000000000007</v>
      </c>
      <c r="AF93" s="8">
        <v>6.6</v>
      </c>
      <c r="AG93" s="8">
        <v>3.7</v>
      </c>
      <c r="AH93" s="8">
        <f t="shared" si="8"/>
        <v>10.3</v>
      </c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27"/>
      <c r="AZ93" s="27"/>
      <c r="BA93" s="27">
        <v>48.8</v>
      </c>
      <c r="BB93" s="8">
        <v>49.9</v>
      </c>
      <c r="BC93" s="8">
        <v>43</v>
      </c>
      <c r="BD93" s="8">
        <v>35.9</v>
      </c>
      <c r="BE93" s="8">
        <v>8.1</v>
      </c>
      <c r="BF93" s="8">
        <v>10</v>
      </c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>
        <v>48</v>
      </c>
      <c r="BT93" s="8">
        <v>39.299999999999997</v>
      </c>
      <c r="BU93" s="8">
        <v>9.1</v>
      </c>
      <c r="BV93" s="8">
        <v>3.7</v>
      </c>
      <c r="BW93" s="8">
        <f t="shared" si="9"/>
        <v>12.8</v>
      </c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27"/>
      <c r="CQ93" s="27"/>
      <c r="CR93" s="27"/>
      <c r="CS93" s="27"/>
      <c r="CT93" s="8"/>
      <c r="CU93" s="28"/>
      <c r="CV93" s="8">
        <v>43.3</v>
      </c>
      <c r="CW93" s="8">
        <v>51</v>
      </c>
      <c r="CX93" s="8">
        <v>44.9</v>
      </c>
      <c r="CY93" s="8"/>
      <c r="CZ93" s="8"/>
      <c r="DA93" s="8"/>
      <c r="DB93" s="8"/>
      <c r="DC93" s="8"/>
      <c r="DD93" s="8"/>
      <c r="DE93" s="8"/>
      <c r="DF93" s="8"/>
      <c r="DG93" s="8">
        <v>45</v>
      </c>
      <c r="DH93" s="20" t="s">
        <v>384</v>
      </c>
      <c r="DI93" s="8"/>
      <c r="DJ93" s="8"/>
    </row>
    <row r="94" spans="1:114" x14ac:dyDescent="0.25">
      <c r="A94" s="20" t="s">
        <v>92</v>
      </c>
      <c r="B94" s="23" t="s">
        <v>373</v>
      </c>
      <c r="C94" s="17">
        <v>44747</v>
      </c>
      <c r="D94" s="18">
        <v>44743</v>
      </c>
      <c r="E94" s="8">
        <v>2022</v>
      </c>
      <c r="F94" s="28" t="s">
        <v>374</v>
      </c>
      <c r="G94" s="8">
        <v>3000</v>
      </c>
      <c r="H94" s="8">
        <v>2</v>
      </c>
      <c r="I94" s="8">
        <v>95</v>
      </c>
      <c r="J94" s="8" t="s">
        <v>169</v>
      </c>
      <c r="K94" s="8">
        <v>317</v>
      </c>
      <c r="L94" s="8">
        <v>27</v>
      </c>
      <c r="M94" s="8">
        <v>47</v>
      </c>
      <c r="N94" s="8">
        <v>53</v>
      </c>
      <c r="U94" s="8">
        <v>41</v>
      </c>
      <c r="V94" s="8">
        <v>47</v>
      </c>
      <c r="W94" s="8">
        <v>40</v>
      </c>
      <c r="X94" s="8">
        <v>32</v>
      </c>
      <c r="Y94" s="8">
        <v>7</v>
      </c>
      <c r="Z94" s="8">
        <v>3</v>
      </c>
      <c r="AA94" s="8">
        <v>44</v>
      </c>
      <c r="AB94" s="8">
        <v>36</v>
      </c>
      <c r="AC94" s="8">
        <v>5</v>
      </c>
      <c r="AD94" s="8">
        <v>5</v>
      </c>
      <c r="AE94" s="8">
        <v>5</v>
      </c>
      <c r="AF94" s="8">
        <v>5</v>
      </c>
      <c r="AG94" s="8">
        <v>4</v>
      </c>
      <c r="AH94" s="8">
        <f t="shared" ref="AH94:AH100" si="10">AG94+AF94</f>
        <v>9</v>
      </c>
      <c r="BA94" s="8">
        <v>51</v>
      </c>
      <c r="BB94" s="8">
        <v>49</v>
      </c>
      <c r="BC94" s="8">
        <v>42</v>
      </c>
      <c r="BD94" s="8">
        <v>35</v>
      </c>
      <c r="BE94" s="8">
        <v>9</v>
      </c>
      <c r="BF94" s="8">
        <v>10</v>
      </c>
      <c r="BS94" s="8">
        <v>50</v>
      </c>
      <c r="BT94" s="8">
        <v>38</v>
      </c>
      <c r="BU94" s="28">
        <v>10</v>
      </c>
      <c r="BV94" s="8">
        <v>2</v>
      </c>
      <c r="BW94" s="8">
        <f t="shared" si="9"/>
        <v>12</v>
      </c>
      <c r="BX94" s="8">
        <v>40</v>
      </c>
      <c r="BY94" s="8">
        <v>36</v>
      </c>
      <c r="BZ94" s="8">
        <v>49</v>
      </c>
      <c r="CA94" s="8">
        <v>54</v>
      </c>
      <c r="CB94" s="8">
        <v>53</v>
      </c>
      <c r="CC94" s="8">
        <v>48</v>
      </c>
      <c r="CV94" s="8">
        <v>38</v>
      </c>
      <c r="CW94" s="8">
        <v>52</v>
      </c>
      <c r="CX94" s="8">
        <v>50</v>
      </c>
      <c r="CY94" s="8">
        <v>51</v>
      </c>
      <c r="CZ94" s="8">
        <v>56</v>
      </c>
      <c r="DG94" s="8">
        <v>54</v>
      </c>
      <c r="DH94" s="20" t="s">
        <v>375</v>
      </c>
    </row>
    <row r="95" spans="1:114" x14ac:dyDescent="0.25">
      <c r="A95" s="26" t="s">
        <v>166</v>
      </c>
      <c r="B95" s="23" t="s">
        <v>393</v>
      </c>
      <c r="C95" s="17">
        <v>44752</v>
      </c>
      <c r="D95" s="18">
        <v>44743</v>
      </c>
      <c r="E95" s="8">
        <v>2022</v>
      </c>
      <c r="F95" s="27" t="s">
        <v>394</v>
      </c>
      <c r="G95" s="8">
        <v>2000</v>
      </c>
      <c r="H95" s="8">
        <v>2</v>
      </c>
      <c r="I95" s="8">
        <v>95</v>
      </c>
      <c r="J95" s="8" t="s">
        <v>169</v>
      </c>
      <c r="M95" s="8">
        <v>48</v>
      </c>
      <c r="N95" s="8">
        <v>52</v>
      </c>
      <c r="U95" s="8">
        <v>39</v>
      </c>
      <c r="V95" s="8">
        <v>43</v>
      </c>
      <c r="W95" s="8">
        <v>43</v>
      </c>
      <c r="X95" s="8">
        <v>24</v>
      </c>
      <c r="Y95" s="8">
        <v>8</v>
      </c>
      <c r="Z95" s="8">
        <v>10</v>
      </c>
      <c r="AA95" s="8">
        <v>42</v>
      </c>
      <c r="AB95" s="8">
        <v>32</v>
      </c>
      <c r="AC95" s="8">
        <v>9</v>
      </c>
      <c r="AD95" s="8">
        <v>5</v>
      </c>
      <c r="AE95" s="8">
        <v>7</v>
      </c>
      <c r="AF95" s="8">
        <v>2</v>
      </c>
      <c r="AG95" s="8">
        <v>7</v>
      </c>
      <c r="AH95" s="8">
        <f>AG95+AF95</f>
        <v>9</v>
      </c>
      <c r="BS95" s="8">
        <v>53</v>
      </c>
      <c r="BT95" s="8">
        <v>37</v>
      </c>
      <c r="BU95" s="28">
        <v>9</v>
      </c>
      <c r="BV95" s="8">
        <v>1</v>
      </c>
      <c r="BW95" s="8">
        <f t="shared" si="9"/>
        <v>10</v>
      </c>
      <c r="CV95" s="8">
        <v>44</v>
      </c>
      <c r="CW95" s="8">
        <v>58</v>
      </c>
      <c r="CX95" s="8">
        <v>49</v>
      </c>
      <c r="CY95" s="8">
        <v>43</v>
      </c>
      <c r="CZ95" s="8">
        <v>52</v>
      </c>
      <c r="DG95" s="8">
        <v>47</v>
      </c>
      <c r="DH95" s="20" t="s">
        <v>395</v>
      </c>
    </row>
    <row r="96" spans="1:114" x14ac:dyDescent="0.25">
      <c r="A96" s="26" t="s">
        <v>390</v>
      </c>
      <c r="B96" s="23" t="s">
        <v>391</v>
      </c>
      <c r="C96" s="17">
        <v>44762</v>
      </c>
      <c r="D96" s="18">
        <v>44743</v>
      </c>
      <c r="E96" s="8">
        <v>2022</v>
      </c>
      <c r="F96" s="27" t="s">
        <v>392</v>
      </c>
      <c r="AA96" s="8">
        <v>44</v>
      </c>
      <c r="AB96" s="8">
        <v>33</v>
      </c>
      <c r="AC96" s="8">
        <v>8</v>
      </c>
      <c r="AF96" s="27">
        <v>4</v>
      </c>
      <c r="AG96" s="27">
        <v>3</v>
      </c>
      <c r="AH96" s="27">
        <f>AF96+AG96</f>
        <v>7</v>
      </c>
      <c r="BS96" s="8">
        <v>47</v>
      </c>
      <c r="BT96" s="8">
        <v>37</v>
      </c>
      <c r="BU96" s="28">
        <v>11</v>
      </c>
      <c r="BV96" s="8">
        <v>5</v>
      </c>
      <c r="BW96" s="8">
        <f t="shared" si="9"/>
        <v>16</v>
      </c>
      <c r="CV96" s="8">
        <v>40</v>
      </c>
      <c r="CW96" s="8">
        <v>46</v>
      </c>
      <c r="CX96" s="8">
        <v>19</v>
      </c>
      <c r="DH96" s="20" t="s">
        <v>396</v>
      </c>
    </row>
    <row r="97" spans="1:112" x14ac:dyDescent="0.25">
      <c r="A97" s="26" t="s">
        <v>134</v>
      </c>
      <c r="B97" s="23" t="s">
        <v>377</v>
      </c>
      <c r="C97" s="17">
        <v>44764</v>
      </c>
      <c r="D97" s="18">
        <v>44743</v>
      </c>
      <c r="E97" s="8">
        <v>2022</v>
      </c>
      <c r="F97" s="27" t="s">
        <v>378</v>
      </c>
      <c r="G97" s="8">
        <v>2000</v>
      </c>
      <c r="H97" s="8">
        <v>2.2000000000000002</v>
      </c>
      <c r="I97" s="8">
        <v>95</v>
      </c>
      <c r="J97" s="8" t="s">
        <v>169</v>
      </c>
      <c r="M97" s="8">
        <v>47</v>
      </c>
      <c r="N97" s="8">
        <v>53</v>
      </c>
      <c r="U97" s="8">
        <v>39</v>
      </c>
      <c r="V97" s="8">
        <v>48</v>
      </c>
      <c r="W97" s="8">
        <v>41</v>
      </c>
      <c r="X97" s="8">
        <v>30</v>
      </c>
      <c r="Y97" s="8">
        <v>9</v>
      </c>
      <c r="Z97" s="8">
        <v>8</v>
      </c>
      <c r="AA97" s="8">
        <v>44</v>
      </c>
      <c r="AB97" s="8">
        <v>35</v>
      </c>
      <c r="AC97" s="8">
        <v>9</v>
      </c>
      <c r="AD97" s="8">
        <v>3</v>
      </c>
      <c r="AE97" s="8">
        <v>3</v>
      </c>
      <c r="AF97" s="8">
        <v>4</v>
      </c>
      <c r="AG97" s="8">
        <v>2</v>
      </c>
      <c r="AH97" s="8">
        <f>AG97+AF97</f>
        <v>6</v>
      </c>
      <c r="BS97" s="8">
        <v>53</v>
      </c>
      <c r="BT97" s="8">
        <v>36</v>
      </c>
      <c r="BW97" s="8">
        <v>11</v>
      </c>
      <c r="CV97" s="8">
        <v>43</v>
      </c>
      <c r="CW97" s="8">
        <v>58</v>
      </c>
      <c r="CX97" s="8">
        <v>40</v>
      </c>
      <c r="DG97" s="8">
        <v>49</v>
      </c>
      <c r="DH97" s="8" t="s">
        <v>376</v>
      </c>
    </row>
    <row r="98" spans="1:112" x14ac:dyDescent="0.25">
      <c r="A98" s="26" t="s">
        <v>166</v>
      </c>
      <c r="B98" s="23" t="s">
        <v>388</v>
      </c>
      <c r="C98" s="17">
        <v>44766</v>
      </c>
      <c r="D98" s="18">
        <v>44743</v>
      </c>
      <c r="E98" s="8">
        <v>2022</v>
      </c>
      <c r="F98" s="27" t="s">
        <v>389</v>
      </c>
      <c r="G98" s="8">
        <v>2000</v>
      </c>
      <c r="H98" s="8">
        <v>2</v>
      </c>
      <c r="I98" s="8">
        <v>95</v>
      </c>
      <c r="J98" s="8" t="s">
        <v>169</v>
      </c>
      <c r="M98" s="8">
        <v>48</v>
      </c>
      <c r="N98" s="8">
        <v>52</v>
      </c>
      <c r="U98" s="8">
        <v>42</v>
      </c>
      <c r="V98" s="8">
        <v>46</v>
      </c>
      <c r="W98" s="8">
        <v>39</v>
      </c>
      <c r="X98" s="8">
        <v>24</v>
      </c>
      <c r="Y98" s="8">
        <v>8</v>
      </c>
      <c r="Z98" s="8">
        <v>9</v>
      </c>
      <c r="AA98" s="8">
        <v>44</v>
      </c>
      <c r="AB98" s="8">
        <v>31</v>
      </c>
      <c r="AC98" s="8">
        <v>9</v>
      </c>
      <c r="AD98" s="8">
        <v>2</v>
      </c>
      <c r="AE98" s="8">
        <v>2</v>
      </c>
      <c r="AF98" s="8">
        <v>7</v>
      </c>
      <c r="AG98" s="8">
        <v>3</v>
      </c>
      <c r="AH98" s="8">
        <v>10</v>
      </c>
      <c r="BS98" s="8">
        <v>54</v>
      </c>
      <c r="BT98" s="8">
        <v>36</v>
      </c>
      <c r="BU98" s="8">
        <v>7</v>
      </c>
      <c r="BV98" s="8">
        <v>2</v>
      </c>
      <c r="BW98" s="8">
        <v>9</v>
      </c>
      <c r="CV98" s="8">
        <v>42</v>
      </c>
      <c r="CW98" s="8">
        <v>58</v>
      </c>
      <c r="CX98" s="8">
        <v>47</v>
      </c>
      <c r="CY98" s="8">
        <v>44</v>
      </c>
      <c r="CZ98" s="8">
        <v>50</v>
      </c>
      <c r="DG98" s="8">
        <v>47</v>
      </c>
      <c r="DH98" s="20" t="s">
        <v>397</v>
      </c>
    </row>
    <row r="99" spans="1:112" x14ac:dyDescent="0.25">
      <c r="A99" s="20" t="s">
        <v>113</v>
      </c>
      <c r="B99" s="23" t="s">
        <v>379</v>
      </c>
      <c r="C99" s="17">
        <v>44767</v>
      </c>
      <c r="D99" s="18">
        <v>44743</v>
      </c>
      <c r="E99" s="8">
        <v>2022</v>
      </c>
      <c r="F99" s="27" t="s">
        <v>380</v>
      </c>
      <c r="G99" s="8">
        <v>2000</v>
      </c>
      <c r="H99" s="8">
        <v>2.2000000000000002</v>
      </c>
      <c r="I99" s="8">
        <v>95</v>
      </c>
      <c r="J99" s="8" t="s">
        <v>169</v>
      </c>
      <c r="M99" s="8">
        <v>47.2</v>
      </c>
      <c r="N99" s="8">
        <v>52.9</v>
      </c>
      <c r="AA99" s="8">
        <v>39.6</v>
      </c>
      <c r="AB99" s="8">
        <v>37.5</v>
      </c>
      <c r="AC99" s="8">
        <v>7.4</v>
      </c>
      <c r="AF99" s="8">
        <v>6.1</v>
      </c>
      <c r="AG99" s="8">
        <v>4.7</v>
      </c>
      <c r="AH99" s="8">
        <f t="shared" si="10"/>
        <v>10.8</v>
      </c>
      <c r="BS99" s="8">
        <v>46.2</v>
      </c>
      <c r="BT99" s="8">
        <v>41.6</v>
      </c>
      <c r="BU99" s="8">
        <v>9.6</v>
      </c>
      <c r="BV99" s="8">
        <v>2.6</v>
      </c>
      <c r="BW99" s="8">
        <f>BV99+BU99</f>
        <v>12.2</v>
      </c>
      <c r="CV99" s="8">
        <v>40.4</v>
      </c>
      <c r="CW99" s="8">
        <v>44.4</v>
      </c>
      <c r="CX99" s="8">
        <v>15</v>
      </c>
      <c r="DG99" s="8">
        <v>38.5</v>
      </c>
      <c r="DH99" s="20" t="s">
        <v>381</v>
      </c>
    </row>
    <row r="100" spans="1:112" x14ac:dyDescent="0.25">
      <c r="A100" s="20" t="s">
        <v>98</v>
      </c>
      <c r="B100" s="23" t="s">
        <v>385</v>
      </c>
      <c r="C100" s="17">
        <v>44770</v>
      </c>
      <c r="D100" s="18">
        <v>44743</v>
      </c>
      <c r="E100" s="8">
        <v>2022</v>
      </c>
      <c r="F100" s="27" t="s">
        <v>386</v>
      </c>
      <c r="G100" s="8">
        <v>2556</v>
      </c>
      <c r="H100" s="8">
        <v>2</v>
      </c>
      <c r="I100" s="8">
        <v>95</v>
      </c>
      <c r="J100" s="8" t="s">
        <v>100</v>
      </c>
      <c r="K100" s="8">
        <v>183</v>
      </c>
      <c r="M100" s="8">
        <v>48</v>
      </c>
      <c r="N100" s="8">
        <v>52</v>
      </c>
      <c r="O100" s="8">
        <v>41</v>
      </c>
      <c r="P100" s="8">
        <v>32</v>
      </c>
      <c r="Q100" s="8">
        <v>17</v>
      </c>
      <c r="R100" s="8">
        <v>3</v>
      </c>
      <c r="S100" s="8">
        <v>2</v>
      </c>
      <c r="T100" s="8">
        <v>5</v>
      </c>
      <c r="U100" s="8">
        <v>48</v>
      </c>
      <c r="V100" s="8">
        <v>46</v>
      </c>
      <c r="W100" s="8">
        <v>32</v>
      </c>
      <c r="X100" s="8">
        <v>27</v>
      </c>
      <c r="Y100" s="8">
        <v>8</v>
      </c>
      <c r="Z100" s="8">
        <v>8</v>
      </c>
      <c r="AA100" s="8">
        <v>47</v>
      </c>
      <c r="AB100" s="8">
        <v>29</v>
      </c>
      <c r="AC100" s="8">
        <v>8</v>
      </c>
      <c r="AD100" s="8">
        <v>5</v>
      </c>
      <c r="AE100" s="8">
        <v>7</v>
      </c>
      <c r="AF100" s="8">
        <v>6</v>
      </c>
      <c r="AG100" s="8">
        <v>3</v>
      </c>
      <c r="AH100" s="8">
        <f t="shared" si="10"/>
        <v>9</v>
      </c>
      <c r="AI100" s="8">
        <v>45</v>
      </c>
      <c r="AJ100" s="8">
        <v>41</v>
      </c>
      <c r="AK100" s="8">
        <v>58</v>
      </c>
      <c r="AO100" s="8">
        <v>30</v>
      </c>
      <c r="AP100" s="8">
        <v>33</v>
      </c>
      <c r="AQ100" s="8">
        <v>20</v>
      </c>
      <c r="AU100" s="8">
        <v>9</v>
      </c>
      <c r="AV100" s="8">
        <v>9</v>
      </c>
      <c r="AW100" s="8">
        <v>6</v>
      </c>
      <c r="BA100" s="8">
        <v>55</v>
      </c>
      <c r="BB100" s="8">
        <v>56</v>
      </c>
      <c r="BC100" s="8">
        <v>38</v>
      </c>
      <c r="BD100" s="8">
        <v>33</v>
      </c>
      <c r="BE100" s="8">
        <v>15</v>
      </c>
      <c r="BF100" s="8">
        <v>12</v>
      </c>
      <c r="BG100" s="8">
        <v>56</v>
      </c>
      <c r="BH100" s="8">
        <v>48</v>
      </c>
      <c r="BI100" s="8">
        <v>66</v>
      </c>
      <c r="BM100" s="8">
        <v>36</v>
      </c>
      <c r="BN100" s="8">
        <v>40</v>
      </c>
      <c r="BO100" s="8">
        <v>25</v>
      </c>
      <c r="BS100" s="8">
        <v>55</v>
      </c>
      <c r="BT100" s="8">
        <v>35</v>
      </c>
      <c r="BU100" s="8">
        <v>7</v>
      </c>
      <c r="BV100" s="8">
        <v>2</v>
      </c>
      <c r="BW100" s="8">
        <f>BV100+BU100</f>
        <v>9</v>
      </c>
      <c r="BX100" s="8">
        <v>38</v>
      </c>
      <c r="BY100" s="8">
        <v>33</v>
      </c>
      <c r="BZ100" s="8">
        <v>52</v>
      </c>
      <c r="CA100" s="8">
        <v>54</v>
      </c>
      <c r="CB100" s="8">
        <v>26</v>
      </c>
      <c r="CC100" s="8">
        <v>23</v>
      </c>
      <c r="CD100" s="8">
        <v>35</v>
      </c>
      <c r="CE100" s="8">
        <v>43</v>
      </c>
      <c r="CF100" s="8">
        <v>25</v>
      </c>
      <c r="CJ100" s="8">
        <v>52</v>
      </c>
      <c r="CK100" s="8">
        <v>49</v>
      </c>
      <c r="CL100" s="8">
        <v>64</v>
      </c>
      <c r="CP100" s="8">
        <v>24</v>
      </c>
      <c r="CQ100" s="8">
        <v>25</v>
      </c>
      <c r="CR100" s="8">
        <v>21</v>
      </c>
      <c r="CV100" s="8">
        <v>36</v>
      </c>
      <c r="CW100" s="8">
        <v>53</v>
      </c>
      <c r="CX100" s="8">
        <v>25</v>
      </c>
      <c r="DH100" s="20" t="s">
        <v>387</v>
      </c>
    </row>
    <row r="101" spans="1:112" x14ac:dyDescent="0.25">
      <c r="A101" s="20" t="s">
        <v>108</v>
      </c>
      <c r="B101" s="23" t="s">
        <v>398</v>
      </c>
      <c r="C101" s="17">
        <v>44773</v>
      </c>
      <c r="D101" s="18">
        <v>44743</v>
      </c>
      <c r="E101" s="8">
        <v>2022</v>
      </c>
      <c r="F101" s="8" t="s">
        <v>399</v>
      </c>
      <c r="G101" s="8">
        <v>2000</v>
      </c>
      <c r="H101" s="8">
        <v>2</v>
      </c>
      <c r="I101" s="8">
        <v>95</v>
      </c>
      <c r="J101" s="8" t="s">
        <v>100</v>
      </c>
      <c r="K101" s="8">
        <v>120</v>
      </c>
      <c r="M101" s="8">
        <v>47</v>
      </c>
      <c r="N101" s="8">
        <v>53</v>
      </c>
      <c r="O101" s="8">
        <v>45</v>
      </c>
      <c r="P101" s="8">
        <v>43</v>
      </c>
      <c r="Q101" s="8">
        <v>11</v>
      </c>
      <c r="T101" s="8">
        <v>1</v>
      </c>
      <c r="U101" s="8">
        <v>43</v>
      </c>
      <c r="V101" s="8">
        <v>46</v>
      </c>
      <c r="W101" s="8">
        <v>36</v>
      </c>
      <c r="X101" s="8">
        <v>28</v>
      </c>
      <c r="AA101" s="8">
        <v>44</v>
      </c>
      <c r="AB101" s="8">
        <v>32</v>
      </c>
      <c r="AC101" s="8">
        <v>5</v>
      </c>
      <c r="AD101" s="8">
        <v>10</v>
      </c>
      <c r="AE101" s="8">
        <v>14</v>
      </c>
      <c r="AF101" s="8">
        <v>6</v>
      </c>
      <c r="AG101" s="8">
        <v>6</v>
      </c>
      <c r="AH101" s="8">
        <f>AG101+AF101</f>
        <v>12</v>
      </c>
      <c r="BS101" s="8">
        <v>51</v>
      </c>
      <c r="BT101" s="8">
        <v>37</v>
      </c>
      <c r="BU101" s="8">
        <v>9</v>
      </c>
      <c r="BV101" s="8">
        <v>3</v>
      </c>
      <c r="BW101" s="8">
        <f>BV101+BU101</f>
        <v>12</v>
      </c>
      <c r="CV101" s="8">
        <v>44</v>
      </c>
      <c r="CW101" s="8">
        <v>55</v>
      </c>
      <c r="CX101" s="8">
        <v>53</v>
      </c>
      <c r="CY101" s="8">
        <v>37</v>
      </c>
      <c r="CZ101" s="8">
        <v>48</v>
      </c>
      <c r="DG101" s="8">
        <v>43</v>
      </c>
      <c r="DH101" s="20" t="s">
        <v>400</v>
      </c>
    </row>
    <row r="102" spans="1:112" x14ac:dyDescent="0.25">
      <c r="A102" s="20" t="s">
        <v>95</v>
      </c>
      <c r="B102" s="23" t="s">
        <v>398</v>
      </c>
      <c r="C102" s="17">
        <v>44774</v>
      </c>
      <c r="D102" s="18">
        <v>44774</v>
      </c>
      <c r="E102" s="8">
        <v>2022</v>
      </c>
      <c r="F102" s="27" t="s">
        <v>401</v>
      </c>
      <c r="G102" s="8">
        <v>2020</v>
      </c>
      <c r="H102" s="8">
        <v>2.2000000000000002</v>
      </c>
      <c r="I102" s="8">
        <v>95</v>
      </c>
      <c r="J102" s="8" t="s">
        <v>100</v>
      </c>
      <c r="K102" s="8">
        <v>161</v>
      </c>
      <c r="L102" s="8">
        <v>27</v>
      </c>
      <c r="U102" s="8">
        <v>38.200000000000003</v>
      </c>
      <c r="V102" s="8">
        <v>43.7</v>
      </c>
      <c r="W102" s="8">
        <v>40.700000000000003</v>
      </c>
      <c r="X102" s="8">
        <v>31</v>
      </c>
      <c r="Y102" s="8">
        <v>8.1999999999999993</v>
      </c>
      <c r="Z102" s="8">
        <v>7.7</v>
      </c>
      <c r="AA102" s="8">
        <v>41.1</v>
      </c>
      <c r="AB102" s="8">
        <v>35.6</v>
      </c>
      <c r="AC102" s="8">
        <v>7.9</v>
      </c>
      <c r="AD102" s="8">
        <v>5.3</v>
      </c>
      <c r="AE102" s="8">
        <v>7</v>
      </c>
      <c r="AF102" s="8">
        <v>6.2</v>
      </c>
      <c r="AG102" s="8">
        <v>4.0999999999999996</v>
      </c>
      <c r="AH102" s="8">
        <f>AG102+AF102</f>
        <v>10.3</v>
      </c>
      <c r="BS102" s="8">
        <v>48.6</v>
      </c>
      <c r="BT102" s="8">
        <v>38.9</v>
      </c>
      <c r="BU102" s="28">
        <v>8.6</v>
      </c>
      <c r="BV102" s="8">
        <v>3.9</v>
      </c>
      <c r="BW102" s="8">
        <f>BV102+BU102</f>
        <v>12.5</v>
      </c>
      <c r="CV102" s="8">
        <v>42.8</v>
      </c>
      <c r="CW102" s="8">
        <v>50.1</v>
      </c>
      <c r="CX102" s="8">
        <v>43</v>
      </c>
      <c r="DG102" s="8">
        <v>44.3</v>
      </c>
      <c r="DH102" s="20" t="s">
        <v>402</v>
      </c>
    </row>
    <row r="103" spans="1:112" x14ac:dyDescent="0.25">
      <c r="CS103"/>
      <c r="CT103"/>
      <c r="CU103"/>
      <c r="CV103"/>
      <c r="CW103"/>
      <c r="CX103"/>
    </row>
  </sheetData>
  <autoFilter ref="A1:DJ100" xr:uid="{6156B78F-4178-4430-929C-85D622A7BD0A}"/>
  <hyperlinks>
    <hyperlink ref="DH82" r:id="rId1" xr:uid="{F1115AC3-1322-4633-8F85-68A34C764A1F}"/>
    <hyperlink ref="DH23" r:id="rId2" xr:uid="{4318982E-D888-4B7B-B5E5-593AF2B059A0}"/>
    <hyperlink ref="DH63" r:id="rId3" xr:uid="{20E7E49B-4EE1-4C9F-AEFC-A7EECDECFC3E}"/>
    <hyperlink ref="DH56" r:id="rId4" xr:uid="{5E9255B5-34BF-4FFC-AB64-76E92B7DD69F}"/>
    <hyperlink ref="DH21" r:id="rId5" xr:uid="{FC193FD5-9871-4165-8B65-CB88F299FE92}"/>
    <hyperlink ref="DH8" r:id="rId6" xr:uid="{84BF48D2-3507-4A19-B1B2-3E35C7EC85B5}"/>
    <hyperlink ref="DH73" r:id="rId7" xr:uid="{7E5B9A4A-D355-4CF9-81FC-7F398716282F}"/>
    <hyperlink ref="DH43" r:id="rId8" xr:uid="{140BC5B3-0829-42F2-8950-3780533057EB}"/>
    <hyperlink ref="DH32" r:id="rId9" xr:uid="{442FDC6B-C5BB-42C0-9D92-FEFF7A1F5597}"/>
    <hyperlink ref="DH44" r:id="rId10" xr:uid="{99273BAE-15BB-4CC2-B6E7-6B83425EEC3B}"/>
    <hyperlink ref="DH40" r:id="rId11" xr:uid="{1D3EC55D-6AB4-494E-AAED-2A6AE0573995}"/>
    <hyperlink ref="DH83" r:id="rId12" xr:uid="{7E1A8D0C-9019-4DA1-ABEC-7297E18C38E1}"/>
    <hyperlink ref="DH84" r:id="rId13" xr:uid="{2FE9C225-E2B8-477A-B7D5-7FDE86C55CC8}"/>
    <hyperlink ref="DH71" r:id="rId14" xr:uid="{0F8C69FF-F754-4D44-A9D1-24998548BEBA}"/>
    <hyperlink ref="DH64" r:id="rId15" xr:uid="{31CBF7BE-5A21-416E-B629-F7F91EB56B48}"/>
    <hyperlink ref="DH51" r:id="rId16" xr:uid="{AF1C073A-47B2-4696-91F8-373FB27F3C24}"/>
    <hyperlink ref="DH42" r:id="rId17" xr:uid="{959345CB-36B7-4026-86BD-F6ED1238FAAE}"/>
    <hyperlink ref="DH16" r:id="rId18" xr:uid="{D8AF98F5-A8D5-41C6-A516-12ACE96606BB}"/>
    <hyperlink ref="DH11" r:id="rId19" xr:uid="{C958D25B-AC3E-43AF-AB6D-EB1997D5E7A3}"/>
    <hyperlink ref="DH6" r:id="rId20" xr:uid="{613752AB-5340-486F-BC61-D6FA323B0FF8}"/>
    <hyperlink ref="DH74" r:id="rId21" xr:uid="{6189AB33-BD55-4DC4-8A19-EA61DF4BD20B}"/>
    <hyperlink ref="DH67" r:id="rId22" xr:uid="{2193006B-B6BA-42D2-91B8-F8A82F5F861A}"/>
    <hyperlink ref="DH60" r:id="rId23" xr:uid="{B07DC0B9-C84C-49DA-B30D-14D1F803A326}"/>
    <hyperlink ref="DH54" r:id="rId24" xr:uid="{D63E594C-1482-4398-9AD0-D3AC5EBF910E}"/>
    <hyperlink ref="DH50" r:id="rId25" xr:uid="{C6B43BA2-50EE-4546-A76B-14D098DE7834}"/>
    <hyperlink ref="DH45" r:id="rId26" xr:uid="{5BF12693-063E-40C7-B906-99D967DCE4BC}"/>
    <hyperlink ref="DH41" r:id="rId27" xr:uid="{AC15265B-09CE-4F46-A625-F07EBF3CF95B}"/>
    <hyperlink ref="DH38" r:id="rId28" xr:uid="{4F8D3634-1F6F-4913-8900-35332C537842}"/>
    <hyperlink ref="DH35" r:id="rId29" xr:uid="{86725C51-EDC8-439B-B342-2F56989126D7}"/>
    <hyperlink ref="DH30" r:id="rId30" xr:uid="{F3B4A1F2-3B5E-4575-A19D-DE3B91586074}"/>
    <hyperlink ref="DH26" r:id="rId31" xr:uid="{84A51A9E-9642-41BF-8BAB-BB2A550FB847}"/>
    <hyperlink ref="DH20" r:id="rId32" xr:uid="{9456F3C9-3951-4928-834C-0BB06BB26D76}"/>
    <hyperlink ref="DH17" r:id="rId33" xr:uid="{9DCD35BD-108B-47E3-B341-360EADF7F54D}"/>
    <hyperlink ref="DH10" r:id="rId34" xr:uid="{3024B84D-06AA-45B2-92D2-B9607DAC75E2}"/>
    <hyperlink ref="DH7" r:id="rId35" xr:uid="{E90A583F-58E6-4CC2-B6C2-839CA19D441E}"/>
    <hyperlink ref="DH4" r:id="rId36" xr:uid="{93E1A697-C7B7-4673-BD74-FDE0EFE60874}"/>
    <hyperlink ref="DH33" r:id="rId37" xr:uid="{83424D50-2FB2-42E4-9391-4898671D5806}"/>
    <hyperlink ref="DH61" r:id="rId38" xr:uid="{E1F40520-2D26-4A21-8F01-B0C0A6389270}"/>
    <hyperlink ref="DH53" r:id="rId39" xr:uid="{4EB03EEE-EACF-421E-A3C5-0A913506F38B}"/>
    <hyperlink ref="DH36" r:id="rId40" xr:uid="{E4F9392B-7FFF-4D51-B354-962853AE1456}"/>
    <hyperlink ref="DH28" r:id="rId41" xr:uid="{154564D2-B9DF-4BF9-806D-B40F2F951876}"/>
    <hyperlink ref="DH24" r:id="rId42" xr:uid="{28A5FFC0-259B-4726-812A-321C4B6E99C7}"/>
    <hyperlink ref="DH19" r:id="rId43" xr:uid="{08B3255E-6E23-4199-A9EF-C141F67E8C7A}"/>
    <hyperlink ref="DH81" r:id="rId44" xr:uid="{3943246B-BC30-454B-9F9C-6623B65FE7E7}"/>
    <hyperlink ref="DH9" r:id="rId45" xr:uid="{150EBDB1-C512-4D67-8F5E-4B9C32CA21DC}"/>
    <hyperlink ref="DH68" r:id="rId46" xr:uid="{9DC972E6-A9BC-4F95-AC09-1F2E8515F278}"/>
    <hyperlink ref="DH18" r:id="rId47" xr:uid="{380B24C7-4DC4-4999-AB74-E38358992983}"/>
    <hyperlink ref="DH72" r:id="rId48" xr:uid="{8367B9B1-9835-4D5B-A0D7-485045C6AEF0}"/>
    <hyperlink ref="DH27" r:id="rId49" xr:uid="{0C148FDC-29C8-4A28-BA37-41C780B91C58}"/>
    <hyperlink ref="DH55" r:id="rId50" xr:uid="{0A15E7BA-F55A-4AA0-A809-0C2E898AF4E0}"/>
    <hyperlink ref="DH87" r:id="rId51" xr:uid="{A844E98C-6FB0-4511-A83F-0CACF864B1E4}"/>
    <hyperlink ref="DH78" r:id="rId52" location="176 " xr:uid="{99645509-A7AA-493D-89A9-27E41FB4E46B}"/>
    <hyperlink ref="DH69" r:id="rId53" location="175 " xr:uid="{6EA4F629-EC46-499F-B621-2F9079FE0EC6}"/>
    <hyperlink ref="DH39" r:id="rId54" location="170 " xr:uid="{C812B06B-FB4A-4B12-91EB-26501D034E93}"/>
    <hyperlink ref="DH3" r:id="rId55" xr:uid="{128D7DB5-E64F-4F08-8097-85ED170C2B5D}"/>
    <hyperlink ref="DH22" r:id="rId56" xr:uid="{2456031C-4687-425A-B0A4-878257470A1F}"/>
    <hyperlink ref="DH12" r:id="rId57" xr:uid="{1E26FCA6-C9F4-4444-973E-83E5B484C35F}"/>
    <hyperlink ref="DH80" r:id="rId58" xr:uid="{87C09F95-67E1-4DDC-B14A-F20B03065C6A}"/>
    <hyperlink ref="DH76" r:id="rId59" xr:uid="{F93169FD-078A-45E6-9F47-E96B99182903}"/>
    <hyperlink ref="DH75" r:id="rId60" xr:uid="{ED77230A-45CE-4E5C-82E4-0B338F907EA6}"/>
    <hyperlink ref="DH70" r:id="rId61" xr:uid="{024C737F-11C1-4C8B-83C2-9D88363D20E4}"/>
    <hyperlink ref="DH65" r:id="rId62" xr:uid="{9BE58AB3-347B-4746-B6B9-2440F2555788}"/>
    <hyperlink ref="DH62" r:id="rId63" xr:uid="{9B4FE88E-2222-4A9F-8D10-0EA893721DCD}"/>
    <hyperlink ref="DH52" r:id="rId64" xr:uid="{F05A91F9-75ED-48E6-A1AC-2D3C34404F00}"/>
    <hyperlink ref="DH37" r:id="rId65" xr:uid="{1DA711B5-9DD0-4894-9DBB-1A3ECBF6D9A2}"/>
    <hyperlink ref="DH86" r:id="rId66" xr:uid="{1D758828-D345-4395-86C6-D1A867DEB752}"/>
    <hyperlink ref="DH5" r:id="rId67" xr:uid="{618DA2FD-61F8-4661-A8BC-3F7D98E6F601}"/>
    <hyperlink ref="DH85" r:id="rId68" xr:uid="{6E43EC95-154D-4AF2-8683-0D6A92F4B6C2}"/>
    <hyperlink ref="DH2" r:id="rId69" xr:uid="{D8310A7D-E950-49F3-8A1C-4455E93BD063}"/>
    <hyperlink ref="DH34" r:id="rId70" location="168 " xr:uid="{995551E6-56DC-46EA-84B5-B987677BA1A6}"/>
    <hyperlink ref="DH77" r:id="rId71" xr:uid="{7AA6D70F-29EB-43F0-9C35-2D6FDF0B7245}"/>
    <hyperlink ref="DH58" r:id="rId72" xr:uid="{AEB9C60D-197C-455A-9C7D-60FB3298B7E5}"/>
    <hyperlink ref="DH49" r:id="rId73" xr:uid="{423EB4BE-A10C-488E-98E9-78E23EE2530E}"/>
    <hyperlink ref="DH25" r:id="rId74" location="165" xr:uid="{33F5B3E4-75BE-4DB4-B0A9-4A186C068E7D}"/>
    <hyperlink ref="DH66" r:id="rId75" xr:uid="{E6B6D64A-9298-493E-97A8-104CEC23806D}"/>
    <hyperlink ref="DH57" r:id="rId76" xr:uid="{192617B1-BA36-484C-AD49-0A90C5A91019}"/>
    <hyperlink ref="DH48" r:id="rId77" xr:uid="{BAA0AC0D-AE6D-455A-B5C5-AF832D97AF7D}"/>
  </hyperlinks>
  <pageMargins left="0.511811024" right="0.511811024" top="0.78740157499999996" bottom="0.78740157499999996" header="0.31496062000000002" footer="0.31496062000000002"/>
  <pageSetup paperSize="9" orientation="portrait" verticalDpi="0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2022-06-14T11:50:52Z</dcterms:created>
  <dcterms:modified xsi:type="dcterms:W3CDTF">2022-08-03T21:20:42Z</dcterms:modified>
</cp:coreProperties>
</file>