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8C8F8490-304C-42D2-9F44-6961D583B355}" xr6:coauthVersionLast="47" xr6:coauthVersionMax="47" xr10:uidLastSave="{00000000-0000-0000-0000-000000000000}"/>
  <bookViews>
    <workbookView xWindow="-25275" yWindow="1755" windowWidth="34320" windowHeight="11580" xr2:uid="{0F283B87-9F8E-4153-90F4-FF6844F02BF3}"/>
  </bookViews>
  <sheets>
    <sheet name="Planilha1" sheetId="1" r:id="rId1"/>
  </sheets>
  <definedNames>
    <definedName name="_xlnm._FilterDatabase" localSheetId="0" hidden="1">Planilha1!$A$1:$DH$103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08" i="1" l="1"/>
  <c r="BA108" i="1"/>
  <c r="CW107" i="1"/>
  <c r="BA107" i="1"/>
  <c r="CW106" i="1"/>
  <c r="BA106" i="1"/>
  <c r="CW105" i="1"/>
  <c r="BA105" i="1"/>
  <c r="CW104" i="1"/>
  <c r="BA104" i="1"/>
  <c r="CW96" i="1"/>
  <c r="BA96" i="1"/>
  <c r="CW103" i="1"/>
  <c r="BA103" i="1"/>
  <c r="CW102" i="1"/>
  <c r="BA102" i="1"/>
  <c r="CW97" i="1"/>
  <c r="BA97" i="1"/>
  <c r="CW95" i="1"/>
  <c r="BA95" i="1"/>
  <c r="CW101" i="1"/>
  <c r="BA101" i="1"/>
  <c r="CW93" i="1"/>
  <c r="BA93" i="1"/>
  <c r="CW100" i="1"/>
  <c r="BA100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<sst xmlns="http://schemas.openxmlformats.org/spreadsheetml/2006/main" count="655" uniqueCount="417">
  <si>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</si>
  <si>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</si>
  <si>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</si>
  <si>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</si>
  <si>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</si>
  <si>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</si>
  <si>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</si>
  <si>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</si>
  <si>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</si>
  <si>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</si>
  <si>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</si>
  <si>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</si>
  <si>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</si>
  <si>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</si>
  <si>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</si>
  <si>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</si>
  <si>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</si>
  <si>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</si>
  <si>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</si>
  <si>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</si>
  <si>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</si>
  <si>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</si>
  <si>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</si>
  <si>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</si>
  <si>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</si>
  <si>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</si>
  <si>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</si>
  <si>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</si>
  <si>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</si>
  <si>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</si>
  <si>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</si>
  <si>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</si>
  <si>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</si>
  <si>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</si>
  <si>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</si>
  <si>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</si>
  <si>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</si>
  <si>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</si>
  <si>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</si>
  <si>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</si>
  <si>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</si>
  <si>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</si>
  <si>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</si>
  <si>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</si>
  <si>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</si>
  <si>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</si>
  <si>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</si>
  <si>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</si>
  <si>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</si>
  <si>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</si>
  <si>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</si>
  <si>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</si>
  <si>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</si>
  <si>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</si>
  <si>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</si>
  <si>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</si>
  <si>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</si>
  <si>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</si>
  <si>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</si>
  <si>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</si>
  <si>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</si>
  <si>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</si>
  <si>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</si>
  <si>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</si>
  <si>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</si>
  <si>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</si>
  <si>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</si>
  <si>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</si>
  <si>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</si>
  <si>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</si>
  <si>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</si>
  <si>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</si>
  <si>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</si>
  <si>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</si>
  <si>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</si>
  <si>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</si>
  <si>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</si>
  <si>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</si>
  <si>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</si>
  <si>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</si>
  <si>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</si>
  <si>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</si>
  <si>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</si>
  <si>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</si>
  <si>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</si>
  <si>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</si>
  <si>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</si>
  <si>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</si>
  <si>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</si>
  <si>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</si>
  <si>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</si>
  <si>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</si>
  <si>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</si>
  <si>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</si>
  <si>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</si>
  <si>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</si>
  <si>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</si>
  <si>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</si>
  <si>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</si>
  <si>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</si>
  <si>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</si>
  <si>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</si>
  <si>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</si>
  <si>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</si>
  <si>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</si>
  <si>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</si>
  <si>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</si>
  <si>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</si>
  <si>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</si>
  <si>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</si>
  <si>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</si>
  <si>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</si>
  <si>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</si>
  <si>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</si>
  <si>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</si>
  <si>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</si>
  <si>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</si>
  <si>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</si>
  <si>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</si>
  <si>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</si>
  <si>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</si>
  <si>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</si>
  <si>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</si>
  <si>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</si>
  <si>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</si>
  <si>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</si>
  <si>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</si>
  <si>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</si>
  <si>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</si>
  <si>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</si>
  <si>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</si>
  <si>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</si>
  <si>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</si>
  <si>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</si>
  <si>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</si>
  <si>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</si>
  <si>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</si>
  <si>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</si>
  <si>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</si>
  <si>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</si>
  <si>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</si>
  <si>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</si>
  <si>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</si>
  <si>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</si>
  <si>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</si>
  <si>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</si>
  <si>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</si>
  <si>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</si>
  <si>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</si>
  <si>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</si>
  <si>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</si>
  <si>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</si>
  <si>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</si>
  <si>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</si>
  <si>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</si>
  <si>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</si>
  <si>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</si>
  <si>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</si>
  <si>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</si>
  <si>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</si>
  <si>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</si>
  <si>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</si>
  <si>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</si>
  <si>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</si>
  <si>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</si>
  <si>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</si>
  <si>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</si>
  <si>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</si>
  <si>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</si>
  <si>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</si>
  <si>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</si>
  <si>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</si>
  <si>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</si>
  <si>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</si>
  <si>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</si>
  <si>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</si>
  <si>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</si>
  <si>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</si>
  <si>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</si>
  <si>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</si>
  <si>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</si>
  <si>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</si>
  <si>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</si>
  <si>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</si>
  <si>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</si>
  <si>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</si>
  <si>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</si>
  <si>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</si>
  <si>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</si>
  <si>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</si>
  <si>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</si>
  <si>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</si>
  <si>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</si>
  <si>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</si>
  <si>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</si>
  <si>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</si>
  <si>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</si>
  <si>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</si>
  <si>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</si>
  <si>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</si>
  <si>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</si>
  <si>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</si>
  <si>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</si>
  <si>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</si>
  <si>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</si>
  <si>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</si>
  <si>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</si>
  <si>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</si>
  <si>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</si>
  <si>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</si>
  <si>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</si>
  <si>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</si>
  <si>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</si>
  <si>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</si>
  <si>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</si>
  <si>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</si>
  <si>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</si>
  <si>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</si>
  <si>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</si>
  <si>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</si>
  <si>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</si>
  <si>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</si>
  <si>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</si>
  <si>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</si>
  <si>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</si>
  <si>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</si>
  <si>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</si>
  <si>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</si>
  <si>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</si>
  <si>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</si>
  <si>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</si>
  <si>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</si>
  <si>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</si>
  <si>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</si>
  <si>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</si>
  <si>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</si>
  <si>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</si>
  <si>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</si>
  <si>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</si>
  <si>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</si>
  <si>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</si>
  <si>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</si>
  <si>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</si>
  <si>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</si>
  <si>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</si>
  <si>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</si>
  <si>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</si>
  <si>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</si>
  <si>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</si>
  <si>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</si>
  <si>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</si>
  <si>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</si>
  <si>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</si>
  <si>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</si>
  <si>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</si>
  <si>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</si>
  <si>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</si>
  <si>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</si>
  <si>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</si>
  <si>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</si>
  <si>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</si>
  <si>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</si>
  <si>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</si>
  <si>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</si>
  <si>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</si>
  <si>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</si>
  <si>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</si>
  <si>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</si>
  <si>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</si>
  <si>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</si>
  <si>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</si>
  <si>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</si>
  <si>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</si>
  <si>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</si>
  <si>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</si>
  <si>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</si>
  <si>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</si>
  <si>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</si>
  <si>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</si>
  <si>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</si>
  <si>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</si>
  <si>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</si>
  <si>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</si>
  <si>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</si>
  <si>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</si>
  <si>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</si>
  <si>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</si>
  <si>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</si>
  <si>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</si>
  <si>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</si>
  <si>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</si>
  <si>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</si>
  <si>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</si>
  <si>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</si>
  <si>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</si>
  <si>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</si>
  <si>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</si>
  <si>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</si>
  <si>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</si>
  <si>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</si>
  <si>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</si>
  <si>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</si>
  <si>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</si>
  <si>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</si>
  <si>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</si>
  <si>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</si>
  <si>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</si>
  <si>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</si>
  <si>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</si>
  <si>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</si>
  <si>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</si>
  <si>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</si>
  <si>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</si>
  <si>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</si>
  <si>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</si>
  <si>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</si>
  <si>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</si>
  <si>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</si>
  <si>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</si>
  <si>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</si>
  <si>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</si>
  <si>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</si>
  <si>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</si>
  <si>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</si>
  <si>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</si>
  <si>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</si>
  <si>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</si>
  <si>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</si>
  <si>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</si>
  <si>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</si>
  <si>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</si>
  <si>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</si>
  <si>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</si>
  <si>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</si>
  <si>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</si>
  <si>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</si>
  <si>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</si>
  <si>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</si>
  <si>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</si>
  <si>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</si>
  <si>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</si>
  <si>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</si>
  <si>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</si>
  <si>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</si>
  <si>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</si>
  <si>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</si>
  <si>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</si>
  <si>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</si>
  <si>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</si>
  <si>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</si>
  <si>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</si>
  <si>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</si>
  <si>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</si>
  <si>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</si>
  <si>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</si>
  <si>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</si>
  <si>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</si>
  <si>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</si>
  <si>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</si>
  <si>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</si>
  <si>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</si>
  <si>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</si>
  <si>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</si>
  <si>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</si>
  <si>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</si>
  <si>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</si>
  <si>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</si>
  <si>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</si>
  <si>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</si>
  <si>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</si>
  <si>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</si>
  <si>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</si>
  <si>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</si>
  <si>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</si>
  <si>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</si>
  <si>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</si>
  <si>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</si>
  <si>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</si>
  <si>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</si>
  <si>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</si>
  <si>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</si>
  <si>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</si>
  <si>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</si>
  <si>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</si>
  <si>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</si>
  <si>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</si>
  <si>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</si>
  <si>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</si>
  <si>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</si>
  <si>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</si>
  <si>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</si>
  <si>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</si>
  <si>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</si>
  <si>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</si>
  <si>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</si>
  <si>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</si>
  <si>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</si>
  <si>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</si>
  <si>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</si>
  <si>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</si>
  <si>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</si>
  <si>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</si>
  <si>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https://media-blog.genialinvestimentos.com.br/wp-content/uploads/2022/08/16180248/genial-nas-eleicoes_pesquisa-para-presidente-2022_resultado-agosto_20220817.pdf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</si>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</sst>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6" fillId="7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center"/>
    </xf>
    <xf numFmtId="0" fontId="0" fillId="13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80" Type="http://schemas.openxmlformats.org/officeDocument/2006/relationships/hyperlink" Target="https://static.poder360.com.br/2020/04/Poderdata-61-2ago22.pdf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38"/>
  <sheetViews>
    <sheetView tabSelected="1" workbookViewId="0">
      <selection activeCell="B97" sqref="B97"/>
    </sheetView>
  </sheetViews>
  <sheetFormatPr defaultRowHeight="15" x14ac:dyDescent="0.25"/>
  <cols>
    <col min="1" max="1" width="16" style="8" customWidth="1"/>
    <col min="2" max="2" width="18.42578125" style="8" customWidth="1"/>
    <col min="3" max="3" width="14.85546875" style="6" customWidth="1"/>
    <col min="4" max="4" width="11.5703125" style="6" customWidth="1"/>
    <col min="5" max="5" width="7.7109375" style="6" customWidth="1"/>
    <col min="6" max="6" width="14.28515625" style="36" customWidth="1"/>
    <col min="7" max="7" width="13.28515625" style="1" customWidth="1"/>
    <col min="8" max="8" width="9.140625" style="1"/>
    <col min="9" max="9" width="9.140625" style="6"/>
    <col min="10" max="10" width="11.28515625" style="6" customWidth="1"/>
    <col min="11" max="11" width="10.85546875" style="6" customWidth="1"/>
    <col min="12" max="20" width="9.140625" style="6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6"/>
    <col min="42" max="42" width="10.28515625" style="1" customWidth="1"/>
    <col min="43" max="43" width="9.140625" style="1"/>
    <col min="44" max="50" width="9.140625" style="6"/>
    <col min="51" max="51" width="9.140625" style="6" customWidth="1"/>
    <col min="52" max="52" width="9.140625" style="6"/>
    <col min="53" max="53" width="11.140625" style="6" customWidth="1"/>
    <col min="54" max="77" width="9.140625" style="6"/>
    <col min="78" max="78" width="11.5703125" style="1" customWidth="1"/>
    <col min="79" max="80" width="11" style="1" customWidth="1"/>
    <col min="81" max="81" width="16.85546875" style="1" customWidth="1"/>
    <col min="82" max="84" width="11.7109375" style="6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6" customWidth="1"/>
    <col min="90" max="90" width="10.28515625" style="6" customWidth="1"/>
    <col min="91" max="91" width="11.28515625" style="6" customWidth="1"/>
    <col min="92" max="92" width="11.85546875" style="1" customWidth="1"/>
    <col min="93" max="93" width="12.28515625" style="1" customWidth="1"/>
    <col min="94" max="94" width="12.28515625" style="13" customWidth="1"/>
    <col min="95" max="95" width="12.5703125" style="13" customWidth="1"/>
    <col min="96" max="96" width="13.42578125" style="13" customWidth="1"/>
    <col min="97" max="97" width="13.5703125" style="13" customWidth="1"/>
    <col min="98" max="98" width="13.42578125" style="6" customWidth="1"/>
    <col min="99" max="99" width="12.28515625" style="14" customWidth="1"/>
    <col min="100" max="109" width="12.28515625" style="1" customWidth="1"/>
    <col min="110" max="110" width="14.5703125" style="6" customWidth="1"/>
    <col min="111" max="16384" width="9.140625" style="6"/>
  </cols>
  <sheetData>
    <row r="1" spans="1:112" s="9" customFormat="1" ht="45" x14ac:dyDescent="0.25">
      <c r="A1" s="15" t="s">
        <v>0</v>
      </c>
      <c r="B1" s="9" t="s">
        <v>309</v>
      </c>
      <c r="C1" s="9" t="s">
        <v>44</v>
      </c>
      <c r="D1" s="9" t="s">
        <v>1</v>
      </c>
      <c r="E1" s="9" t="s">
        <v>7</v>
      </c>
      <c r="F1" s="16" t="s">
        <v>90</v>
      </c>
      <c r="G1" s="16" t="s">
        <v>89</v>
      </c>
      <c r="H1" s="16" t="s">
        <v>92</v>
      </c>
      <c r="I1" s="9" t="s">
        <v>95</v>
      </c>
      <c r="J1" s="9" t="s">
        <v>263</v>
      </c>
      <c r="K1" s="9" t="s">
        <v>265</v>
      </c>
      <c r="L1" s="9" t="s">
        <v>266</v>
      </c>
      <c r="M1" s="17" t="s">
        <v>268</v>
      </c>
      <c r="N1" s="17" t="s">
        <v>269</v>
      </c>
      <c r="O1" s="18" t="s">
        <v>281</v>
      </c>
      <c r="P1" s="18" t="s">
        <v>270</v>
      </c>
      <c r="Q1" s="18" t="s">
        <v>271</v>
      </c>
      <c r="R1" s="17" t="s">
        <v>275</v>
      </c>
      <c r="S1" s="17" t="s">
        <v>267</v>
      </c>
      <c r="T1" s="17" t="s">
        <v>272</v>
      </c>
      <c r="U1" s="19" t="s">
        <v>120</v>
      </c>
      <c r="V1" s="19" t="s">
        <v>121</v>
      </c>
      <c r="W1" s="19" t="s">
        <v>134</v>
      </c>
      <c r="X1" s="19" t="s">
        <v>137</v>
      </c>
      <c r="Y1" s="19" t="s">
        <v>129</v>
      </c>
      <c r="Z1" s="19" t="s">
        <v>98</v>
      </c>
      <c r="AA1" s="19" t="s">
        <v>114</v>
      </c>
      <c r="AB1" s="19" t="s">
        <v>122</v>
      </c>
      <c r="AC1" s="19" t="s">
        <v>123</v>
      </c>
      <c r="AD1" s="19" t="s">
        <v>135</v>
      </c>
      <c r="AE1" s="19" t="s">
        <v>138</v>
      </c>
      <c r="AF1" s="19" t="s">
        <v>130</v>
      </c>
      <c r="AG1" s="19" t="s">
        <v>100</v>
      </c>
      <c r="AH1" s="19" t="s">
        <v>115</v>
      </c>
      <c r="AI1" s="19" t="s">
        <v>96</v>
      </c>
      <c r="AJ1" s="19" t="s">
        <v>97</v>
      </c>
      <c r="AK1" s="19" t="s">
        <v>136</v>
      </c>
      <c r="AL1" s="19" t="s">
        <v>139</v>
      </c>
      <c r="AM1" s="20" t="s">
        <v>131</v>
      </c>
      <c r="AN1" s="20" t="s">
        <v>99</v>
      </c>
      <c r="AO1" s="20" t="s">
        <v>116</v>
      </c>
      <c r="AP1" s="21" t="s">
        <v>213</v>
      </c>
      <c r="AQ1" s="21" t="s">
        <v>214</v>
      </c>
      <c r="AR1" s="22" t="s">
        <v>215</v>
      </c>
      <c r="AS1" s="22" t="s">
        <v>347</v>
      </c>
      <c r="AT1" s="23" t="s">
        <v>337</v>
      </c>
      <c r="AU1" s="23" t="s">
        <v>338</v>
      </c>
      <c r="AV1" s="23" t="s">
        <v>339</v>
      </c>
      <c r="AW1" s="23" t="s">
        <v>341</v>
      </c>
      <c r="AX1" s="23" t="s">
        <v>340</v>
      </c>
      <c r="AY1" s="24" t="s">
        <v>333</v>
      </c>
      <c r="AZ1" s="24" t="s">
        <v>334</v>
      </c>
      <c r="BA1" s="24" t="s">
        <v>350</v>
      </c>
      <c r="BB1" s="25" t="s">
        <v>226</v>
      </c>
      <c r="BC1" s="25" t="s">
        <v>227</v>
      </c>
      <c r="BD1" s="25" t="s">
        <v>228</v>
      </c>
      <c r="BE1" s="25" t="s">
        <v>229</v>
      </c>
      <c r="BF1" s="25" t="s">
        <v>230</v>
      </c>
      <c r="BG1" s="25" t="s">
        <v>231</v>
      </c>
      <c r="BH1" s="25" t="s">
        <v>232</v>
      </c>
      <c r="BI1" s="25" t="s">
        <v>233</v>
      </c>
      <c r="BJ1" s="25" t="s">
        <v>234</v>
      </c>
      <c r="BK1" s="25" t="s">
        <v>235</v>
      </c>
      <c r="BL1" s="25" t="s">
        <v>236</v>
      </c>
      <c r="BM1" s="25" t="s">
        <v>237</v>
      </c>
      <c r="BN1" s="25" t="s">
        <v>238</v>
      </c>
      <c r="BO1" s="25" t="s">
        <v>239</v>
      </c>
      <c r="BP1" s="25" t="s">
        <v>240</v>
      </c>
      <c r="BQ1" s="25" t="s">
        <v>241</v>
      </c>
      <c r="BR1" s="25" t="s">
        <v>242</v>
      </c>
      <c r="BS1" s="25" t="s">
        <v>243</v>
      </c>
      <c r="BT1" s="26" t="s">
        <v>244</v>
      </c>
      <c r="BU1" s="26" t="s">
        <v>245</v>
      </c>
      <c r="BV1" s="26" t="s">
        <v>246</v>
      </c>
      <c r="BW1" s="26" t="s">
        <v>247</v>
      </c>
      <c r="BX1" s="26" t="s">
        <v>248</v>
      </c>
      <c r="BY1" s="26" t="s">
        <v>249</v>
      </c>
      <c r="BZ1" s="27" t="s">
        <v>124</v>
      </c>
      <c r="CA1" s="27" t="s">
        <v>125</v>
      </c>
      <c r="CB1" s="27" t="s">
        <v>140</v>
      </c>
      <c r="CC1" s="27" t="s">
        <v>141</v>
      </c>
      <c r="CD1" s="28" t="s">
        <v>145</v>
      </c>
      <c r="CE1" s="28" t="s">
        <v>126</v>
      </c>
      <c r="CF1" s="28" t="s">
        <v>117</v>
      </c>
      <c r="CG1" s="27" t="s">
        <v>127</v>
      </c>
      <c r="CH1" s="27" t="s">
        <v>128</v>
      </c>
      <c r="CI1" s="27" t="s">
        <v>219</v>
      </c>
      <c r="CJ1" s="27" t="s">
        <v>142</v>
      </c>
      <c r="CK1" s="28" t="s">
        <v>146</v>
      </c>
      <c r="CL1" s="28" t="s">
        <v>220</v>
      </c>
      <c r="CM1" s="28" t="s">
        <v>118</v>
      </c>
      <c r="CN1" s="27" t="s">
        <v>216</v>
      </c>
      <c r="CO1" s="27" t="s">
        <v>217</v>
      </c>
      <c r="CP1" s="29" t="s">
        <v>342</v>
      </c>
      <c r="CQ1" s="29" t="s">
        <v>343</v>
      </c>
      <c r="CR1" s="29" t="s">
        <v>344</v>
      </c>
      <c r="CS1" s="29" t="s">
        <v>345</v>
      </c>
      <c r="CT1" s="29" t="s">
        <v>346</v>
      </c>
      <c r="CU1" s="30" t="s">
        <v>335</v>
      </c>
      <c r="CV1" s="30" t="s">
        <v>336</v>
      </c>
      <c r="CW1" s="30" t="s">
        <v>351</v>
      </c>
      <c r="CX1" s="31" t="s">
        <v>282</v>
      </c>
      <c r="CY1" s="31" t="s">
        <v>283</v>
      </c>
      <c r="CZ1" s="31" t="s">
        <v>287</v>
      </c>
      <c r="DA1" s="31" t="s">
        <v>327</v>
      </c>
      <c r="DB1" s="31" t="s">
        <v>328</v>
      </c>
      <c r="DC1" s="31" t="s">
        <v>284</v>
      </c>
      <c r="DD1" s="31" t="s">
        <v>285</v>
      </c>
      <c r="DE1" s="31" t="s">
        <v>286</v>
      </c>
      <c r="DF1" s="32" t="s">
        <v>41</v>
      </c>
      <c r="DG1" s="9" t="s">
        <v>277</v>
      </c>
      <c r="DH1" s="9" t="s">
        <v>292</v>
      </c>
    </row>
    <row r="2" spans="1:112" s="9" customFormat="1" x14ac:dyDescent="0.25">
      <c r="A2" s="15" t="s">
        <v>182</v>
      </c>
      <c r="B2" s="15" t="s">
        <v>332</v>
      </c>
      <c r="C2" s="33">
        <v>44247</v>
      </c>
      <c r="D2" s="12">
        <v>44228</v>
      </c>
      <c r="E2" s="9">
        <v>2021</v>
      </c>
      <c r="F2" s="16" t="s">
        <v>119</v>
      </c>
      <c r="G2" s="16">
        <v>2002</v>
      </c>
      <c r="H2" s="16">
        <v>2.2000000000000002</v>
      </c>
      <c r="I2" s="9">
        <v>95</v>
      </c>
      <c r="J2" s="9" t="s">
        <v>280</v>
      </c>
      <c r="K2" s="9">
        <v>137</v>
      </c>
      <c r="L2" s="9">
        <v>25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>
        <v>35.5</v>
      </c>
      <c r="DF2" s="13"/>
      <c r="DG2" s="13"/>
      <c r="DH2" s="13"/>
    </row>
    <row r="3" spans="1:112" ht="14.25" customHeight="1" x14ac:dyDescent="0.25">
      <c r="A3" s="8" t="s">
        <v>2</v>
      </c>
      <c r="B3" s="8" t="s">
        <v>8</v>
      </c>
      <c r="C3" s="3">
        <v>44250</v>
      </c>
      <c r="D3" s="12">
        <v>44228</v>
      </c>
      <c r="E3" s="6">
        <v>2021</v>
      </c>
      <c r="F3" s="1" t="s">
        <v>119</v>
      </c>
      <c r="G3" s="1">
        <v>2002</v>
      </c>
      <c r="H3" s="1">
        <v>2</v>
      </c>
      <c r="I3" s="6">
        <v>95</v>
      </c>
      <c r="J3" s="6" t="s">
        <v>280</v>
      </c>
      <c r="K3" s="6">
        <v>143</v>
      </c>
      <c r="L3" s="6">
        <v>27</v>
      </c>
      <c r="M3" s="6">
        <v>53</v>
      </c>
      <c r="N3" s="6">
        <v>28</v>
      </c>
      <c r="P3" s="6">
        <v>1.2</v>
      </c>
      <c r="R3" s="6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6">
        <v>8</v>
      </c>
      <c r="BB3" s="6">
        <v>42</v>
      </c>
      <c r="BC3" s="6">
        <v>51</v>
      </c>
      <c r="BG3" s="6">
        <v>42</v>
      </c>
      <c r="BI3" s="6">
        <v>60</v>
      </c>
      <c r="BJ3" s="6">
        <v>42</v>
      </c>
      <c r="BN3" s="6">
        <v>66</v>
      </c>
      <c r="BP3" s="6">
        <v>53</v>
      </c>
      <c r="BQ3" s="6">
        <v>58</v>
      </c>
      <c r="BU3" s="6">
        <v>45</v>
      </c>
      <c r="BW3" s="6">
        <v>44</v>
      </c>
      <c r="BX3" s="6">
        <v>56</v>
      </c>
      <c r="BY3" s="6">
        <v>53</v>
      </c>
      <c r="CP3" s="1"/>
      <c r="CQ3" s="1"/>
      <c r="CR3" s="1"/>
      <c r="CS3" s="1"/>
      <c r="CT3" s="1"/>
      <c r="CU3" s="1"/>
      <c r="DE3" s="1">
        <v>39</v>
      </c>
      <c r="DF3" s="34" t="s">
        <v>300</v>
      </c>
      <c r="DH3" s="8" t="s">
        <v>305</v>
      </c>
    </row>
    <row r="4" spans="1:112" x14ac:dyDescent="0.25">
      <c r="A4" s="8" t="s">
        <v>46</v>
      </c>
      <c r="B4" s="8" t="s">
        <v>45</v>
      </c>
      <c r="C4" s="3">
        <v>44272</v>
      </c>
      <c r="D4" s="12">
        <v>44256</v>
      </c>
      <c r="E4" s="6">
        <v>2021</v>
      </c>
      <c r="F4" s="1" t="s">
        <v>119</v>
      </c>
      <c r="G4" s="1">
        <v>3500</v>
      </c>
      <c r="H4" s="1">
        <v>1.8</v>
      </c>
      <c r="I4" s="6">
        <v>95</v>
      </c>
      <c r="J4" s="6" t="s">
        <v>264</v>
      </c>
      <c r="K4" s="6">
        <v>545</v>
      </c>
      <c r="L4" s="6">
        <v>27</v>
      </c>
      <c r="AP4" s="1">
        <v>34</v>
      </c>
      <c r="AQ4" s="1">
        <v>30</v>
      </c>
      <c r="AR4" s="6">
        <v>5</v>
      </c>
      <c r="AS4" s="6">
        <v>6</v>
      </c>
      <c r="AY4" s="6">
        <v>10</v>
      </c>
      <c r="AZ4" s="6">
        <v>3</v>
      </c>
      <c r="BA4" s="6">
        <f>AZ4+AY4</f>
        <v>13</v>
      </c>
      <c r="BW4" s="6">
        <v>40</v>
      </c>
      <c r="BX4" s="6">
        <v>53</v>
      </c>
      <c r="BY4" s="6">
        <v>56</v>
      </c>
      <c r="CN4" s="1">
        <v>41</v>
      </c>
      <c r="CO4" s="1">
        <v>36</v>
      </c>
      <c r="CU4" s="6">
        <v>18</v>
      </c>
      <c r="CV4" s="1">
        <v>5</v>
      </c>
      <c r="CW4" s="1">
        <v>23</v>
      </c>
      <c r="DE4" s="1">
        <v>52</v>
      </c>
      <c r="DF4" s="34" t="s">
        <v>167</v>
      </c>
    </row>
    <row r="5" spans="1:112" x14ac:dyDescent="0.25">
      <c r="A5" s="8" t="s">
        <v>46</v>
      </c>
      <c r="B5" s="8" t="s">
        <v>49</v>
      </c>
      <c r="C5" s="3">
        <v>44300</v>
      </c>
      <c r="D5" s="12">
        <v>44287</v>
      </c>
      <c r="E5" s="6">
        <v>2021</v>
      </c>
      <c r="F5" s="1" t="s">
        <v>119</v>
      </c>
      <c r="G5" s="1">
        <v>3500</v>
      </c>
      <c r="H5" s="1">
        <v>1.8</v>
      </c>
      <c r="I5" s="6">
        <v>95</v>
      </c>
      <c r="J5" s="6" t="s">
        <v>264</v>
      </c>
      <c r="K5" s="6">
        <v>512</v>
      </c>
      <c r="L5" s="6">
        <v>27</v>
      </c>
      <c r="AP5" s="1">
        <v>34</v>
      </c>
      <c r="AQ5" s="1">
        <v>31</v>
      </c>
      <c r="AR5" s="6">
        <v>6</v>
      </c>
      <c r="AS5" s="6">
        <v>3</v>
      </c>
      <c r="AY5" s="6">
        <v>7</v>
      </c>
      <c r="AZ5" s="6">
        <v>2</v>
      </c>
      <c r="BA5" s="6">
        <f t="shared" ref="BA5:BA68" si="0">AZ5+AY5</f>
        <v>9</v>
      </c>
      <c r="BW5" s="6">
        <v>41</v>
      </c>
      <c r="BX5" s="6">
        <v>50</v>
      </c>
      <c r="BY5" s="6">
        <v>57</v>
      </c>
      <c r="CN5" s="1">
        <v>52</v>
      </c>
      <c r="CO5" s="1">
        <v>34</v>
      </c>
      <c r="CU5" s="6">
        <v>13</v>
      </c>
      <c r="CV5" s="1">
        <v>1</v>
      </c>
      <c r="CW5" s="1">
        <v>14</v>
      </c>
      <c r="DE5" s="1">
        <v>55</v>
      </c>
      <c r="DF5" s="34" t="s">
        <v>330</v>
      </c>
    </row>
    <row r="6" spans="1:112" x14ac:dyDescent="0.25">
      <c r="A6" s="8" t="s">
        <v>40</v>
      </c>
      <c r="B6" s="8" t="s">
        <v>69</v>
      </c>
      <c r="C6" s="3">
        <v>44323</v>
      </c>
      <c r="D6" s="12">
        <v>44317</v>
      </c>
      <c r="E6" s="6">
        <v>2021</v>
      </c>
      <c r="F6" s="1" t="s">
        <v>119</v>
      </c>
      <c r="G6" s="1">
        <v>2010</v>
      </c>
      <c r="H6" s="1">
        <v>2</v>
      </c>
      <c r="I6" s="6">
        <v>95</v>
      </c>
      <c r="J6" s="6" t="s">
        <v>280</v>
      </c>
      <c r="K6" s="6">
        <v>198</v>
      </c>
      <c r="L6" s="6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6">
        <v>6.2</v>
      </c>
      <c r="AS6" s="6">
        <v>5.8</v>
      </c>
      <c r="AT6" s="6">
        <v>8</v>
      </c>
      <c r="AU6" s="6">
        <v>8.8000000000000007</v>
      </c>
      <c r="AW6" s="6">
        <v>17.2</v>
      </c>
      <c r="AX6" s="6">
        <v>7.8</v>
      </c>
      <c r="AY6" s="6">
        <v>8.8000000000000007</v>
      </c>
      <c r="AZ6" s="6">
        <v>3.8</v>
      </c>
      <c r="BA6" s="6">
        <f t="shared" si="0"/>
        <v>12.600000000000001</v>
      </c>
      <c r="BB6" s="6">
        <v>45.7</v>
      </c>
      <c r="BC6" s="6">
        <v>54</v>
      </c>
      <c r="BG6" s="6">
        <v>44.5</v>
      </c>
      <c r="BH6" s="6">
        <v>35.6</v>
      </c>
      <c r="BI6" s="6">
        <v>53.6</v>
      </c>
      <c r="BJ6" s="6">
        <v>34.299999999999997</v>
      </c>
      <c r="BN6" s="6">
        <v>64.8</v>
      </c>
      <c r="BO6" s="6">
        <v>45</v>
      </c>
      <c r="BP6" s="6">
        <v>47</v>
      </c>
      <c r="BQ6" s="6">
        <v>55</v>
      </c>
      <c r="BU6" s="6">
        <v>51.6</v>
      </c>
      <c r="BV6" s="6">
        <v>44.4</v>
      </c>
      <c r="BW6" s="6">
        <v>47</v>
      </c>
      <c r="BX6" s="6">
        <v>48</v>
      </c>
      <c r="BY6" s="6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6">
        <v>42.5</v>
      </c>
      <c r="CO6" s="6">
        <v>39.799999999999997</v>
      </c>
      <c r="CP6" s="6">
        <v>14.4</v>
      </c>
      <c r="CQ6" s="6">
        <v>10.199999999999999</v>
      </c>
      <c r="CR6" s="6"/>
      <c r="CS6" s="6">
        <v>22.7</v>
      </c>
      <c r="CT6" s="6">
        <v>11.7</v>
      </c>
      <c r="CU6" s="6">
        <v>13.5</v>
      </c>
      <c r="CV6" s="6">
        <v>4.2</v>
      </c>
      <c r="CW6" s="1">
        <v>17.7</v>
      </c>
      <c r="DE6" s="1">
        <v>43</v>
      </c>
      <c r="DF6" s="34" t="s">
        <v>113</v>
      </c>
    </row>
    <row r="7" spans="1:112" x14ac:dyDescent="0.25">
      <c r="A7" s="8" t="s">
        <v>46</v>
      </c>
      <c r="B7" s="8" t="s">
        <v>48</v>
      </c>
      <c r="C7" s="3">
        <v>44328</v>
      </c>
      <c r="D7" s="12">
        <v>44317</v>
      </c>
      <c r="E7" s="6">
        <v>2021</v>
      </c>
      <c r="F7" s="1" t="s">
        <v>119</v>
      </c>
      <c r="G7" s="1">
        <v>2500</v>
      </c>
      <c r="H7" s="1">
        <v>2.2000000000000002</v>
      </c>
      <c r="I7" s="6">
        <v>95</v>
      </c>
      <c r="J7" s="6" t="s">
        <v>264</v>
      </c>
      <c r="K7" s="6">
        <v>489</v>
      </c>
      <c r="L7" s="6">
        <v>27</v>
      </c>
      <c r="AP7" s="1">
        <v>32</v>
      </c>
      <c r="AQ7" s="1">
        <v>32</v>
      </c>
      <c r="AR7" s="6">
        <v>6</v>
      </c>
      <c r="AS7" s="6">
        <v>4</v>
      </c>
      <c r="AY7" s="6">
        <v>8</v>
      </c>
      <c r="AZ7" s="6">
        <v>2</v>
      </c>
      <c r="BA7" s="6">
        <f t="shared" si="0"/>
        <v>10</v>
      </c>
      <c r="BW7" s="6">
        <v>50</v>
      </c>
      <c r="BX7" s="6">
        <v>49</v>
      </c>
      <c r="BY7" s="6">
        <v>58</v>
      </c>
      <c r="CN7" s="1">
        <v>50</v>
      </c>
      <c r="CO7" s="1">
        <v>35</v>
      </c>
      <c r="CU7" s="6">
        <v>13</v>
      </c>
      <c r="CV7" s="1">
        <v>2</v>
      </c>
      <c r="CW7" s="1">
        <v>15</v>
      </c>
      <c r="DE7" s="1">
        <v>51</v>
      </c>
      <c r="DF7" s="34" t="s">
        <v>166</v>
      </c>
    </row>
    <row r="8" spans="1:112" x14ac:dyDescent="0.25">
      <c r="A8" s="8" t="s">
        <v>3</v>
      </c>
      <c r="B8" s="8" t="s">
        <v>9</v>
      </c>
      <c r="C8" s="3">
        <v>44328</v>
      </c>
      <c r="D8" s="12">
        <v>44317</v>
      </c>
      <c r="E8" s="6">
        <v>2021</v>
      </c>
      <c r="F8" s="1" t="s">
        <v>119</v>
      </c>
      <c r="G8" s="1">
        <v>2071</v>
      </c>
      <c r="H8" s="1">
        <v>2</v>
      </c>
      <c r="I8" s="6">
        <v>95</v>
      </c>
      <c r="J8" s="6" t="s">
        <v>280</v>
      </c>
      <c r="K8" s="6">
        <v>146</v>
      </c>
      <c r="M8" s="6">
        <v>50</v>
      </c>
      <c r="N8" s="6">
        <v>26</v>
      </c>
      <c r="O8" s="6">
        <v>3</v>
      </c>
      <c r="P8" s="6">
        <v>1</v>
      </c>
      <c r="R8" s="6">
        <v>6</v>
      </c>
      <c r="S8" s="6">
        <v>11</v>
      </c>
      <c r="T8" s="6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6">
        <v>6</v>
      </c>
      <c r="AS8" s="6">
        <v>7</v>
      </c>
      <c r="AY8" s="6">
        <v>9</v>
      </c>
      <c r="AZ8" s="6">
        <v>4</v>
      </c>
      <c r="BA8" s="6">
        <f t="shared" si="0"/>
        <v>13</v>
      </c>
      <c r="BB8" s="6">
        <v>31</v>
      </c>
      <c r="BC8" s="6">
        <v>42</v>
      </c>
      <c r="BD8" s="6">
        <v>50</v>
      </c>
      <c r="BI8" s="6">
        <v>56</v>
      </c>
      <c r="BJ8" s="6">
        <v>42</v>
      </c>
      <c r="BK8" s="6">
        <v>66</v>
      </c>
      <c r="BP8" s="6">
        <v>24</v>
      </c>
      <c r="BQ8" s="6">
        <v>27</v>
      </c>
      <c r="BR8" s="6">
        <v>27</v>
      </c>
      <c r="BW8" s="6">
        <v>36</v>
      </c>
      <c r="BX8" s="6">
        <v>54</v>
      </c>
      <c r="BY8" s="6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6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35" t="s">
        <v>68</v>
      </c>
    </row>
    <row r="9" spans="1:112" x14ac:dyDescent="0.25">
      <c r="A9" s="8" t="s">
        <v>73</v>
      </c>
      <c r="B9" s="8" t="s">
        <v>74</v>
      </c>
      <c r="C9" s="3">
        <v>44332</v>
      </c>
      <c r="D9" s="12">
        <v>44317</v>
      </c>
      <c r="E9" s="6">
        <v>2021</v>
      </c>
      <c r="F9" s="1" t="s">
        <v>119</v>
      </c>
      <c r="G9" s="1">
        <v>2000</v>
      </c>
      <c r="H9" s="1">
        <v>2.2000000000000002</v>
      </c>
      <c r="I9" s="6">
        <v>95</v>
      </c>
      <c r="J9" s="6" t="s">
        <v>280</v>
      </c>
      <c r="K9" s="6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6">
        <v>7</v>
      </c>
      <c r="AO9" s="6">
        <v>6</v>
      </c>
      <c r="AP9" s="1">
        <v>43</v>
      </c>
      <c r="AQ9" s="1">
        <v>24</v>
      </c>
      <c r="AR9" s="6">
        <v>5</v>
      </c>
      <c r="AT9" s="6">
        <v>8</v>
      </c>
      <c r="AU9" s="6">
        <v>8</v>
      </c>
      <c r="AW9" s="6">
        <v>14</v>
      </c>
      <c r="AX9" s="6">
        <v>12</v>
      </c>
      <c r="AY9" s="6">
        <v>9</v>
      </c>
      <c r="AZ9" s="6">
        <v>5</v>
      </c>
      <c r="BA9" s="6">
        <f t="shared" si="0"/>
        <v>14</v>
      </c>
      <c r="BW9" s="6">
        <v>39</v>
      </c>
      <c r="BX9" s="6">
        <v>64</v>
      </c>
      <c r="BY9" s="6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6">
        <v>14</v>
      </c>
      <c r="CV9" s="1">
        <v>3</v>
      </c>
      <c r="CW9" s="1">
        <v>17</v>
      </c>
      <c r="DF9" s="34" t="s">
        <v>190</v>
      </c>
    </row>
    <row r="10" spans="1:112" x14ac:dyDescent="0.25">
      <c r="A10" s="8" t="s">
        <v>46</v>
      </c>
      <c r="B10" s="8" t="s">
        <v>47</v>
      </c>
      <c r="C10" s="3">
        <v>44356</v>
      </c>
      <c r="D10" s="12">
        <v>44348</v>
      </c>
      <c r="E10" s="6">
        <v>2021</v>
      </c>
      <c r="F10" s="1" t="s">
        <v>119</v>
      </c>
      <c r="G10" s="1">
        <v>2500</v>
      </c>
      <c r="H10" s="1">
        <v>2</v>
      </c>
      <c r="I10" s="6">
        <v>95</v>
      </c>
      <c r="J10" s="6" t="s">
        <v>264</v>
      </c>
      <c r="K10" s="6">
        <v>522</v>
      </c>
      <c r="L10" s="6">
        <v>27</v>
      </c>
      <c r="AP10" s="1">
        <v>31</v>
      </c>
      <c r="AQ10" s="1">
        <v>33</v>
      </c>
      <c r="AR10" s="6">
        <v>10</v>
      </c>
      <c r="AY10" s="6">
        <v>7</v>
      </c>
      <c r="AZ10" s="6">
        <v>5</v>
      </c>
      <c r="BA10" s="6">
        <f t="shared" si="0"/>
        <v>12</v>
      </c>
      <c r="BW10" s="6">
        <v>48</v>
      </c>
      <c r="BX10" s="6">
        <v>50</v>
      </c>
      <c r="BY10" s="6">
        <v>46</v>
      </c>
      <c r="CN10" s="1">
        <v>48</v>
      </c>
      <c r="CO10" s="1">
        <v>37</v>
      </c>
      <c r="CU10" s="6">
        <v>13</v>
      </c>
      <c r="CV10" s="1">
        <v>2</v>
      </c>
      <c r="CW10" s="1">
        <v>15</v>
      </c>
      <c r="DE10" s="1">
        <v>52</v>
      </c>
      <c r="DF10" s="34" t="s">
        <v>165</v>
      </c>
    </row>
    <row r="11" spans="1:112" x14ac:dyDescent="0.25">
      <c r="A11" s="8" t="s">
        <v>40</v>
      </c>
      <c r="B11" s="8" t="s">
        <v>11</v>
      </c>
      <c r="C11" s="3">
        <v>44363</v>
      </c>
      <c r="D11" s="12">
        <v>44348</v>
      </c>
      <c r="E11" s="6">
        <v>2021</v>
      </c>
      <c r="F11" s="1" t="s">
        <v>119</v>
      </c>
      <c r="G11" s="1">
        <v>2040</v>
      </c>
      <c r="H11" s="1">
        <v>2</v>
      </c>
      <c r="I11" s="6">
        <v>95</v>
      </c>
      <c r="J11" s="6" t="s">
        <v>280</v>
      </c>
      <c r="K11" s="6">
        <v>156</v>
      </c>
      <c r="L11" s="6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6">
        <v>36.9</v>
      </c>
      <c r="AQ11" s="6">
        <v>34.6</v>
      </c>
      <c r="AR11" s="6">
        <v>6.2</v>
      </c>
      <c r="AT11" s="6">
        <v>9</v>
      </c>
      <c r="AU11" s="6">
        <v>7.4</v>
      </c>
      <c r="AW11" s="6">
        <v>9.8000000000000007</v>
      </c>
      <c r="AY11" s="6">
        <v>8.6</v>
      </c>
      <c r="AZ11" s="6">
        <v>3.6</v>
      </c>
      <c r="BA11" s="6">
        <f t="shared" si="0"/>
        <v>12.2</v>
      </c>
      <c r="BB11" s="6">
        <v>43.3</v>
      </c>
      <c r="BC11" s="6">
        <v>59.8</v>
      </c>
      <c r="BG11" s="6">
        <v>44.7</v>
      </c>
      <c r="BI11" s="6">
        <v>55.2</v>
      </c>
      <c r="BJ11" s="6">
        <v>36.700000000000003</v>
      </c>
      <c r="BN11" s="6">
        <v>63.4</v>
      </c>
      <c r="BP11" s="6">
        <v>48.6</v>
      </c>
      <c r="BQ11" s="6">
        <v>54.7</v>
      </c>
      <c r="BU11" s="6">
        <v>51.9</v>
      </c>
      <c r="BW11" s="6">
        <v>49.7</v>
      </c>
      <c r="BX11" s="6">
        <v>50.4</v>
      </c>
      <c r="BY11" s="6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6">
        <v>15.3</v>
      </c>
      <c r="CV11" s="1">
        <v>4.4000000000000004</v>
      </c>
      <c r="CW11" s="1">
        <v>19.700000000000003</v>
      </c>
      <c r="DE11" s="1">
        <v>45.6</v>
      </c>
      <c r="DF11" s="34" t="s">
        <v>112</v>
      </c>
    </row>
    <row r="12" spans="1:112" x14ac:dyDescent="0.25">
      <c r="A12" s="8" t="s">
        <v>2</v>
      </c>
      <c r="B12" s="8" t="s">
        <v>10</v>
      </c>
      <c r="C12" s="3">
        <v>44368</v>
      </c>
      <c r="D12" s="12">
        <v>44348</v>
      </c>
      <c r="E12" s="6">
        <v>2021</v>
      </c>
      <c r="F12" s="1" t="s">
        <v>119</v>
      </c>
      <c r="G12" s="1">
        <v>2002</v>
      </c>
      <c r="H12" s="1">
        <v>2</v>
      </c>
      <c r="I12" s="6">
        <v>95</v>
      </c>
      <c r="J12" s="6" t="s">
        <v>280</v>
      </c>
      <c r="K12" s="6">
        <v>141</v>
      </c>
      <c r="M12" s="6">
        <v>52.3</v>
      </c>
      <c r="N12" s="6">
        <v>28</v>
      </c>
      <c r="O12" s="6">
        <v>1.7</v>
      </c>
      <c r="P12" s="6">
        <v>1.3</v>
      </c>
      <c r="Q12" s="6">
        <v>6.5</v>
      </c>
      <c r="R12" s="6">
        <v>20</v>
      </c>
      <c r="T12" s="6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6">
        <v>8</v>
      </c>
      <c r="AP12" s="1">
        <v>49</v>
      </c>
      <c r="AQ12" s="1">
        <v>23</v>
      </c>
      <c r="AR12" s="6">
        <v>7</v>
      </c>
      <c r="AT12" s="6">
        <v>9</v>
      </c>
      <c r="AU12" s="6">
        <v>10</v>
      </c>
      <c r="AW12" s="6">
        <v>10</v>
      </c>
      <c r="AY12" s="6">
        <v>10</v>
      </c>
      <c r="AZ12" s="6">
        <v>3</v>
      </c>
      <c r="BA12" s="6">
        <f t="shared" si="0"/>
        <v>13</v>
      </c>
      <c r="BB12" s="6">
        <v>33</v>
      </c>
      <c r="BC12" s="6">
        <v>41</v>
      </c>
      <c r="BG12" s="6">
        <v>34</v>
      </c>
      <c r="BI12" s="6">
        <v>67</v>
      </c>
      <c r="BJ12" s="6">
        <v>51</v>
      </c>
      <c r="BN12" s="6">
        <v>68</v>
      </c>
      <c r="BP12" s="6">
        <v>48</v>
      </c>
      <c r="BQ12" s="6">
        <v>51</v>
      </c>
      <c r="BU12" s="6">
        <v>50</v>
      </c>
      <c r="BW12" s="6">
        <v>36</v>
      </c>
      <c r="BX12" s="6">
        <v>62</v>
      </c>
      <c r="BY12" s="6">
        <v>49</v>
      </c>
      <c r="CP12" s="1"/>
      <c r="CQ12" s="1"/>
      <c r="CR12" s="1"/>
      <c r="CS12" s="1"/>
      <c r="CT12" s="1"/>
      <c r="CU12" s="6"/>
      <c r="DE12" s="1">
        <v>49</v>
      </c>
      <c r="DF12" s="34" t="s">
        <v>301</v>
      </c>
      <c r="DH12" s="8" t="s">
        <v>306</v>
      </c>
    </row>
    <row r="13" spans="1:112" x14ac:dyDescent="0.25">
      <c r="A13" s="8" t="s">
        <v>182</v>
      </c>
      <c r="B13" s="8" t="s">
        <v>185</v>
      </c>
      <c r="C13" s="3">
        <v>44380</v>
      </c>
      <c r="D13" s="12">
        <v>44378</v>
      </c>
      <c r="E13" s="6">
        <v>2021</v>
      </c>
      <c r="F13" s="1" t="s">
        <v>119</v>
      </c>
      <c r="G13" s="1">
        <v>2002</v>
      </c>
      <c r="H13" s="1">
        <v>2.2000000000000002</v>
      </c>
      <c r="I13" s="6">
        <v>95</v>
      </c>
      <c r="J13" s="6" t="s">
        <v>280</v>
      </c>
      <c r="K13" s="6">
        <v>137</v>
      </c>
      <c r="L13" s="6">
        <v>25</v>
      </c>
      <c r="AP13" s="6">
        <v>41</v>
      </c>
      <c r="AQ13" s="6">
        <v>27</v>
      </c>
      <c r="AR13" s="6">
        <v>6</v>
      </c>
      <c r="AS13" s="6">
        <v>5.9</v>
      </c>
      <c r="AY13" s="6">
        <v>8.6</v>
      </c>
      <c r="AZ13" s="6">
        <v>7.8</v>
      </c>
      <c r="BA13" s="6">
        <f t="shared" si="0"/>
        <v>16.399999999999999</v>
      </c>
      <c r="BW13" s="6">
        <v>44.5</v>
      </c>
      <c r="BX13" s="6">
        <v>61.8</v>
      </c>
      <c r="BY13" s="6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6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8" t="s">
        <v>4</v>
      </c>
      <c r="B14" s="8" t="s">
        <v>223</v>
      </c>
      <c r="C14" s="3">
        <v>44381</v>
      </c>
      <c r="D14" s="12">
        <v>44378</v>
      </c>
      <c r="E14" s="6">
        <v>2021</v>
      </c>
      <c r="F14" s="1" t="s">
        <v>119</v>
      </c>
      <c r="G14" s="1">
        <v>1500</v>
      </c>
      <c r="H14" s="1">
        <v>3</v>
      </c>
      <c r="I14" s="6">
        <v>95</v>
      </c>
      <c r="J14" s="6" t="s">
        <v>280</v>
      </c>
      <c r="K14" s="6">
        <v>95</v>
      </c>
      <c r="L14" s="6">
        <v>27</v>
      </c>
      <c r="M14" s="6">
        <v>52</v>
      </c>
      <c r="N14" s="6">
        <v>27</v>
      </c>
      <c r="R14" s="6">
        <v>14</v>
      </c>
      <c r="S14" s="6">
        <v>6</v>
      </c>
      <c r="T14" s="6">
        <v>1</v>
      </c>
      <c r="AP14" s="1">
        <v>43</v>
      </c>
      <c r="AQ14" s="1">
        <v>28</v>
      </c>
      <c r="AR14" s="6">
        <v>10</v>
      </c>
      <c r="AY14" s="6">
        <v>3</v>
      </c>
      <c r="AZ14" s="6">
        <v>8</v>
      </c>
      <c r="BA14" s="6">
        <f t="shared" si="0"/>
        <v>11</v>
      </c>
      <c r="BW14" s="6">
        <v>42</v>
      </c>
      <c r="BX14" s="6">
        <v>61</v>
      </c>
      <c r="BY14" s="6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6">
        <v>11</v>
      </c>
      <c r="CV14" s="1">
        <v>2</v>
      </c>
      <c r="CW14" s="1">
        <v>13</v>
      </c>
      <c r="DF14" s="34" t="s">
        <v>349</v>
      </c>
    </row>
    <row r="15" spans="1:112" x14ac:dyDescent="0.25">
      <c r="A15" s="8" t="s">
        <v>46</v>
      </c>
      <c r="B15" s="8" t="s">
        <v>50</v>
      </c>
      <c r="C15" s="3">
        <v>44384</v>
      </c>
      <c r="D15" s="12">
        <v>44378</v>
      </c>
      <c r="E15" s="6">
        <v>2021</v>
      </c>
      <c r="F15" s="1" t="s">
        <v>119</v>
      </c>
      <c r="G15" s="1">
        <v>2500</v>
      </c>
      <c r="H15" s="1">
        <v>2</v>
      </c>
      <c r="I15" s="6">
        <v>95</v>
      </c>
      <c r="J15" s="6" t="s">
        <v>264</v>
      </c>
      <c r="K15" s="6">
        <v>421</v>
      </c>
      <c r="L15" s="6">
        <v>27</v>
      </c>
      <c r="AP15" s="1">
        <v>43</v>
      </c>
      <c r="AQ15" s="1">
        <v>29</v>
      </c>
      <c r="AR15" s="6">
        <v>10</v>
      </c>
      <c r="AY15" s="6">
        <v>9</v>
      </c>
      <c r="AZ15" s="6">
        <v>4</v>
      </c>
      <c r="BA15" s="6">
        <f t="shared" si="0"/>
        <v>13</v>
      </c>
      <c r="BW15" s="6">
        <v>36</v>
      </c>
      <c r="BX15" s="6">
        <v>56</v>
      </c>
      <c r="BY15" s="6">
        <v>52</v>
      </c>
      <c r="CN15" s="1">
        <v>55</v>
      </c>
      <c r="CO15" s="1">
        <v>32</v>
      </c>
      <c r="CU15" s="6">
        <v>12</v>
      </c>
      <c r="CV15" s="1">
        <v>1</v>
      </c>
      <c r="CW15" s="1">
        <v>13</v>
      </c>
      <c r="DE15" s="1">
        <v>55</v>
      </c>
      <c r="DF15" s="34" t="s">
        <v>348</v>
      </c>
    </row>
    <row r="16" spans="1:112" x14ac:dyDescent="0.25">
      <c r="A16" s="8" t="s">
        <v>40</v>
      </c>
      <c r="B16" s="8" t="s">
        <v>12</v>
      </c>
      <c r="C16" s="3">
        <v>44405</v>
      </c>
      <c r="D16" s="12">
        <v>44378</v>
      </c>
      <c r="E16" s="6">
        <v>2021</v>
      </c>
      <c r="F16" s="1" t="s">
        <v>119</v>
      </c>
      <c r="G16" s="1">
        <v>2010</v>
      </c>
      <c r="H16" s="1">
        <v>3.5</v>
      </c>
      <c r="I16" s="6">
        <v>95</v>
      </c>
      <c r="J16" s="6" t="s">
        <v>280</v>
      </c>
      <c r="K16" s="6">
        <v>155</v>
      </c>
      <c r="L16" s="6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6">
        <v>7</v>
      </c>
      <c r="AT16" s="6">
        <v>8.9</v>
      </c>
      <c r="AU16" s="6">
        <v>8.6999999999999993</v>
      </c>
      <c r="AW16" s="6">
        <v>13.4</v>
      </c>
      <c r="AY16" s="6">
        <v>9.4</v>
      </c>
      <c r="AZ16" s="6">
        <v>3.3</v>
      </c>
      <c r="BA16" s="6">
        <f t="shared" si="0"/>
        <v>12.7</v>
      </c>
      <c r="BB16" s="6">
        <v>41.7</v>
      </c>
      <c r="BC16" s="6">
        <v>56.1</v>
      </c>
      <c r="BG16" s="6">
        <v>45.9</v>
      </c>
      <c r="BI16" s="6">
        <v>57.9</v>
      </c>
      <c r="BJ16" s="6">
        <v>40.700000000000003</v>
      </c>
      <c r="BN16" s="6">
        <v>64.5</v>
      </c>
      <c r="BP16" s="6">
        <v>42.7</v>
      </c>
      <c r="BQ16" s="6">
        <v>45.6</v>
      </c>
      <c r="BU16" s="6">
        <v>41.6</v>
      </c>
      <c r="BW16" s="6">
        <v>46.7</v>
      </c>
      <c r="BX16" s="6">
        <v>53.3</v>
      </c>
      <c r="BY16" s="6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6">
        <v>15</v>
      </c>
      <c r="CV16" s="1">
        <v>3.4</v>
      </c>
      <c r="CW16" s="1">
        <v>18.399999999999999</v>
      </c>
      <c r="DE16" s="1">
        <v>47.5</v>
      </c>
      <c r="DF16" s="34" t="s">
        <v>111</v>
      </c>
    </row>
    <row r="17" spans="1:112" x14ac:dyDescent="0.25">
      <c r="A17" s="8" t="s">
        <v>46</v>
      </c>
      <c r="B17" s="8" t="s">
        <v>51</v>
      </c>
      <c r="C17" s="3">
        <v>44412</v>
      </c>
      <c r="D17" s="12">
        <v>44409</v>
      </c>
      <c r="E17" s="6">
        <v>2021</v>
      </c>
      <c r="F17" s="1" t="s">
        <v>119</v>
      </c>
      <c r="G17" s="1">
        <v>2500</v>
      </c>
      <c r="H17" s="1">
        <v>2</v>
      </c>
      <c r="I17" s="6">
        <v>95</v>
      </c>
      <c r="J17" s="6" t="s">
        <v>264</v>
      </c>
      <c r="K17" s="6">
        <v>491</v>
      </c>
      <c r="L17" s="6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6">
        <v>24</v>
      </c>
      <c r="AO17" s="6">
        <v>8</v>
      </c>
      <c r="AP17" s="1">
        <v>39</v>
      </c>
      <c r="AQ17" s="1">
        <v>25</v>
      </c>
      <c r="AR17" s="6">
        <v>8</v>
      </c>
      <c r="AT17" s="6">
        <v>5</v>
      </c>
      <c r="AU17" s="6">
        <v>5</v>
      </c>
      <c r="AV17" s="6">
        <v>7</v>
      </c>
      <c r="AW17" s="6">
        <v>11</v>
      </c>
      <c r="AX17" s="6">
        <v>7</v>
      </c>
      <c r="AY17" s="6">
        <v>6</v>
      </c>
      <c r="AZ17" s="6">
        <v>5</v>
      </c>
      <c r="BA17" s="6">
        <f t="shared" si="0"/>
        <v>11</v>
      </c>
      <c r="BB17" s="6">
        <v>29</v>
      </c>
      <c r="BC17" s="6">
        <v>51</v>
      </c>
      <c r="BD17" s="6">
        <v>25</v>
      </c>
      <c r="BE17" s="6">
        <v>13</v>
      </c>
      <c r="BF17" s="6">
        <v>32</v>
      </c>
      <c r="BG17" s="6">
        <v>40</v>
      </c>
      <c r="BH17" s="6">
        <v>34</v>
      </c>
      <c r="BI17" s="6">
        <v>62</v>
      </c>
      <c r="BJ17" s="6">
        <v>40</v>
      </c>
      <c r="BK17" s="6">
        <v>70</v>
      </c>
      <c r="BL17" s="6">
        <v>84</v>
      </c>
      <c r="BM17" s="6">
        <v>62</v>
      </c>
      <c r="BN17" s="6">
        <v>68</v>
      </c>
      <c r="BO17" s="6">
        <v>73</v>
      </c>
      <c r="BP17" s="6">
        <v>48</v>
      </c>
      <c r="BQ17" s="6">
        <v>60</v>
      </c>
      <c r="BR17" s="6">
        <v>44</v>
      </c>
      <c r="BS17" s="6">
        <v>16</v>
      </c>
      <c r="BT17" s="6">
        <v>43</v>
      </c>
      <c r="BU17" s="6">
        <v>18</v>
      </c>
      <c r="BV17" s="6">
        <v>38</v>
      </c>
      <c r="BW17" s="6">
        <v>34</v>
      </c>
      <c r="BX17" s="6">
        <v>61</v>
      </c>
      <c r="BY17" s="6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6">
        <v>11</v>
      </c>
      <c r="CU17" s="6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34" t="s">
        <v>164</v>
      </c>
    </row>
    <row r="18" spans="1:112" x14ac:dyDescent="0.25">
      <c r="A18" s="8" t="s">
        <v>195</v>
      </c>
      <c r="B18" s="8" t="s">
        <v>205</v>
      </c>
      <c r="C18" s="3">
        <v>44428</v>
      </c>
      <c r="D18" s="12">
        <v>44409</v>
      </c>
      <c r="E18" s="6">
        <v>2021</v>
      </c>
      <c r="F18" s="1" t="s">
        <v>119</v>
      </c>
      <c r="G18" s="1">
        <v>2000</v>
      </c>
      <c r="H18" s="6">
        <v>2.2000000000000002</v>
      </c>
      <c r="I18" s="6">
        <v>95</v>
      </c>
      <c r="J18" s="6" t="s">
        <v>264</v>
      </c>
      <c r="M18" s="6">
        <v>49.1</v>
      </c>
      <c r="N18" s="6">
        <v>25.4</v>
      </c>
      <c r="O18" s="6">
        <v>5.5</v>
      </c>
      <c r="R18" s="6">
        <v>5</v>
      </c>
      <c r="S18" s="6">
        <v>13.6</v>
      </c>
      <c r="T18" s="6">
        <v>1.5</v>
      </c>
      <c r="AM18" s="1"/>
      <c r="AN18" s="1"/>
      <c r="AO18" s="1"/>
      <c r="AP18" s="1">
        <v>32</v>
      </c>
      <c r="AQ18" s="1">
        <v>31</v>
      </c>
      <c r="AR18" s="6">
        <v>4</v>
      </c>
      <c r="AS18" s="6">
        <v>5</v>
      </c>
      <c r="AY18" s="6">
        <v>4.7</v>
      </c>
      <c r="AZ18" s="6">
        <v>5.0999999999999996</v>
      </c>
      <c r="BA18" s="6">
        <f t="shared" si="0"/>
        <v>9.8000000000000007</v>
      </c>
      <c r="BW18" s="6">
        <v>38.299999999999997</v>
      </c>
      <c r="BX18" s="6">
        <v>45.3</v>
      </c>
      <c r="BY18" s="6">
        <v>13</v>
      </c>
      <c r="CD18" s="1"/>
      <c r="CE18" s="1"/>
      <c r="CF18" s="1"/>
      <c r="CK18" s="1"/>
      <c r="CL18" s="1"/>
      <c r="CM18" s="1"/>
      <c r="CN18" s="6">
        <v>46.9</v>
      </c>
      <c r="CO18" s="6">
        <v>38.799999999999997</v>
      </c>
      <c r="CP18" s="6"/>
      <c r="CQ18" s="6"/>
      <c r="CR18" s="6"/>
      <c r="CS18" s="6"/>
      <c r="CU18" s="6">
        <v>13.5</v>
      </c>
      <c r="CV18" s="6">
        <v>1.5</v>
      </c>
      <c r="CW18" s="1">
        <v>15</v>
      </c>
      <c r="DF18" s="34" t="s">
        <v>209</v>
      </c>
    </row>
    <row r="19" spans="1:112" x14ac:dyDescent="0.25">
      <c r="A19" s="8" t="s">
        <v>4</v>
      </c>
      <c r="B19" s="8" t="s">
        <v>172</v>
      </c>
      <c r="C19" s="3">
        <v>44437</v>
      </c>
      <c r="D19" s="12">
        <v>44409</v>
      </c>
      <c r="E19" s="6">
        <v>2021</v>
      </c>
      <c r="F19" s="1" t="s">
        <v>119</v>
      </c>
      <c r="G19" s="1">
        <v>2000</v>
      </c>
      <c r="H19" s="1">
        <v>2</v>
      </c>
      <c r="I19" s="6">
        <v>95</v>
      </c>
      <c r="J19" s="6" t="s">
        <v>280</v>
      </c>
      <c r="K19" s="6">
        <v>124</v>
      </c>
      <c r="L19" s="6">
        <v>27</v>
      </c>
      <c r="M19" s="6">
        <v>51</v>
      </c>
      <c r="N19" s="6">
        <v>27</v>
      </c>
      <c r="R19" s="6">
        <v>15</v>
      </c>
      <c r="S19" s="6">
        <v>5</v>
      </c>
      <c r="T19" s="6">
        <v>2</v>
      </c>
      <c r="AP19" s="1">
        <v>46</v>
      </c>
      <c r="AQ19" s="1">
        <v>26</v>
      </c>
      <c r="AR19" s="6">
        <v>8</v>
      </c>
      <c r="AY19" s="6">
        <v>7</v>
      </c>
      <c r="AZ19" s="6">
        <v>5</v>
      </c>
      <c r="BA19" s="6">
        <f t="shared" si="0"/>
        <v>12</v>
      </c>
      <c r="BW19" s="6">
        <v>40</v>
      </c>
      <c r="BX19" s="6">
        <v>62</v>
      </c>
      <c r="BY19" s="6">
        <v>53</v>
      </c>
      <c r="CN19" s="1">
        <v>55</v>
      </c>
      <c r="CO19" s="1">
        <v>30</v>
      </c>
      <c r="CP19" s="1"/>
      <c r="CQ19" s="1"/>
      <c r="CR19" s="1"/>
      <c r="CS19" s="1"/>
      <c r="CT19" s="1"/>
      <c r="CU19" s="6">
        <v>11</v>
      </c>
      <c r="CV19" s="1">
        <v>2</v>
      </c>
      <c r="CW19" s="1">
        <v>13</v>
      </c>
      <c r="DF19" s="34" t="s">
        <v>180</v>
      </c>
    </row>
    <row r="20" spans="1:112" x14ac:dyDescent="0.25">
      <c r="A20" s="8" t="s">
        <v>46</v>
      </c>
      <c r="B20" s="8" t="s">
        <v>53</v>
      </c>
      <c r="C20" s="3">
        <v>44440</v>
      </c>
      <c r="D20" s="12">
        <v>44440</v>
      </c>
      <c r="E20" s="6">
        <v>2021</v>
      </c>
      <c r="F20" s="1" t="s">
        <v>119</v>
      </c>
      <c r="G20" s="1">
        <v>2500</v>
      </c>
      <c r="H20" s="1">
        <v>2</v>
      </c>
      <c r="I20" s="6">
        <v>95</v>
      </c>
      <c r="J20" s="6" t="s">
        <v>264</v>
      </c>
      <c r="K20" s="6">
        <v>472</v>
      </c>
      <c r="L20" s="6">
        <v>27</v>
      </c>
      <c r="AP20" s="1">
        <v>37</v>
      </c>
      <c r="AQ20" s="1">
        <v>28</v>
      </c>
      <c r="AR20" s="6">
        <v>8</v>
      </c>
      <c r="AY20" s="6">
        <v>8</v>
      </c>
      <c r="AZ20" s="6">
        <v>3</v>
      </c>
      <c r="BA20" s="6">
        <f t="shared" si="0"/>
        <v>11</v>
      </c>
      <c r="BW20" s="6">
        <v>39</v>
      </c>
      <c r="BX20" s="6">
        <v>60</v>
      </c>
      <c r="BY20" s="6">
        <v>43</v>
      </c>
      <c r="CN20" s="1">
        <v>55</v>
      </c>
      <c r="CO20" s="1">
        <v>30</v>
      </c>
      <c r="CU20" s="6">
        <v>10</v>
      </c>
      <c r="CV20" s="1">
        <v>5</v>
      </c>
      <c r="CW20" s="1">
        <v>15</v>
      </c>
      <c r="DE20" s="1">
        <v>55</v>
      </c>
      <c r="DF20" s="34" t="s">
        <v>163</v>
      </c>
    </row>
    <row r="21" spans="1:112" x14ac:dyDescent="0.25">
      <c r="A21" s="8" t="s">
        <v>3</v>
      </c>
      <c r="B21" s="8" t="s">
        <v>14</v>
      </c>
      <c r="C21" s="3">
        <v>44454</v>
      </c>
      <c r="D21" s="12">
        <v>44440</v>
      </c>
      <c r="E21" s="6">
        <v>2021</v>
      </c>
      <c r="F21" s="1" t="s">
        <v>119</v>
      </c>
      <c r="G21" s="1">
        <v>3667</v>
      </c>
      <c r="H21" s="1">
        <v>2</v>
      </c>
      <c r="I21" s="6">
        <v>95</v>
      </c>
      <c r="J21" s="6" t="s">
        <v>280</v>
      </c>
      <c r="K21" s="6">
        <v>190</v>
      </c>
      <c r="M21" s="6">
        <v>52</v>
      </c>
      <c r="N21" s="6">
        <v>26</v>
      </c>
      <c r="O21" s="6">
        <v>3</v>
      </c>
      <c r="P21" s="6">
        <v>1</v>
      </c>
      <c r="R21" s="6">
        <v>2</v>
      </c>
      <c r="S21" s="6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6">
        <v>9</v>
      </c>
      <c r="AY21" s="6">
        <v>11</v>
      </c>
      <c r="AZ21" s="6">
        <v>2</v>
      </c>
      <c r="BA21" s="6">
        <f t="shared" si="0"/>
        <v>13</v>
      </c>
      <c r="BB21" s="6">
        <v>33</v>
      </c>
      <c r="BC21" s="6">
        <v>47</v>
      </c>
      <c r="BD21" s="6">
        <v>37</v>
      </c>
      <c r="BI21" s="6">
        <v>64</v>
      </c>
      <c r="BJ21" s="6">
        <v>44</v>
      </c>
      <c r="BK21" s="6">
        <v>73</v>
      </c>
      <c r="BP21" s="6">
        <v>28</v>
      </c>
      <c r="BQ21" s="6">
        <v>34</v>
      </c>
      <c r="BR21" s="6">
        <v>31</v>
      </c>
      <c r="BW21" s="6">
        <v>38</v>
      </c>
      <c r="BX21" s="6">
        <v>59</v>
      </c>
      <c r="BY21" s="6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6">
        <v>13</v>
      </c>
      <c r="CV21" s="1">
        <v>1</v>
      </c>
      <c r="CW21" s="1">
        <v>14</v>
      </c>
      <c r="DF21" s="7" t="s">
        <v>43</v>
      </c>
    </row>
    <row r="22" spans="1:112" x14ac:dyDescent="0.25">
      <c r="A22" s="8" t="s">
        <v>2</v>
      </c>
      <c r="B22" s="8" t="s">
        <v>13</v>
      </c>
      <c r="C22" s="3">
        <v>44459</v>
      </c>
      <c r="D22" s="12">
        <v>44440</v>
      </c>
      <c r="E22" s="6">
        <v>2021</v>
      </c>
      <c r="F22" s="1" t="s">
        <v>119</v>
      </c>
      <c r="G22" s="1">
        <v>2002</v>
      </c>
      <c r="H22" s="6">
        <v>2</v>
      </c>
      <c r="I22" s="6">
        <v>95</v>
      </c>
      <c r="J22" s="6" t="s">
        <v>280</v>
      </c>
      <c r="K22" s="6">
        <v>141</v>
      </c>
      <c r="M22" s="6">
        <v>52</v>
      </c>
      <c r="N22" s="6">
        <v>29</v>
      </c>
      <c r="O22" s="6">
        <v>1.6</v>
      </c>
      <c r="P22" s="6">
        <v>1.2</v>
      </c>
      <c r="Q22" s="6">
        <v>6.5</v>
      </c>
      <c r="R22" s="6">
        <v>20</v>
      </c>
      <c r="T22" s="6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6">
        <v>10</v>
      </c>
      <c r="AP22" s="1">
        <v>45</v>
      </c>
      <c r="AQ22" s="1">
        <v>22</v>
      </c>
      <c r="AR22" s="6">
        <v>6</v>
      </c>
      <c r="AS22" s="6">
        <v>6</v>
      </c>
      <c r="AT22" s="6">
        <v>7</v>
      </c>
      <c r="AU22" s="6">
        <v>10</v>
      </c>
      <c r="AW22" s="6">
        <v>12</v>
      </c>
      <c r="AY22" s="6">
        <v>9</v>
      </c>
      <c r="AZ22" s="6">
        <v>5</v>
      </c>
      <c r="BA22" s="6">
        <f t="shared" si="0"/>
        <v>14</v>
      </c>
      <c r="CP22" s="1"/>
      <c r="CQ22" s="1"/>
      <c r="CR22" s="1"/>
      <c r="CS22" s="1"/>
      <c r="CT22" s="1"/>
      <c r="CU22" s="6"/>
      <c r="CX22" s="1">
        <v>57</v>
      </c>
      <c r="CY22" s="1">
        <v>44</v>
      </c>
      <c r="DC22" s="1">
        <v>60</v>
      </c>
      <c r="DE22" s="6">
        <v>53</v>
      </c>
      <c r="DF22" s="34" t="s">
        <v>302</v>
      </c>
      <c r="DH22" s="8" t="s">
        <v>307</v>
      </c>
    </row>
    <row r="23" spans="1:112" x14ac:dyDescent="0.25">
      <c r="A23" s="8" t="s">
        <v>46</v>
      </c>
      <c r="B23" s="8" t="s">
        <v>55</v>
      </c>
      <c r="C23" s="3">
        <v>44468</v>
      </c>
      <c r="D23" s="12">
        <v>44440</v>
      </c>
      <c r="E23" s="6">
        <v>2021</v>
      </c>
      <c r="F23" s="1" t="s">
        <v>119</v>
      </c>
      <c r="G23" s="1">
        <v>2500</v>
      </c>
      <c r="H23" s="1">
        <v>2</v>
      </c>
      <c r="I23" s="6">
        <v>95</v>
      </c>
      <c r="J23" s="6" t="s">
        <v>264</v>
      </c>
      <c r="K23" s="6">
        <v>451</v>
      </c>
      <c r="L23" s="6">
        <v>27</v>
      </c>
      <c r="AP23" s="1">
        <v>40</v>
      </c>
      <c r="AQ23" s="1">
        <v>30</v>
      </c>
      <c r="AR23" s="6">
        <v>5</v>
      </c>
      <c r="AY23" s="6">
        <v>9</v>
      </c>
      <c r="AZ23" s="6">
        <v>2</v>
      </c>
      <c r="BA23" s="6">
        <f t="shared" si="0"/>
        <v>11</v>
      </c>
      <c r="BW23" s="6">
        <v>38</v>
      </c>
      <c r="BX23" s="6">
        <v>56</v>
      </c>
      <c r="BY23" s="6">
        <v>50</v>
      </c>
      <c r="CN23" s="1">
        <v>56</v>
      </c>
      <c r="CO23" s="1">
        <v>33</v>
      </c>
      <c r="CU23" s="6">
        <v>10</v>
      </c>
      <c r="CV23" s="1">
        <v>1</v>
      </c>
      <c r="CW23" s="1">
        <v>11</v>
      </c>
      <c r="DE23" s="1">
        <v>58</v>
      </c>
      <c r="DF23" s="34" t="s">
        <v>54</v>
      </c>
    </row>
    <row r="24" spans="1:112" x14ac:dyDescent="0.25">
      <c r="A24" s="8" t="s">
        <v>4</v>
      </c>
      <c r="B24" s="8" t="s">
        <v>81</v>
      </c>
      <c r="C24" s="3">
        <v>44472</v>
      </c>
      <c r="D24" s="12">
        <v>44470</v>
      </c>
      <c r="E24" s="6">
        <v>2021</v>
      </c>
      <c r="F24" s="1" t="s">
        <v>119</v>
      </c>
      <c r="G24" s="1">
        <v>2048</v>
      </c>
      <c r="H24" s="1">
        <v>2.2000000000000002</v>
      </c>
      <c r="I24" s="6">
        <v>95</v>
      </c>
      <c r="J24" s="6" t="s">
        <v>280</v>
      </c>
      <c r="K24" s="6">
        <v>123</v>
      </c>
      <c r="L24" s="6">
        <v>27</v>
      </c>
      <c r="M24" s="6">
        <v>52</v>
      </c>
      <c r="N24" s="6">
        <v>27</v>
      </c>
      <c r="R24" s="6">
        <v>15</v>
      </c>
      <c r="S24" s="6">
        <v>5</v>
      </c>
      <c r="T24" s="6">
        <v>2</v>
      </c>
      <c r="AP24" s="1">
        <v>44</v>
      </c>
      <c r="AQ24" s="1">
        <v>24</v>
      </c>
      <c r="AR24" s="6">
        <v>9</v>
      </c>
      <c r="AY24" s="6">
        <v>9</v>
      </c>
      <c r="AZ24" s="6">
        <v>3</v>
      </c>
      <c r="BA24" s="6">
        <f t="shared" si="0"/>
        <v>12</v>
      </c>
      <c r="BW24" s="6">
        <v>43</v>
      </c>
      <c r="BX24" s="6">
        <v>65</v>
      </c>
      <c r="BY24" s="6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6">
        <v>15</v>
      </c>
      <c r="CV24" s="1">
        <v>3</v>
      </c>
      <c r="CW24" s="1">
        <v>18</v>
      </c>
      <c r="DF24" s="34" t="s">
        <v>179</v>
      </c>
    </row>
    <row r="25" spans="1:112" x14ac:dyDescent="0.25">
      <c r="A25" s="8" t="s">
        <v>195</v>
      </c>
      <c r="B25" s="8" t="s">
        <v>210</v>
      </c>
      <c r="C25" s="3">
        <v>44491</v>
      </c>
      <c r="D25" s="12">
        <v>44470</v>
      </c>
      <c r="E25" s="6">
        <v>2021</v>
      </c>
      <c r="F25" s="1" t="s">
        <v>119</v>
      </c>
      <c r="G25" s="1">
        <v>2000</v>
      </c>
      <c r="H25" s="6">
        <v>2.2000000000000002</v>
      </c>
      <c r="I25" s="6">
        <v>95</v>
      </c>
      <c r="J25" s="6" t="s">
        <v>264</v>
      </c>
      <c r="M25" s="6">
        <v>52.5</v>
      </c>
      <c r="N25" s="6">
        <v>26.1</v>
      </c>
      <c r="O25" s="6">
        <v>3.6</v>
      </c>
      <c r="R25" s="6">
        <v>4.3</v>
      </c>
      <c r="S25" s="6">
        <v>12.9</v>
      </c>
      <c r="T25" s="6">
        <v>0.7</v>
      </c>
      <c r="AP25" s="6">
        <v>34.700000000000003</v>
      </c>
      <c r="AQ25" s="6">
        <v>32.1</v>
      </c>
      <c r="AR25" s="6">
        <v>9.6999999999999993</v>
      </c>
      <c r="AS25" s="6">
        <v>12.1</v>
      </c>
      <c r="AY25" s="6">
        <v>4.9000000000000004</v>
      </c>
      <c r="AZ25" s="6">
        <v>23.1</v>
      </c>
      <c r="BA25" s="6">
        <f t="shared" si="0"/>
        <v>28</v>
      </c>
      <c r="BW25" s="6">
        <v>39.799999999999997</v>
      </c>
      <c r="BX25" s="6">
        <v>49.3</v>
      </c>
      <c r="BY25" s="6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6">
        <v>12.4</v>
      </c>
      <c r="CV25" s="1">
        <v>1.1000000000000001</v>
      </c>
      <c r="CW25" s="1">
        <v>13.5</v>
      </c>
      <c r="DF25" s="34" t="s">
        <v>299</v>
      </c>
    </row>
    <row r="26" spans="1:112" x14ac:dyDescent="0.25">
      <c r="A26" s="8" t="s">
        <v>46</v>
      </c>
      <c r="B26" s="8" t="s">
        <v>56</v>
      </c>
      <c r="C26" s="3">
        <v>44496</v>
      </c>
      <c r="D26" s="12">
        <v>44470</v>
      </c>
      <c r="E26" s="6">
        <v>2021</v>
      </c>
      <c r="F26" s="1" t="s">
        <v>119</v>
      </c>
      <c r="G26" s="1">
        <v>2500</v>
      </c>
      <c r="H26" s="1">
        <v>2</v>
      </c>
      <c r="I26" s="6">
        <v>95</v>
      </c>
      <c r="J26" s="6" t="s">
        <v>264</v>
      </c>
      <c r="K26" s="6">
        <v>420</v>
      </c>
      <c r="L26" s="6">
        <v>27</v>
      </c>
      <c r="AP26" s="1">
        <v>35</v>
      </c>
      <c r="AQ26" s="1">
        <v>28</v>
      </c>
      <c r="AR26" s="6">
        <v>5</v>
      </c>
      <c r="AS26" s="6">
        <v>8</v>
      </c>
      <c r="AY26" s="6">
        <v>7</v>
      </c>
      <c r="AZ26" s="6">
        <v>2</v>
      </c>
      <c r="BA26" s="6">
        <f t="shared" si="0"/>
        <v>9</v>
      </c>
      <c r="BW26" s="6">
        <v>40</v>
      </c>
      <c r="BX26" s="6">
        <v>59</v>
      </c>
      <c r="BY26" s="6">
        <v>56</v>
      </c>
      <c r="CN26" s="1">
        <v>52</v>
      </c>
      <c r="CO26" s="1">
        <v>37</v>
      </c>
      <c r="CU26" s="6">
        <v>10</v>
      </c>
      <c r="CV26" s="1">
        <v>1</v>
      </c>
      <c r="CW26" s="1">
        <v>11</v>
      </c>
      <c r="DE26" s="1">
        <v>56</v>
      </c>
      <c r="DF26" s="34" t="s">
        <v>162</v>
      </c>
    </row>
    <row r="27" spans="1:112" x14ac:dyDescent="0.25">
      <c r="A27" s="8" t="s">
        <v>73</v>
      </c>
      <c r="B27" s="8" t="s">
        <v>211</v>
      </c>
      <c r="C27" s="3">
        <v>44504</v>
      </c>
      <c r="D27" s="12">
        <v>44501</v>
      </c>
      <c r="E27" s="6">
        <v>2021</v>
      </c>
      <c r="F27" s="1" t="s">
        <v>119</v>
      </c>
      <c r="G27" s="1">
        <v>2000</v>
      </c>
      <c r="H27" s="6">
        <v>2.2000000000000002</v>
      </c>
      <c r="I27" s="6">
        <v>95</v>
      </c>
      <c r="J27" s="6" t="s">
        <v>280</v>
      </c>
      <c r="K27" s="6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6">
        <v>8</v>
      </c>
      <c r="AO27" s="6">
        <v>5</v>
      </c>
      <c r="AP27" s="1">
        <v>44</v>
      </c>
      <c r="AQ27" s="1">
        <v>21</v>
      </c>
      <c r="AR27" s="6">
        <v>4</v>
      </c>
      <c r="AS27" s="6">
        <v>3</v>
      </c>
      <c r="AT27" s="6">
        <v>8</v>
      </c>
      <c r="AU27" s="6">
        <v>11</v>
      </c>
      <c r="AW27" s="6">
        <v>8</v>
      </c>
      <c r="AX27" s="6">
        <v>13</v>
      </c>
      <c r="AY27" s="6">
        <v>10</v>
      </c>
      <c r="AZ27" s="6">
        <v>12</v>
      </c>
      <c r="BA27" s="6">
        <f t="shared" si="0"/>
        <v>22</v>
      </c>
      <c r="BW27" s="6">
        <v>33</v>
      </c>
      <c r="BX27" s="6">
        <v>60</v>
      </c>
      <c r="BY27" s="6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6">
        <v>14</v>
      </c>
      <c r="CV27" s="1">
        <v>10</v>
      </c>
      <c r="CW27" s="1">
        <v>24</v>
      </c>
      <c r="DF27" s="34" t="s">
        <v>222</v>
      </c>
    </row>
    <row r="28" spans="1:112" x14ac:dyDescent="0.25">
      <c r="A28" s="8" t="s">
        <v>4</v>
      </c>
      <c r="B28" s="8" t="s">
        <v>15</v>
      </c>
      <c r="C28" s="3">
        <v>44506</v>
      </c>
      <c r="D28" s="12">
        <v>44501</v>
      </c>
      <c r="E28" s="6">
        <v>2021</v>
      </c>
      <c r="F28" s="1" t="s">
        <v>119</v>
      </c>
      <c r="G28" s="1">
        <v>2063</v>
      </c>
      <c r="H28" s="1">
        <v>2.2000000000000002</v>
      </c>
      <c r="I28" s="6">
        <v>95</v>
      </c>
      <c r="J28" s="6" t="s">
        <v>280</v>
      </c>
      <c r="K28" s="6">
        <v>123</v>
      </c>
      <c r="M28" s="6">
        <v>53</v>
      </c>
      <c r="N28" s="6">
        <v>26</v>
      </c>
      <c r="R28" s="6">
        <v>16</v>
      </c>
      <c r="S28" s="6">
        <v>3</v>
      </c>
      <c r="T28" s="6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6">
        <v>6</v>
      </c>
      <c r="AS28" s="6">
        <v>8</v>
      </c>
      <c r="AY28" s="6">
        <v>10</v>
      </c>
      <c r="AZ28" s="6">
        <v>4</v>
      </c>
      <c r="BA28" s="6">
        <f t="shared" si="0"/>
        <v>14</v>
      </c>
      <c r="BW28" s="6">
        <v>39</v>
      </c>
      <c r="BX28" s="6">
        <v>67</v>
      </c>
      <c r="BY28" s="6">
        <v>53</v>
      </c>
      <c r="BZ28" s="6"/>
      <c r="CN28" s="1">
        <v>57</v>
      </c>
      <c r="CO28" s="1">
        <v>27</v>
      </c>
      <c r="CP28" s="1"/>
      <c r="CQ28" s="1"/>
      <c r="CR28" s="1"/>
      <c r="CS28" s="1"/>
      <c r="CT28" s="1"/>
      <c r="CU28" s="6">
        <v>13</v>
      </c>
      <c r="CV28" s="1">
        <v>2</v>
      </c>
      <c r="CW28" s="1">
        <v>15</v>
      </c>
      <c r="DF28" s="34" t="s">
        <v>178</v>
      </c>
    </row>
    <row r="29" spans="1:112" x14ac:dyDescent="0.25">
      <c r="A29" s="8" t="s">
        <v>195</v>
      </c>
      <c r="B29" s="8" t="s">
        <v>204</v>
      </c>
      <c r="C29" s="3">
        <v>44520</v>
      </c>
      <c r="D29" s="12">
        <v>44501</v>
      </c>
      <c r="E29" s="6">
        <v>2021</v>
      </c>
      <c r="F29" s="1" t="s">
        <v>119</v>
      </c>
      <c r="G29" s="1">
        <v>2000</v>
      </c>
      <c r="H29" s="6">
        <v>2.2000000000000002</v>
      </c>
      <c r="I29" s="6">
        <v>95</v>
      </c>
      <c r="J29" s="6" t="s">
        <v>264</v>
      </c>
      <c r="M29" s="6">
        <v>53.2</v>
      </c>
      <c r="N29" s="6">
        <v>22.9</v>
      </c>
      <c r="O29" s="6">
        <v>5</v>
      </c>
      <c r="R29" s="6">
        <v>5.5</v>
      </c>
      <c r="S29" s="6">
        <v>12.7</v>
      </c>
      <c r="T29" s="6">
        <v>0.9</v>
      </c>
      <c r="AP29" s="1">
        <v>38.6</v>
      </c>
      <c r="AQ29" s="1">
        <v>32.4</v>
      </c>
      <c r="AR29" s="6">
        <v>6.2</v>
      </c>
      <c r="AS29" s="6">
        <v>11.9</v>
      </c>
      <c r="AY29" s="6">
        <v>3.6</v>
      </c>
      <c r="AZ29" s="6">
        <v>4</v>
      </c>
      <c r="BA29" s="6">
        <f t="shared" si="0"/>
        <v>7.6</v>
      </c>
      <c r="BW29" s="6">
        <v>39.9</v>
      </c>
      <c r="BX29" s="6">
        <v>47.4</v>
      </c>
      <c r="BY29" s="6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6">
        <v>9.9</v>
      </c>
      <c r="CV29" s="1">
        <v>2</v>
      </c>
      <c r="CW29" s="1">
        <v>11.9</v>
      </c>
      <c r="DF29" s="34" t="s">
        <v>298</v>
      </c>
    </row>
    <row r="30" spans="1:112" x14ac:dyDescent="0.25">
      <c r="A30" s="8" t="s">
        <v>46</v>
      </c>
      <c r="B30" s="8" t="s">
        <v>57</v>
      </c>
      <c r="C30" s="3">
        <v>44524</v>
      </c>
      <c r="D30" s="12">
        <v>44501</v>
      </c>
      <c r="E30" s="6">
        <v>2021</v>
      </c>
      <c r="F30" s="1" t="s">
        <v>119</v>
      </c>
      <c r="G30" s="1">
        <v>2500</v>
      </c>
      <c r="H30" s="1">
        <v>2</v>
      </c>
      <c r="I30" s="6">
        <v>95</v>
      </c>
      <c r="J30" s="6" t="s">
        <v>264</v>
      </c>
      <c r="K30" s="6">
        <v>459</v>
      </c>
      <c r="L30" s="6">
        <v>27</v>
      </c>
      <c r="AP30" s="1">
        <v>34</v>
      </c>
      <c r="AQ30" s="1">
        <v>29</v>
      </c>
      <c r="AR30" s="6">
        <v>7</v>
      </c>
      <c r="AS30" s="6">
        <v>8</v>
      </c>
      <c r="AY30" s="6">
        <v>6</v>
      </c>
      <c r="AZ30" s="6">
        <v>3</v>
      </c>
      <c r="BA30" s="6">
        <f t="shared" si="0"/>
        <v>9</v>
      </c>
      <c r="BW30" s="6">
        <v>42</v>
      </c>
      <c r="BX30" s="6">
        <v>57</v>
      </c>
      <c r="BY30" s="6">
        <v>57</v>
      </c>
      <c r="CN30" s="1">
        <v>54</v>
      </c>
      <c r="CO30" s="1">
        <v>31</v>
      </c>
      <c r="CU30" s="6">
        <v>14</v>
      </c>
      <c r="CV30" s="1">
        <v>1</v>
      </c>
      <c r="CW30" s="1">
        <v>15</v>
      </c>
      <c r="DE30" s="1">
        <v>57</v>
      </c>
      <c r="DF30" s="34" t="s">
        <v>161</v>
      </c>
    </row>
    <row r="31" spans="1:112" x14ac:dyDescent="0.25">
      <c r="A31" s="8" t="s">
        <v>4</v>
      </c>
      <c r="B31" s="8" t="s">
        <v>17</v>
      </c>
      <c r="C31" s="3">
        <v>44535</v>
      </c>
      <c r="D31" s="12">
        <v>44531</v>
      </c>
      <c r="E31" s="6">
        <v>2021</v>
      </c>
      <c r="F31" s="1" t="s">
        <v>119</v>
      </c>
      <c r="G31" s="1">
        <v>2037</v>
      </c>
      <c r="H31" s="1">
        <v>2.2000000000000002</v>
      </c>
      <c r="I31" s="6">
        <v>95</v>
      </c>
      <c r="J31" s="6" t="s">
        <v>280</v>
      </c>
      <c r="K31" s="6">
        <v>120</v>
      </c>
      <c r="M31" s="6">
        <v>51</v>
      </c>
      <c r="N31" s="6">
        <v>28</v>
      </c>
      <c r="R31" s="6">
        <v>15</v>
      </c>
      <c r="S31" s="6">
        <v>5</v>
      </c>
      <c r="T31" s="6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6">
        <v>7</v>
      </c>
      <c r="AS31" s="6">
        <v>11</v>
      </c>
      <c r="AY31" s="6">
        <v>7</v>
      </c>
      <c r="AZ31" s="6">
        <v>4</v>
      </c>
      <c r="BA31" s="6">
        <f t="shared" si="0"/>
        <v>11</v>
      </c>
      <c r="BW31" s="6">
        <v>43</v>
      </c>
      <c r="BX31" s="6">
        <v>64</v>
      </c>
      <c r="BY31" s="6">
        <v>55</v>
      </c>
      <c r="BZ31" s="6"/>
      <c r="CN31" s="1">
        <v>55</v>
      </c>
      <c r="CO31" s="1">
        <v>31</v>
      </c>
      <c r="CP31" s="1"/>
      <c r="CQ31" s="1"/>
      <c r="CR31" s="1"/>
      <c r="CS31" s="1"/>
      <c r="CT31" s="1"/>
      <c r="CU31" s="6">
        <v>11</v>
      </c>
      <c r="CV31" s="1">
        <v>3</v>
      </c>
      <c r="CW31" s="1">
        <v>14</v>
      </c>
      <c r="DF31" s="34" t="s">
        <v>80</v>
      </c>
    </row>
    <row r="32" spans="1:112" x14ac:dyDescent="0.25">
      <c r="A32" s="8" t="s">
        <v>182</v>
      </c>
      <c r="B32" s="8" t="s">
        <v>184</v>
      </c>
      <c r="C32" s="3">
        <v>44541</v>
      </c>
      <c r="D32" s="12">
        <v>44531</v>
      </c>
      <c r="E32" s="6">
        <v>2021</v>
      </c>
      <c r="F32" s="1" t="s">
        <v>119</v>
      </c>
      <c r="G32" s="1">
        <v>2002</v>
      </c>
      <c r="H32" s="1">
        <v>2.2000000000000002</v>
      </c>
      <c r="I32" s="6">
        <v>95</v>
      </c>
      <c r="J32" s="6" t="s">
        <v>280</v>
      </c>
      <c r="K32" s="6">
        <v>137</v>
      </c>
      <c r="L32" s="6">
        <v>25</v>
      </c>
      <c r="AP32" s="1">
        <v>43</v>
      </c>
      <c r="AQ32" s="1">
        <v>26</v>
      </c>
      <c r="AR32" s="6">
        <v>5</v>
      </c>
      <c r="AS32" s="6">
        <v>8.9</v>
      </c>
      <c r="AY32" s="6">
        <v>7.6</v>
      </c>
      <c r="AZ32" s="6">
        <v>7.7</v>
      </c>
      <c r="BA32" s="6">
        <f t="shared" si="0"/>
        <v>15.3</v>
      </c>
      <c r="BW32" s="6">
        <v>40.5</v>
      </c>
      <c r="BX32" s="6">
        <v>59.2</v>
      </c>
      <c r="BY32" s="6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6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8" t="s">
        <v>2</v>
      </c>
      <c r="B33" s="8" t="s">
        <v>16</v>
      </c>
      <c r="C33" s="3">
        <v>44542</v>
      </c>
      <c r="D33" s="12">
        <v>44531</v>
      </c>
      <c r="E33" s="6">
        <v>2021</v>
      </c>
      <c r="F33" s="1" t="s">
        <v>119</v>
      </c>
      <c r="G33" s="1">
        <v>2002</v>
      </c>
      <c r="H33" s="1">
        <v>2</v>
      </c>
      <c r="I33" s="6">
        <v>95</v>
      </c>
      <c r="J33" s="6" t="s">
        <v>280</v>
      </c>
      <c r="K33" s="6">
        <v>144</v>
      </c>
      <c r="M33" s="6">
        <v>54</v>
      </c>
      <c r="N33" s="6">
        <v>26</v>
      </c>
      <c r="R33" s="6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6">
        <v>5</v>
      </c>
      <c r="AS33" s="6">
        <v>2</v>
      </c>
      <c r="AT33" s="6">
        <v>12</v>
      </c>
      <c r="AU33" s="6">
        <v>13</v>
      </c>
      <c r="AW33" s="6">
        <v>14</v>
      </c>
      <c r="AY33" s="6">
        <v>9</v>
      </c>
      <c r="AZ33" s="6">
        <v>5</v>
      </c>
      <c r="BA33" s="6">
        <f t="shared" si="0"/>
        <v>14</v>
      </c>
      <c r="BB33" s="6">
        <v>22</v>
      </c>
      <c r="BC33" s="6">
        <v>42</v>
      </c>
      <c r="BG33" s="6">
        <v>26</v>
      </c>
      <c r="BI33" s="6">
        <v>59</v>
      </c>
      <c r="BJ33" s="6">
        <v>39</v>
      </c>
      <c r="BN33" s="6">
        <v>63</v>
      </c>
      <c r="BP33" s="6">
        <v>16</v>
      </c>
      <c r="BQ33" s="6">
        <v>16</v>
      </c>
      <c r="BU33" s="6">
        <v>13</v>
      </c>
      <c r="BW33" s="6">
        <v>28</v>
      </c>
      <c r="BX33" s="6">
        <v>55</v>
      </c>
      <c r="BY33" s="6">
        <v>15</v>
      </c>
      <c r="CP33" s="1"/>
      <c r="CQ33" s="1"/>
      <c r="CR33" s="1"/>
      <c r="CS33" s="1"/>
      <c r="CT33" s="1"/>
      <c r="CU33" s="6"/>
      <c r="CX33" s="1">
        <v>58</v>
      </c>
      <c r="CY33" s="1">
        <v>40</v>
      </c>
      <c r="DC33" s="1">
        <v>64</v>
      </c>
      <c r="DE33" s="1">
        <v>51</v>
      </c>
      <c r="DF33" s="34" t="s">
        <v>168</v>
      </c>
      <c r="DH33" s="8" t="s">
        <v>308</v>
      </c>
    </row>
    <row r="34" spans="1:112" x14ac:dyDescent="0.25">
      <c r="A34" s="8" t="s">
        <v>195</v>
      </c>
      <c r="B34" s="8" t="s">
        <v>203</v>
      </c>
      <c r="C34" s="3">
        <v>44543</v>
      </c>
      <c r="D34" s="12">
        <v>44531</v>
      </c>
      <c r="E34" s="6">
        <v>2021</v>
      </c>
      <c r="F34" s="1" t="s">
        <v>119</v>
      </c>
      <c r="G34" s="1">
        <v>2000</v>
      </c>
      <c r="H34" s="6">
        <v>2.2000000000000002</v>
      </c>
      <c r="I34" s="6">
        <v>95</v>
      </c>
      <c r="J34" s="6" t="s">
        <v>264</v>
      </c>
      <c r="M34" s="6">
        <v>51.7</v>
      </c>
      <c r="N34" s="6">
        <v>25.4</v>
      </c>
      <c r="O34" s="6">
        <v>4.5999999999999996</v>
      </c>
      <c r="R34" s="6">
        <v>3.9</v>
      </c>
      <c r="S34" s="6">
        <v>13.8</v>
      </c>
      <c r="T34" s="6">
        <v>0.7</v>
      </c>
      <c r="AP34" s="1">
        <v>38</v>
      </c>
      <c r="AQ34" s="1">
        <v>30</v>
      </c>
      <c r="AR34" s="6">
        <v>6</v>
      </c>
      <c r="AS34" s="6">
        <v>9.8000000000000007</v>
      </c>
      <c r="AY34" s="6">
        <v>3.7</v>
      </c>
      <c r="AZ34" s="6">
        <v>4.8</v>
      </c>
      <c r="BA34" s="6">
        <f t="shared" si="0"/>
        <v>8.5</v>
      </c>
      <c r="BW34" s="6">
        <v>37.200000000000003</v>
      </c>
      <c r="BX34" s="6">
        <v>49.5</v>
      </c>
      <c r="BY34" s="6">
        <v>17.899999999999999</v>
      </c>
      <c r="BZ34" s="6"/>
      <c r="CN34" s="1">
        <v>51</v>
      </c>
      <c r="CO34" s="1">
        <v>37</v>
      </c>
      <c r="CP34" s="1"/>
      <c r="CQ34" s="1"/>
      <c r="CR34" s="1"/>
      <c r="CS34" s="1"/>
      <c r="CT34" s="1"/>
      <c r="CU34" s="6">
        <v>10.3</v>
      </c>
      <c r="CV34" s="1">
        <v>1.9</v>
      </c>
      <c r="CW34" s="1">
        <v>12.200000000000001</v>
      </c>
      <c r="DF34" s="34" t="s">
        <v>297</v>
      </c>
    </row>
    <row r="35" spans="1:112" x14ac:dyDescent="0.25">
      <c r="A35" s="8" t="s">
        <v>46</v>
      </c>
      <c r="B35" s="8" t="s">
        <v>58</v>
      </c>
      <c r="C35" s="3">
        <v>44551</v>
      </c>
      <c r="D35" s="12">
        <v>44531</v>
      </c>
      <c r="E35" s="6">
        <v>2021</v>
      </c>
      <c r="F35" s="1" t="s">
        <v>119</v>
      </c>
      <c r="G35" s="1">
        <v>3000</v>
      </c>
      <c r="H35" s="1">
        <v>2</v>
      </c>
      <c r="I35" s="6">
        <v>95</v>
      </c>
      <c r="J35" s="6" t="s">
        <v>264</v>
      </c>
      <c r="K35" s="6">
        <v>494</v>
      </c>
      <c r="L35" s="6">
        <v>27</v>
      </c>
      <c r="M35" s="6">
        <v>40</v>
      </c>
      <c r="N35" s="6">
        <v>32</v>
      </c>
      <c r="O35" s="6">
        <v>6</v>
      </c>
      <c r="P35" s="6">
        <v>3</v>
      </c>
      <c r="Q35" s="6">
        <v>1</v>
      </c>
      <c r="S35" s="6">
        <v>14</v>
      </c>
      <c r="T35" s="6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6">
        <v>0</v>
      </c>
      <c r="AO35" s="6">
        <v>7</v>
      </c>
      <c r="AP35" s="1">
        <v>40</v>
      </c>
      <c r="AQ35" s="1">
        <v>30</v>
      </c>
      <c r="AR35" s="6">
        <v>4</v>
      </c>
      <c r="AS35" s="6">
        <v>7</v>
      </c>
      <c r="AT35" s="6">
        <v>1</v>
      </c>
      <c r="AU35" s="6">
        <v>5</v>
      </c>
      <c r="AV35" s="6">
        <v>7</v>
      </c>
      <c r="AX35" s="6">
        <v>9</v>
      </c>
      <c r="AY35" s="6">
        <v>5</v>
      </c>
      <c r="AZ35" s="6">
        <v>6</v>
      </c>
      <c r="BA35" s="6">
        <f t="shared" si="0"/>
        <v>11</v>
      </c>
      <c r="BB35" s="6">
        <v>33</v>
      </c>
      <c r="BC35" s="6">
        <v>59</v>
      </c>
      <c r="BD35" s="6">
        <v>31</v>
      </c>
      <c r="BE35" s="6">
        <v>19</v>
      </c>
      <c r="BF35" s="6">
        <v>21</v>
      </c>
      <c r="BH35" s="6">
        <v>28</v>
      </c>
      <c r="BI35" s="6">
        <v>62</v>
      </c>
      <c r="BJ35" s="6">
        <v>45</v>
      </c>
      <c r="BK35" s="6">
        <v>64</v>
      </c>
      <c r="BL35" s="6">
        <v>90</v>
      </c>
      <c r="BM35" s="6">
        <v>85</v>
      </c>
      <c r="BO35" s="6">
        <v>69</v>
      </c>
      <c r="BP35" s="6">
        <v>50</v>
      </c>
      <c r="BQ35" s="6">
        <v>61</v>
      </c>
      <c r="BR35" s="6">
        <v>44</v>
      </c>
      <c r="BS35" s="6">
        <v>60</v>
      </c>
      <c r="BT35" s="6">
        <v>80</v>
      </c>
      <c r="BV35" s="6">
        <v>45</v>
      </c>
      <c r="BW35" s="6">
        <v>39</v>
      </c>
      <c r="BX35" s="6">
        <v>60</v>
      </c>
      <c r="BY35" s="6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6">
        <v>1</v>
      </c>
      <c r="CU35" s="6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34" t="s">
        <v>160</v>
      </c>
    </row>
    <row r="36" spans="1:112" x14ac:dyDescent="0.25">
      <c r="A36" s="8" t="s">
        <v>4</v>
      </c>
      <c r="B36" s="8" t="s">
        <v>20</v>
      </c>
      <c r="C36" s="3">
        <v>44570</v>
      </c>
      <c r="D36" s="12">
        <v>44562</v>
      </c>
      <c r="E36" s="6">
        <v>2022</v>
      </c>
      <c r="F36" s="6" t="s">
        <v>171</v>
      </c>
      <c r="G36" s="1">
        <v>2000</v>
      </c>
      <c r="H36" s="1">
        <v>2</v>
      </c>
      <c r="I36" s="6">
        <v>95</v>
      </c>
      <c r="J36" s="6" t="s">
        <v>280</v>
      </c>
      <c r="K36" s="6">
        <v>120</v>
      </c>
      <c r="M36" s="6">
        <v>56</v>
      </c>
      <c r="N36" s="6">
        <v>26</v>
      </c>
      <c r="R36" s="6">
        <v>15</v>
      </c>
      <c r="S36" s="6">
        <v>4</v>
      </c>
      <c r="T36" s="6">
        <v>1</v>
      </c>
      <c r="U36" s="6">
        <v>51</v>
      </c>
      <c r="V36" s="6">
        <v>37</v>
      </c>
      <c r="W36" s="6"/>
      <c r="X36" s="6"/>
      <c r="Y36" s="6"/>
      <c r="Z36" s="6"/>
      <c r="AA36" s="6"/>
      <c r="AB36" s="6">
        <v>21</v>
      </c>
      <c r="AC36" s="6">
        <v>35</v>
      </c>
      <c r="AP36" s="1">
        <v>45</v>
      </c>
      <c r="AQ36" s="1">
        <v>23</v>
      </c>
      <c r="AR36" s="6">
        <v>7</v>
      </c>
      <c r="AS36" s="6">
        <v>9</v>
      </c>
      <c r="AY36" s="6">
        <v>8</v>
      </c>
      <c r="AZ36" s="6">
        <v>4</v>
      </c>
      <c r="BA36" s="6">
        <f t="shared" si="0"/>
        <v>12</v>
      </c>
      <c r="BW36" s="6">
        <v>43</v>
      </c>
      <c r="BX36" s="6">
        <v>66</v>
      </c>
      <c r="BY36" s="6">
        <v>58</v>
      </c>
      <c r="BZ36" s="6"/>
      <c r="CN36" s="1">
        <v>54</v>
      </c>
      <c r="CO36" s="1">
        <v>30</v>
      </c>
      <c r="CP36" s="1"/>
      <c r="CQ36" s="1"/>
      <c r="CR36" s="1"/>
      <c r="CS36" s="1"/>
      <c r="CT36" s="1"/>
      <c r="CU36" s="6">
        <v>13</v>
      </c>
      <c r="CV36" s="1">
        <v>3</v>
      </c>
      <c r="CW36" s="1">
        <v>16</v>
      </c>
      <c r="DF36" s="34" t="s">
        <v>177</v>
      </c>
    </row>
    <row r="37" spans="1:112" x14ac:dyDescent="0.25">
      <c r="A37" s="8" t="s">
        <v>5</v>
      </c>
      <c r="B37" s="8" t="s">
        <v>18</v>
      </c>
      <c r="C37" s="3">
        <v>44573</v>
      </c>
      <c r="D37" s="12">
        <v>44562</v>
      </c>
      <c r="E37" s="6">
        <v>2022</v>
      </c>
      <c r="F37" s="6" t="s">
        <v>323</v>
      </c>
      <c r="G37" s="6">
        <v>1000</v>
      </c>
      <c r="H37" s="6">
        <v>3.2</v>
      </c>
      <c r="I37" s="6">
        <v>95.5</v>
      </c>
      <c r="J37" s="6" t="s">
        <v>264</v>
      </c>
      <c r="M37" s="6">
        <v>53</v>
      </c>
      <c r="N37" s="6">
        <v>22</v>
      </c>
      <c r="R37" s="6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6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6">
        <v>44</v>
      </c>
      <c r="BX37" s="6">
        <v>64</v>
      </c>
      <c r="BY37" s="6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6">
        <v>54</v>
      </c>
      <c r="DF37" s="11" t="s">
        <v>87</v>
      </c>
    </row>
    <row r="38" spans="1:112" x14ac:dyDescent="0.25">
      <c r="A38" s="8" t="s">
        <v>46</v>
      </c>
      <c r="B38" s="8" t="s">
        <v>59</v>
      </c>
      <c r="C38" s="3">
        <v>44579</v>
      </c>
      <c r="D38" s="12">
        <v>44562</v>
      </c>
      <c r="E38" s="6">
        <v>2022</v>
      </c>
      <c r="F38" s="6" t="s">
        <v>159</v>
      </c>
      <c r="G38" s="1">
        <v>3000</v>
      </c>
      <c r="H38" s="1">
        <v>2</v>
      </c>
      <c r="I38" s="6">
        <v>95</v>
      </c>
      <c r="J38" s="6" t="s">
        <v>264</v>
      </c>
      <c r="K38" s="6">
        <v>511</v>
      </c>
      <c r="L38" s="6">
        <v>27</v>
      </c>
      <c r="M38" s="6">
        <v>42</v>
      </c>
      <c r="N38" s="6">
        <v>29</v>
      </c>
      <c r="O38" s="6">
        <v>6</v>
      </c>
      <c r="P38" s="6">
        <v>3</v>
      </c>
      <c r="Q38" s="6">
        <v>1</v>
      </c>
      <c r="S38" s="6">
        <v>15</v>
      </c>
      <c r="T38" s="6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6">
        <v>0</v>
      </c>
      <c r="AO38" s="6">
        <v>3</v>
      </c>
      <c r="AP38" s="1">
        <v>42</v>
      </c>
      <c r="AQ38" s="1">
        <v>28</v>
      </c>
      <c r="AR38" s="6">
        <v>3</v>
      </c>
      <c r="AS38" s="6">
        <v>8</v>
      </c>
      <c r="AT38" s="6">
        <v>6</v>
      </c>
      <c r="AU38" s="6">
        <v>8</v>
      </c>
      <c r="AV38" s="6">
        <v>9</v>
      </c>
      <c r="AX38" s="6">
        <v>0</v>
      </c>
      <c r="AY38" s="6">
        <v>6</v>
      </c>
      <c r="AZ38" s="6">
        <v>6</v>
      </c>
      <c r="BA38" s="6">
        <f t="shared" si="0"/>
        <v>12</v>
      </c>
      <c r="BB38" s="6">
        <v>36</v>
      </c>
      <c r="BC38" s="6">
        <v>42</v>
      </c>
      <c r="BD38" s="6">
        <v>39</v>
      </c>
      <c r="BE38" s="6">
        <v>43</v>
      </c>
      <c r="BF38" s="6">
        <v>50</v>
      </c>
      <c r="BH38" s="6">
        <v>33</v>
      </c>
      <c r="BI38" s="6">
        <v>64</v>
      </c>
      <c r="BJ38" s="6">
        <v>42</v>
      </c>
      <c r="BK38" s="6">
        <v>57</v>
      </c>
      <c r="BL38" s="6">
        <v>87</v>
      </c>
      <c r="BM38" s="6">
        <v>39</v>
      </c>
      <c r="BO38" s="6">
        <v>59</v>
      </c>
      <c r="BP38" s="6">
        <v>50</v>
      </c>
      <c r="BQ38" s="6">
        <v>71</v>
      </c>
      <c r="BR38" s="6">
        <v>52</v>
      </c>
      <c r="BS38" s="6">
        <v>50</v>
      </c>
      <c r="BT38" s="6">
        <v>59</v>
      </c>
      <c r="BV38" s="6">
        <v>66</v>
      </c>
      <c r="BW38" s="6">
        <v>38</v>
      </c>
      <c r="BX38" s="6">
        <v>56</v>
      </c>
      <c r="BY38" s="6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6">
        <v>8</v>
      </c>
      <c r="CU38" s="6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34" t="s">
        <v>158</v>
      </c>
    </row>
    <row r="39" spans="1:112" x14ac:dyDescent="0.25">
      <c r="A39" s="8" t="s">
        <v>195</v>
      </c>
      <c r="B39" s="8" t="s">
        <v>202</v>
      </c>
      <c r="C39" s="3">
        <v>44582</v>
      </c>
      <c r="D39" s="12">
        <v>44562</v>
      </c>
      <c r="E39" s="6">
        <v>2022</v>
      </c>
      <c r="F39" s="6" t="s">
        <v>208</v>
      </c>
      <c r="G39" s="1">
        <v>2000</v>
      </c>
      <c r="H39" s="6">
        <v>2.2000000000000002</v>
      </c>
      <c r="I39" s="6">
        <v>95</v>
      </c>
      <c r="J39" s="6" t="s">
        <v>264</v>
      </c>
      <c r="K39" s="6">
        <v>865</v>
      </c>
      <c r="M39" s="6">
        <v>52.8</v>
      </c>
      <c r="N39" s="6">
        <v>24</v>
      </c>
      <c r="O39" s="6">
        <v>4.3</v>
      </c>
      <c r="R39" s="6">
        <v>4.7</v>
      </c>
      <c r="S39" s="6">
        <v>13</v>
      </c>
      <c r="T39" s="6">
        <v>0.9</v>
      </c>
      <c r="U39" s="6">
        <v>41</v>
      </c>
      <c r="V39" s="6">
        <v>27</v>
      </c>
      <c r="W39" s="6">
        <v>30</v>
      </c>
      <c r="X39" s="6"/>
      <c r="Y39" s="6"/>
      <c r="Z39" s="6">
        <v>20</v>
      </c>
      <c r="AA39" s="6">
        <v>47</v>
      </c>
      <c r="AB39" s="6">
        <v>28</v>
      </c>
      <c r="AC39" s="6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6">
        <v>8</v>
      </c>
      <c r="AO39" s="6">
        <v>5</v>
      </c>
      <c r="AP39" s="1">
        <v>37</v>
      </c>
      <c r="AQ39" s="1">
        <v>31</v>
      </c>
      <c r="AR39" s="6">
        <v>6</v>
      </c>
      <c r="AS39" s="6">
        <v>8.5</v>
      </c>
      <c r="AT39" s="6">
        <v>5.2</v>
      </c>
      <c r="AU39" s="6">
        <v>5.6</v>
      </c>
      <c r="AW39" s="6">
        <v>3.1</v>
      </c>
      <c r="AX39" s="6">
        <v>5.4</v>
      </c>
      <c r="AY39" s="6">
        <v>5.6</v>
      </c>
      <c r="AZ39" s="6">
        <v>5.0999999999999996</v>
      </c>
      <c r="BA39" s="6">
        <f t="shared" si="0"/>
        <v>10.7</v>
      </c>
      <c r="BB39" s="6">
        <v>33.700000000000003</v>
      </c>
      <c r="BC39" s="6">
        <v>47.3</v>
      </c>
      <c r="BD39" s="6">
        <v>33.5</v>
      </c>
      <c r="BG39" s="6">
        <v>44.4</v>
      </c>
      <c r="BH39" s="6">
        <v>58.1</v>
      </c>
      <c r="BI39" s="6">
        <v>51.1</v>
      </c>
      <c r="BJ39" s="6">
        <v>34</v>
      </c>
      <c r="BK39" s="6">
        <v>47.2</v>
      </c>
      <c r="BN39" s="6">
        <v>51.3</v>
      </c>
      <c r="BO39" s="6">
        <v>58.1</v>
      </c>
      <c r="BP39" s="6">
        <v>16.2</v>
      </c>
      <c r="BQ39" s="6">
        <v>18.3</v>
      </c>
      <c r="BR39" s="6">
        <v>12.5</v>
      </c>
      <c r="BU39" s="6">
        <v>22.8</v>
      </c>
      <c r="BV39" s="6">
        <v>12.6</v>
      </c>
      <c r="BW39" s="6">
        <v>37.1</v>
      </c>
      <c r="BX39" s="6">
        <v>47.3</v>
      </c>
      <c r="BY39" s="6">
        <v>16.5</v>
      </c>
      <c r="BZ39" s="6">
        <v>54</v>
      </c>
      <c r="CA39" s="1">
        <v>38</v>
      </c>
      <c r="CB39" s="1">
        <v>46</v>
      </c>
      <c r="CE39" s="6">
        <v>40</v>
      </c>
      <c r="CF39" s="6">
        <v>63</v>
      </c>
      <c r="CG39" s="1">
        <v>33</v>
      </c>
      <c r="CH39" s="1">
        <v>52</v>
      </c>
      <c r="CI39" s="1">
        <v>31</v>
      </c>
      <c r="CL39" s="6">
        <v>39</v>
      </c>
      <c r="CM39" s="6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6">
        <v>9.9</v>
      </c>
      <c r="CV39" s="1">
        <v>1.9</v>
      </c>
      <c r="CW39" s="1">
        <v>11.8</v>
      </c>
      <c r="DF39" s="34" t="s">
        <v>293</v>
      </c>
      <c r="DG39" s="8"/>
      <c r="DH39" s="7" t="s">
        <v>294</v>
      </c>
    </row>
    <row r="40" spans="1:112" x14ac:dyDescent="0.25">
      <c r="A40" s="8" t="s">
        <v>5</v>
      </c>
      <c r="B40" s="8" t="s">
        <v>19</v>
      </c>
      <c r="C40" s="3">
        <v>44586</v>
      </c>
      <c r="D40" s="12">
        <v>44562</v>
      </c>
      <c r="E40" s="6">
        <v>2022</v>
      </c>
      <c r="F40" s="14" t="s">
        <v>322</v>
      </c>
      <c r="G40" s="6">
        <v>1000</v>
      </c>
      <c r="H40" s="6">
        <v>3.2</v>
      </c>
      <c r="I40" s="6">
        <v>95.5</v>
      </c>
      <c r="J40" s="6" t="s">
        <v>264</v>
      </c>
      <c r="M40" s="6">
        <v>49</v>
      </c>
      <c r="N40" s="6">
        <v>25</v>
      </c>
      <c r="R40" s="6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6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6">
        <v>43</v>
      </c>
      <c r="BX40" s="6">
        <v>64</v>
      </c>
      <c r="BY40" s="6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6">
        <v>55</v>
      </c>
      <c r="DF40" s="34" t="s">
        <v>88</v>
      </c>
    </row>
    <row r="41" spans="1:112" x14ac:dyDescent="0.25">
      <c r="A41" s="8" t="s">
        <v>46</v>
      </c>
      <c r="B41" s="8" t="s">
        <v>60</v>
      </c>
      <c r="C41" s="3">
        <v>44593</v>
      </c>
      <c r="D41" s="12">
        <v>44593</v>
      </c>
      <c r="E41" s="6">
        <v>2022</v>
      </c>
      <c r="F41" s="6" t="s">
        <v>157</v>
      </c>
      <c r="G41" s="1">
        <v>3000</v>
      </c>
      <c r="H41" s="1">
        <v>2</v>
      </c>
      <c r="I41" s="6">
        <v>95</v>
      </c>
      <c r="J41" s="6" t="s">
        <v>264</v>
      </c>
      <c r="K41" s="6">
        <v>245</v>
      </c>
      <c r="L41" s="6">
        <v>27</v>
      </c>
      <c r="M41" s="6">
        <v>46</v>
      </c>
      <c r="N41" s="6">
        <v>32</v>
      </c>
      <c r="O41" s="6">
        <v>3</v>
      </c>
      <c r="P41" s="6">
        <v>1</v>
      </c>
      <c r="Q41" s="6">
        <v>1</v>
      </c>
      <c r="S41" s="6">
        <v>13</v>
      </c>
      <c r="T41" s="6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6">
        <v>0</v>
      </c>
      <c r="AO41" s="6">
        <v>8</v>
      </c>
      <c r="AP41" s="1">
        <v>41</v>
      </c>
      <c r="AQ41" s="1">
        <v>30</v>
      </c>
      <c r="AR41" s="6">
        <v>7</v>
      </c>
      <c r="AS41" s="6">
        <v>7</v>
      </c>
      <c r="AT41" s="6">
        <v>8</v>
      </c>
      <c r="AU41" s="6">
        <v>2</v>
      </c>
      <c r="AV41" s="6">
        <v>0</v>
      </c>
      <c r="AX41" s="6">
        <v>2</v>
      </c>
      <c r="AY41" s="6">
        <v>5</v>
      </c>
      <c r="AZ41" s="6">
        <v>3</v>
      </c>
      <c r="BA41" s="6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6">
        <v>8</v>
      </c>
      <c r="CU41" s="6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34" t="s">
        <v>156</v>
      </c>
    </row>
    <row r="42" spans="1:112" x14ac:dyDescent="0.25">
      <c r="A42" s="8" t="s">
        <v>40</v>
      </c>
      <c r="B42" s="8" t="s">
        <v>21</v>
      </c>
      <c r="C42" s="3">
        <v>44594</v>
      </c>
      <c r="D42" s="12">
        <v>44593</v>
      </c>
      <c r="E42" s="6">
        <v>2022</v>
      </c>
      <c r="F42" s="1" t="s">
        <v>110</v>
      </c>
      <c r="G42" s="1">
        <v>2020</v>
      </c>
      <c r="H42" s="1">
        <v>2.2000000000000002</v>
      </c>
      <c r="I42" s="6">
        <v>95</v>
      </c>
      <c r="J42" s="6" t="s">
        <v>280</v>
      </c>
      <c r="K42" s="6">
        <v>162</v>
      </c>
      <c r="L42" s="6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6">
        <v>5</v>
      </c>
      <c r="AS42" s="6">
        <v>10.1</v>
      </c>
      <c r="AT42" s="6">
        <v>7.7</v>
      </c>
      <c r="AU42" s="6">
        <v>5.2</v>
      </c>
      <c r="AW42" s="6">
        <v>10.4</v>
      </c>
      <c r="AY42" s="6">
        <v>7.3</v>
      </c>
      <c r="AZ42" s="6">
        <v>3</v>
      </c>
      <c r="BA42" s="6">
        <f t="shared" si="0"/>
        <v>10.3</v>
      </c>
      <c r="BW42" s="6">
        <v>45.8</v>
      </c>
      <c r="BX42" s="6">
        <v>56.3</v>
      </c>
      <c r="BY42" s="6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14">
        <v>13.5</v>
      </c>
      <c r="CV42" s="1">
        <v>3.4</v>
      </c>
      <c r="CW42" s="1">
        <v>16.899999999999999</v>
      </c>
      <c r="DE42" s="6">
        <v>50.2</v>
      </c>
      <c r="DF42" s="34" t="s">
        <v>109</v>
      </c>
    </row>
    <row r="43" spans="1:112" x14ac:dyDescent="0.25">
      <c r="A43" s="8" t="s">
        <v>4</v>
      </c>
      <c r="B43" s="8" t="s">
        <v>24</v>
      </c>
      <c r="C43" s="3">
        <v>44598</v>
      </c>
      <c r="D43" s="12">
        <v>44593</v>
      </c>
      <c r="E43" s="6">
        <v>2022</v>
      </c>
      <c r="F43" s="1" t="s">
        <v>170</v>
      </c>
      <c r="G43" s="1">
        <v>2000</v>
      </c>
      <c r="H43" s="1">
        <v>2</v>
      </c>
      <c r="I43" s="6">
        <v>95</v>
      </c>
      <c r="J43" s="6" t="s">
        <v>280</v>
      </c>
      <c r="K43" s="6">
        <v>120</v>
      </c>
      <c r="M43" s="6">
        <v>55</v>
      </c>
      <c r="N43" s="6">
        <v>24</v>
      </c>
      <c r="R43" s="6">
        <v>15</v>
      </c>
      <c r="S43" s="6">
        <v>5</v>
      </c>
      <c r="T43" s="6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6">
        <v>5</v>
      </c>
      <c r="AS43" s="6">
        <v>7</v>
      </c>
      <c r="AY43" s="6">
        <v>8</v>
      </c>
      <c r="AZ43" s="6">
        <v>5</v>
      </c>
      <c r="BA43" s="6">
        <f t="shared" si="0"/>
        <v>13</v>
      </c>
      <c r="BW43" s="6">
        <v>43</v>
      </c>
      <c r="BX43" s="6">
        <v>66</v>
      </c>
      <c r="BY43" s="6">
        <v>54</v>
      </c>
      <c r="BZ43" s="6"/>
      <c r="CN43" s="1">
        <v>54</v>
      </c>
      <c r="CO43" s="1">
        <v>30</v>
      </c>
      <c r="CP43" s="1"/>
      <c r="CQ43" s="1"/>
      <c r="CR43" s="1"/>
      <c r="CS43" s="1"/>
      <c r="CT43" s="1"/>
      <c r="CU43" s="6">
        <v>13</v>
      </c>
      <c r="CV43" s="1">
        <v>3</v>
      </c>
      <c r="CW43" s="1">
        <v>16</v>
      </c>
      <c r="DF43" s="34" t="s">
        <v>79</v>
      </c>
    </row>
    <row r="44" spans="1:112" x14ac:dyDescent="0.25">
      <c r="A44" s="8" t="s">
        <v>5</v>
      </c>
      <c r="B44" s="8" t="s">
        <v>22</v>
      </c>
      <c r="C44" s="3">
        <v>44601</v>
      </c>
      <c r="D44" s="12">
        <v>44593</v>
      </c>
      <c r="E44" s="6">
        <v>2022</v>
      </c>
      <c r="F44" s="14" t="s">
        <v>321</v>
      </c>
      <c r="G44" s="6">
        <v>1000</v>
      </c>
      <c r="H44" s="6">
        <v>3.2</v>
      </c>
      <c r="I44" s="6">
        <v>95.5</v>
      </c>
      <c r="J44" s="6" t="s">
        <v>264</v>
      </c>
      <c r="M44" s="6">
        <v>53</v>
      </c>
      <c r="N44" s="6">
        <v>24</v>
      </c>
      <c r="R44" s="6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6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6">
        <v>43</v>
      </c>
      <c r="BX44" s="6">
        <v>62</v>
      </c>
      <c r="BY44" s="6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 s="13"/>
      <c r="CW44" s="1">
        <v>15</v>
      </c>
      <c r="DE44" s="6">
        <v>54</v>
      </c>
      <c r="DF44" s="34" t="s">
        <v>86</v>
      </c>
    </row>
    <row r="45" spans="1:112" x14ac:dyDescent="0.25">
      <c r="A45" s="8" t="s">
        <v>46</v>
      </c>
      <c r="B45" s="8" t="s">
        <v>62</v>
      </c>
      <c r="C45" s="3">
        <v>44607</v>
      </c>
      <c r="D45" s="12">
        <v>44593</v>
      </c>
      <c r="E45" s="6">
        <v>2022</v>
      </c>
      <c r="F45" s="1" t="s">
        <v>155</v>
      </c>
      <c r="G45" s="1">
        <v>3000</v>
      </c>
      <c r="H45" s="1">
        <v>2</v>
      </c>
      <c r="I45" s="6">
        <v>95</v>
      </c>
      <c r="J45" s="6" t="s">
        <v>264</v>
      </c>
      <c r="K45" s="6">
        <v>243</v>
      </c>
      <c r="L45" s="6">
        <v>27</v>
      </c>
      <c r="M45" s="6">
        <v>48</v>
      </c>
      <c r="N45" s="6">
        <v>31</v>
      </c>
      <c r="O45" s="6">
        <v>6</v>
      </c>
      <c r="P45" s="6">
        <v>2</v>
      </c>
      <c r="Q45" s="6">
        <v>1</v>
      </c>
      <c r="S45" s="6">
        <v>11</v>
      </c>
      <c r="T45" s="6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6">
        <v>0</v>
      </c>
      <c r="AO45" s="6">
        <v>9</v>
      </c>
      <c r="AP45" s="1">
        <v>40</v>
      </c>
      <c r="AQ45" s="1">
        <v>31</v>
      </c>
      <c r="AR45" s="6">
        <v>9</v>
      </c>
      <c r="AS45" s="6">
        <v>9</v>
      </c>
      <c r="AT45" s="6">
        <v>5</v>
      </c>
      <c r="AU45" s="6">
        <v>5</v>
      </c>
      <c r="AV45" s="6">
        <v>2</v>
      </c>
      <c r="AX45" s="6">
        <v>3</v>
      </c>
      <c r="AY45" s="6">
        <v>5</v>
      </c>
      <c r="AZ45" s="6">
        <v>3</v>
      </c>
      <c r="BA45" s="6">
        <f t="shared" si="0"/>
        <v>8</v>
      </c>
      <c r="BB45" s="6">
        <v>40</v>
      </c>
      <c r="BC45" s="6">
        <v>47</v>
      </c>
      <c r="BD45" s="6">
        <v>57</v>
      </c>
      <c r="BF45" s="6">
        <v>33</v>
      </c>
      <c r="BH45" s="6">
        <v>37</v>
      </c>
      <c r="BI45" s="6">
        <v>58</v>
      </c>
      <c r="BJ45" s="6">
        <v>41</v>
      </c>
      <c r="BK45" s="6">
        <v>63</v>
      </c>
      <c r="BL45" s="6">
        <v>90</v>
      </c>
      <c r="BM45" s="6">
        <v>33</v>
      </c>
      <c r="BO45" s="6">
        <v>65</v>
      </c>
      <c r="BP45" s="6">
        <v>55</v>
      </c>
      <c r="BQ45" s="6">
        <v>58</v>
      </c>
      <c r="BR45" s="6">
        <v>44</v>
      </c>
      <c r="BS45" s="6">
        <v>69</v>
      </c>
      <c r="BT45" s="6">
        <v>33</v>
      </c>
      <c r="BV45" s="6">
        <v>53</v>
      </c>
      <c r="BW45" s="6">
        <v>43</v>
      </c>
      <c r="BX45" s="6">
        <v>54</v>
      </c>
      <c r="BY45" s="6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6">
        <v>15</v>
      </c>
      <c r="CU45" s="13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34" t="s">
        <v>154</v>
      </c>
    </row>
    <row r="46" spans="1:112" x14ac:dyDescent="0.25">
      <c r="A46" s="8" t="s">
        <v>195</v>
      </c>
      <c r="B46" s="8" t="s">
        <v>201</v>
      </c>
      <c r="C46" s="3">
        <v>44609</v>
      </c>
      <c r="D46" s="12">
        <v>44593</v>
      </c>
      <c r="E46" s="6">
        <v>2022</v>
      </c>
      <c r="F46" s="1" t="s">
        <v>207</v>
      </c>
      <c r="G46" s="1">
        <v>2000</v>
      </c>
      <c r="H46" s="6">
        <v>2.2000000000000002</v>
      </c>
      <c r="I46" s="6">
        <v>95</v>
      </c>
      <c r="J46" s="6" t="s">
        <v>264</v>
      </c>
      <c r="K46" s="6">
        <v>862</v>
      </c>
      <c r="M46" s="6">
        <v>51.1</v>
      </c>
      <c r="N46" s="6">
        <v>24.5</v>
      </c>
      <c r="O46" s="6">
        <v>3.8</v>
      </c>
      <c r="R46" s="6">
        <v>3.7</v>
      </c>
      <c r="S46" s="6">
        <v>16.2</v>
      </c>
      <c r="T46" s="6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6">
        <v>6</v>
      </c>
      <c r="AS46" s="6">
        <v>7.5</v>
      </c>
      <c r="AT46" s="6">
        <v>5.7</v>
      </c>
      <c r="AU46" s="6">
        <v>6.5</v>
      </c>
      <c r="AW46" s="6">
        <v>3.9</v>
      </c>
      <c r="AX46" s="6">
        <v>7.1</v>
      </c>
      <c r="AY46" s="6">
        <v>4.4000000000000004</v>
      </c>
      <c r="AZ46" s="6">
        <v>6.1</v>
      </c>
      <c r="BA46" s="6">
        <f t="shared" si="0"/>
        <v>10.5</v>
      </c>
      <c r="BW46" s="6">
        <v>41.3</v>
      </c>
      <c r="BX46" s="6">
        <v>46.6</v>
      </c>
      <c r="BY46" s="6">
        <v>20.399999999999999</v>
      </c>
      <c r="BZ46" s="1">
        <v>53</v>
      </c>
      <c r="CA46" s="1">
        <v>33</v>
      </c>
      <c r="CE46" s="6">
        <v>50</v>
      </c>
      <c r="CF46" s="6">
        <v>57</v>
      </c>
      <c r="CG46" s="1">
        <v>35</v>
      </c>
      <c r="CH46" s="1">
        <v>56</v>
      </c>
      <c r="CL46" s="6">
        <v>36</v>
      </c>
      <c r="CM46" s="6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4">
        <v>10.3</v>
      </c>
      <c r="CV46" s="1">
        <v>1.6</v>
      </c>
      <c r="CW46" s="1">
        <v>11.9</v>
      </c>
      <c r="DE46" s="1">
        <v>38</v>
      </c>
      <c r="DF46" s="7" t="s">
        <v>296</v>
      </c>
      <c r="DG46" s="8" t="s">
        <v>293</v>
      </c>
    </row>
    <row r="47" spans="1:112" x14ac:dyDescent="0.25">
      <c r="A47" s="8" t="s">
        <v>182</v>
      </c>
      <c r="B47" s="8" t="s">
        <v>183</v>
      </c>
      <c r="C47" s="3">
        <v>44611</v>
      </c>
      <c r="D47" s="12">
        <v>44593</v>
      </c>
      <c r="E47" s="6">
        <v>2022</v>
      </c>
      <c r="F47" s="1" t="s">
        <v>119</v>
      </c>
      <c r="G47" s="1">
        <v>2002</v>
      </c>
      <c r="H47" s="1">
        <v>2.2000000000000002</v>
      </c>
      <c r="I47" s="6">
        <v>95</v>
      </c>
      <c r="J47" s="6" t="s">
        <v>280</v>
      </c>
      <c r="M47" s="6">
        <v>55</v>
      </c>
      <c r="N47" s="6">
        <v>25.4</v>
      </c>
      <c r="O47" s="6">
        <v>3.2</v>
      </c>
      <c r="P47" s="6">
        <v>1.6</v>
      </c>
      <c r="R47" s="6">
        <v>2.5</v>
      </c>
      <c r="S47" s="6">
        <v>11.8</v>
      </c>
      <c r="T47" s="6">
        <v>0.4</v>
      </c>
      <c r="AP47" s="1">
        <v>42</v>
      </c>
      <c r="AQ47" s="1">
        <v>28</v>
      </c>
      <c r="AR47" s="6">
        <v>7</v>
      </c>
      <c r="AS47" s="6">
        <v>6.4</v>
      </c>
      <c r="AY47" s="6">
        <v>6.2</v>
      </c>
      <c r="AZ47" s="6">
        <v>6</v>
      </c>
      <c r="BA47" s="6">
        <f t="shared" si="0"/>
        <v>12.2</v>
      </c>
      <c r="BW47" s="6">
        <v>40.5</v>
      </c>
      <c r="BX47" s="6">
        <v>55.4</v>
      </c>
      <c r="BY47" s="6">
        <v>48.4</v>
      </c>
      <c r="BZ47" s="6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6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8" t="s">
        <v>252</v>
      </c>
      <c r="B48" s="8" t="s">
        <v>260</v>
      </c>
      <c r="C48" s="3">
        <v>44614</v>
      </c>
      <c r="D48" s="12">
        <v>44593</v>
      </c>
      <c r="E48" s="6">
        <v>2022</v>
      </c>
      <c r="F48" s="1" t="s">
        <v>261</v>
      </c>
      <c r="G48" s="1">
        <v>1500</v>
      </c>
      <c r="H48" s="1">
        <v>3</v>
      </c>
      <c r="I48" s="6">
        <v>95</v>
      </c>
      <c r="J48" s="6" t="s">
        <v>264</v>
      </c>
      <c r="AP48" s="1">
        <v>42</v>
      </c>
      <c r="AQ48" s="1">
        <v>27</v>
      </c>
      <c r="AR48" s="6">
        <v>8</v>
      </c>
      <c r="AS48" s="6">
        <v>10</v>
      </c>
      <c r="AY48" s="6">
        <v>4</v>
      </c>
      <c r="AZ48" s="6">
        <v>3</v>
      </c>
      <c r="BA48" s="6">
        <f t="shared" si="0"/>
        <v>7</v>
      </c>
      <c r="BW48" s="6">
        <v>37</v>
      </c>
      <c r="BX48" s="6">
        <v>47</v>
      </c>
      <c r="BY48" s="6">
        <v>20</v>
      </c>
      <c r="BZ48" s="6"/>
      <c r="CN48" s="1">
        <v>49</v>
      </c>
      <c r="CO48" s="1">
        <v>35</v>
      </c>
      <c r="CP48" s="1"/>
      <c r="CQ48" s="1"/>
      <c r="CR48" s="1"/>
      <c r="CS48" s="1"/>
      <c r="CT48" s="1"/>
      <c r="CU48" s="13"/>
      <c r="DE48" s="1">
        <v>50</v>
      </c>
      <c r="DF48" s="34" t="s">
        <v>289</v>
      </c>
    </row>
    <row r="49" spans="1:111" x14ac:dyDescent="0.25">
      <c r="A49" s="8" t="s">
        <v>5</v>
      </c>
      <c r="B49" s="8" t="s">
        <v>23</v>
      </c>
      <c r="C49" s="3">
        <v>44615</v>
      </c>
      <c r="D49" s="12">
        <v>44593</v>
      </c>
      <c r="E49" s="6">
        <v>2022</v>
      </c>
      <c r="F49" s="14" t="s">
        <v>320</v>
      </c>
      <c r="G49" s="6">
        <v>1000</v>
      </c>
      <c r="H49" s="6">
        <v>3.2</v>
      </c>
      <c r="I49" s="6">
        <v>95.5</v>
      </c>
      <c r="J49" s="6" t="s">
        <v>264</v>
      </c>
      <c r="M49" s="6">
        <v>51</v>
      </c>
      <c r="N49" s="6">
        <v>23</v>
      </c>
      <c r="R49" s="6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6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6">
        <v>43</v>
      </c>
      <c r="BX49" s="6">
        <v>61</v>
      </c>
      <c r="BY49" s="6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 s="13"/>
      <c r="CW49" s="1">
        <v>14</v>
      </c>
      <c r="DE49" s="6">
        <v>53</v>
      </c>
      <c r="DF49" s="34" t="s">
        <v>319</v>
      </c>
    </row>
    <row r="50" spans="1:111" x14ac:dyDescent="0.25">
      <c r="A50" s="8" t="s">
        <v>46</v>
      </c>
      <c r="B50" s="8" t="s">
        <v>61</v>
      </c>
      <c r="C50" s="3">
        <v>44621</v>
      </c>
      <c r="D50" s="12">
        <v>44621</v>
      </c>
      <c r="E50" s="6">
        <v>2022</v>
      </c>
      <c r="F50" s="6" t="s">
        <v>153</v>
      </c>
      <c r="G50" s="1">
        <v>3000</v>
      </c>
      <c r="H50" s="1">
        <v>2</v>
      </c>
      <c r="I50" s="6">
        <v>95</v>
      </c>
      <c r="J50" s="6" t="s">
        <v>264</v>
      </c>
      <c r="K50" s="6">
        <v>226</v>
      </c>
      <c r="L50" s="6">
        <v>27</v>
      </c>
      <c r="M50" s="6">
        <v>50</v>
      </c>
      <c r="N50" s="6">
        <v>25</v>
      </c>
      <c r="O50" s="6">
        <v>5</v>
      </c>
      <c r="P50" s="6">
        <v>2</v>
      </c>
      <c r="Q50" s="6">
        <v>1</v>
      </c>
      <c r="S50" s="6">
        <v>15</v>
      </c>
      <c r="T50" s="6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6">
        <v>0</v>
      </c>
      <c r="AO50" s="6">
        <v>12</v>
      </c>
      <c r="AP50" s="1">
        <v>40</v>
      </c>
      <c r="AQ50" s="1">
        <v>32</v>
      </c>
      <c r="AR50" s="6">
        <v>7</v>
      </c>
      <c r="AS50" s="6">
        <v>6</v>
      </c>
      <c r="AT50" s="6">
        <v>3</v>
      </c>
      <c r="AU50" s="6">
        <v>10</v>
      </c>
      <c r="AV50" s="6">
        <v>1</v>
      </c>
      <c r="AX50" s="6">
        <v>5</v>
      </c>
      <c r="AY50" s="6">
        <v>5</v>
      </c>
      <c r="AZ50" s="6">
        <v>3</v>
      </c>
      <c r="BA50" s="6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6">
        <v>3</v>
      </c>
      <c r="CU50" s="13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34" t="s">
        <v>152</v>
      </c>
    </row>
    <row r="51" spans="1:111" x14ac:dyDescent="0.25">
      <c r="A51" s="8" t="s">
        <v>40</v>
      </c>
      <c r="B51" s="8" t="s">
        <v>25</v>
      </c>
      <c r="C51" s="3">
        <v>44629</v>
      </c>
      <c r="D51" s="12">
        <v>44621</v>
      </c>
      <c r="E51" s="6">
        <v>2022</v>
      </c>
      <c r="F51" s="1" t="s">
        <v>108</v>
      </c>
      <c r="G51" s="1">
        <v>2020</v>
      </c>
      <c r="H51" s="1">
        <v>2.2000000000000002</v>
      </c>
      <c r="I51" s="6">
        <v>95</v>
      </c>
      <c r="J51" s="6" t="s">
        <v>280</v>
      </c>
      <c r="K51" s="6">
        <v>164</v>
      </c>
      <c r="L51" s="6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6">
        <v>7</v>
      </c>
      <c r="AS51" s="6">
        <v>7.4</v>
      </c>
      <c r="AT51" s="6">
        <v>7.2</v>
      </c>
      <c r="AU51" s="6">
        <v>6</v>
      </c>
      <c r="AW51" s="6">
        <v>12.4</v>
      </c>
      <c r="AY51" s="6">
        <v>7.6</v>
      </c>
      <c r="AZ51" s="6">
        <v>3.6</v>
      </c>
      <c r="BA51" s="6">
        <f t="shared" si="0"/>
        <v>11.2</v>
      </c>
      <c r="BW51" s="6">
        <v>46.5</v>
      </c>
      <c r="BX51" s="6">
        <v>54.1</v>
      </c>
      <c r="BY51" s="6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14">
        <v>13.2</v>
      </c>
      <c r="CV51" s="1">
        <v>3.5</v>
      </c>
      <c r="CW51" s="1">
        <v>16.7</v>
      </c>
      <c r="DE51" s="6">
        <v>48</v>
      </c>
      <c r="DF51" s="34" t="s">
        <v>107</v>
      </c>
    </row>
    <row r="52" spans="1:111" x14ac:dyDescent="0.25">
      <c r="A52" s="8" t="s">
        <v>5</v>
      </c>
      <c r="B52" s="8" t="s">
        <v>27</v>
      </c>
      <c r="C52" s="3">
        <v>44629</v>
      </c>
      <c r="D52" s="12">
        <v>44621</v>
      </c>
      <c r="E52" s="6">
        <v>2022</v>
      </c>
      <c r="F52" s="14" t="s">
        <v>318</v>
      </c>
      <c r="G52" s="6">
        <v>1000</v>
      </c>
      <c r="H52" s="6">
        <v>3.2</v>
      </c>
      <c r="I52" s="6">
        <v>95.5</v>
      </c>
      <c r="J52" s="6" t="s">
        <v>264</v>
      </c>
      <c r="M52" s="6">
        <v>53</v>
      </c>
      <c r="N52" s="6">
        <v>24</v>
      </c>
      <c r="R52" s="6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6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6">
        <v>42</v>
      </c>
      <c r="BX52" s="6">
        <v>61</v>
      </c>
      <c r="BY52" s="6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 s="13"/>
      <c r="CW52" s="1">
        <v>14</v>
      </c>
      <c r="DE52" s="6">
        <v>52</v>
      </c>
      <c r="DF52" s="11" t="s">
        <v>85</v>
      </c>
    </row>
    <row r="53" spans="1:111" x14ac:dyDescent="0.25">
      <c r="A53" s="8" t="s">
        <v>4</v>
      </c>
      <c r="B53" s="8" t="s">
        <v>30</v>
      </c>
      <c r="C53" s="3">
        <v>44633</v>
      </c>
      <c r="D53" s="12">
        <v>44621</v>
      </c>
      <c r="E53" s="6">
        <v>2022</v>
      </c>
      <c r="F53" s="1" t="s">
        <v>176</v>
      </c>
      <c r="G53" s="1">
        <v>2000</v>
      </c>
      <c r="H53" s="1">
        <v>2</v>
      </c>
      <c r="I53" s="6">
        <v>95</v>
      </c>
      <c r="J53" s="6" t="s">
        <v>280</v>
      </c>
      <c r="K53" s="6">
        <v>120</v>
      </c>
      <c r="M53" s="6">
        <v>52</v>
      </c>
      <c r="N53" s="6">
        <v>26</v>
      </c>
      <c r="R53" s="6">
        <v>6</v>
      </c>
      <c r="S53" s="6">
        <v>15</v>
      </c>
      <c r="T53" s="6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6">
        <v>12</v>
      </c>
      <c r="AO53" s="6">
        <v>9</v>
      </c>
      <c r="AP53" s="1">
        <v>44</v>
      </c>
      <c r="AQ53" s="1">
        <v>26</v>
      </c>
      <c r="AR53" s="6">
        <v>7</v>
      </c>
      <c r="AS53" s="6">
        <v>7</v>
      </c>
      <c r="AT53" s="6">
        <v>6</v>
      </c>
      <c r="AU53" s="6">
        <v>6</v>
      </c>
      <c r="AW53" s="6">
        <v>10</v>
      </c>
      <c r="AX53" s="6">
        <v>7</v>
      </c>
      <c r="AY53" s="6">
        <v>6</v>
      </c>
      <c r="AZ53" s="6">
        <v>5</v>
      </c>
      <c r="BA53" s="6">
        <f t="shared" si="0"/>
        <v>11</v>
      </c>
      <c r="BW53" s="6">
        <v>42</v>
      </c>
      <c r="BX53" s="6">
        <v>63</v>
      </c>
      <c r="BY53" s="6">
        <v>55</v>
      </c>
      <c r="BZ53" s="6"/>
      <c r="CN53" s="1">
        <v>54</v>
      </c>
      <c r="CO53" s="1">
        <v>32</v>
      </c>
      <c r="CP53" s="1"/>
      <c r="CQ53" s="1"/>
      <c r="CR53" s="1"/>
      <c r="CS53" s="1"/>
      <c r="CT53" s="1"/>
      <c r="CU53" s="6">
        <v>10</v>
      </c>
      <c r="CV53" s="1">
        <v>3</v>
      </c>
      <c r="CW53" s="1">
        <v>13</v>
      </c>
      <c r="DF53" s="34" t="s">
        <v>175</v>
      </c>
    </row>
    <row r="54" spans="1:111" x14ac:dyDescent="0.25">
      <c r="A54" s="8" t="s">
        <v>46</v>
      </c>
      <c r="B54" s="8" t="s">
        <v>64</v>
      </c>
      <c r="C54" s="3">
        <v>44635</v>
      </c>
      <c r="D54" s="12">
        <v>44621</v>
      </c>
      <c r="E54" s="6">
        <v>2022</v>
      </c>
      <c r="F54" s="1" t="s">
        <v>151</v>
      </c>
      <c r="G54" s="1">
        <v>3000</v>
      </c>
      <c r="H54" s="1">
        <v>2</v>
      </c>
      <c r="I54" s="6">
        <v>95</v>
      </c>
      <c r="J54" s="6" t="s">
        <v>264</v>
      </c>
      <c r="K54" s="6">
        <v>265</v>
      </c>
      <c r="L54" s="6">
        <v>27</v>
      </c>
      <c r="M54" s="6">
        <v>42</v>
      </c>
      <c r="N54" s="6">
        <v>30</v>
      </c>
      <c r="O54" s="6">
        <v>6</v>
      </c>
      <c r="P54" s="6">
        <v>1</v>
      </c>
      <c r="Q54" s="6">
        <v>1</v>
      </c>
      <c r="S54" s="6">
        <v>17</v>
      </c>
      <c r="T54" s="6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6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6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6">
        <v>7</v>
      </c>
      <c r="AS54" s="6">
        <v>7</v>
      </c>
      <c r="AT54" s="6">
        <v>2</v>
      </c>
      <c r="AU54" s="6">
        <v>10</v>
      </c>
      <c r="AV54" s="6">
        <v>9</v>
      </c>
      <c r="AX54" s="6">
        <v>3</v>
      </c>
      <c r="AY54" s="6">
        <v>5</v>
      </c>
      <c r="AZ54" s="6">
        <v>3</v>
      </c>
      <c r="BA54" s="6">
        <f t="shared" si="0"/>
        <v>8</v>
      </c>
      <c r="BB54" s="6">
        <v>37</v>
      </c>
      <c r="BC54" s="6">
        <v>55</v>
      </c>
      <c r="BD54" s="6">
        <v>29</v>
      </c>
      <c r="BE54" s="6">
        <v>5</v>
      </c>
      <c r="BF54" s="6">
        <v>31</v>
      </c>
      <c r="BH54" s="6">
        <v>46</v>
      </c>
      <c r="BI54" s="6">
        <v>58</v>
      </c>
      <c r="BJ54" s="6">
        <v>33</v>
      </c>
      <c r="BK54" s="6">
        <v>77</v>
      </c>
      <c r="BL54" s="6">
        <v>63</v>
      </c>
      <c r="BM54" s="6">
        <v>81</v>
      </c>
      <c r="BO54" s="6">
        <v>56</v>
      </c>
      <c r="BP54" s="6">
        <v>47</v>
      </c>
      <c r="BQ54" s="6">
        <v>55</v>
      </c>
      <c r="BR54" s="6">
        <v>52</v>
      </c>
      <c r="BS54" s="6">
        <v>68</v>
      </c>
      <c r="BT54" s="6">
        <v>50</v>
      </c>
      <c r="BV54" s="6">
        <v>58</v>
      </c>
      <c r="BW54" s="6">
        <v>44</v>
      </c>
      <c r="BX54" s="6">
        <v>51</v>
      </c>
      <c r="BY54" s="6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6">
        <v>6</v>
      </c>
      <c r="CU54" s="13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34" t="s">
        <v>150</v>
      </c>
    </row>
    <row r="55" spans="1:111" x14ac:dyDescent="0.25">
      <c r="A55" s="8" t="s">
        <v>6</v>
      </c>
      <c r="B55" s="8" t="s">
        <v>29</v>
      </c>
      <c r="C55" s="3">
        <v>44640</v>
      </c>
      <c r="D55" s="12">
        <v>44621</v>
      </c>
      <c r="E55" s="6">
        <v>2022</v>
      </c>
      <c r="F55" s="1" t="s">
        <v>194</v>
      </c>
      <c r="G55" s="1">
        <v>2000</v>
      </c>
      <c r="H55" s="1">
        <v>2</v>
      </c>
      <c r="I55" s="6">
        <v>95</v>
      </c>
      <c r="J55" s="6" t="s">
        <v>264</v>
      </c>
      <c r="M55" s="6">
        <v>48</v>
      </c>
      <c r="N55" s="6">
        <v>27</v>
      </c>
      <c r="R55" s="6">
        <v>14</v>
      </c>
      <c r="S55" s="6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6">
        <v>9</v>
      </c>
      <c r="AO55" s="6">
        <v>3</v>
      </c>
      <c r="AP55" s="1">
        <v>43</v>
      </c>
      <c r="AQ55" s="1">
        <v>29</v>
      </c>
      <c r="AR55" s="6">
        <v>9</v>
      </c>
      <c r="AS55" s="6">
        <v>8</v>
      </c>
      <c r="AT55" s="6">
        <v>5</v>
      </c>
      <c r="AU55" s="6">
        <v>3</v>
      </c>
      <c r="AW55" s="6">
        <v>7</v>
      </c>
      <c r="AX55" s="6">
        <v>4</v>
      </c>
      <c r="AY55" s="6">
        <v>4</v>
      </c>
      <c r="AZ55" s="6">
        <v>1</v>
      </c>
      <c r="BA55" s="6">
        <f t="shared" si="0"/>
        <v>5</v>
      </c>
      <c r="BW55" s="6">
        <v>41</v>
      </c>
      <c r="BX55" s="6">
        <v>59</v>
      </c>
      <c r="BY55" s="6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6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34" t="s">
        <v>276</v>
      </c>
      <c r="DG55" s="6" t="s">
        <v>278</v>
      </c>
    </row>
    <row r="56" spans="1:111" x14ac:dyDescent="0.25">
      <c r="A56" s="8" t="s">
        <v>3</v>
      </c>
      <c r="B56" s="8" t="s">
        <v>26</v>
      </c>
      <c r="C56" s="3">
        <v>44643</v>
      </c>
      <c r="D56" s="12">
        <v>44621</v>
      </c>
      <c r="E56" s="6">
        <v>2022</v>
      </c>
      <c r="F56" s="1" t="s">
        <v>189</v>
      </c>
      <c r="G56" s="1">
        <v>2556</v>
      </c>
      <c r="H56" s="6">
        <v>2</v>
      </c>
      <c r="I56" s="6">
        <v>95</v>
      </c>
      <c r="J56" s="6" t="s">
        <v>280</v>
      </c>
      <c r="K56" s="6">
        <v>181</v>
      </c>
      <c r="M56" s="6">
        <v>49</v>
      </c>
      <c r="N56" s="6">
        <v>26</v>
      </c>
      <c r="O56" s="6">
        <v>2</v>
      </c>
      <c r="P56" s="6">
        <v>2</v>
      </c>
      <c r="R56" s="6">
        <v>6</v>
      </c>
      <c r="S56" s="6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6">
        <v>6</v>
      </c>
      <c r="AT56" s="6">
        <v>5</v>
      </c>
      <c r="AU56" s="6">
        <v>5</v>
      </c>
      <c r="AV56" s="6">
        <v>13</v>
      </c>
      <c r="AY56" s="6">
        <v>6</v>
      </c>
      <c r="AZ56" s="6">
        <v>7</v>
      </c>
      <c r="BA56" s="6">
        <f t="shared" si="0"/>
        <v>13</v>
      </c>
      <c r="BB56" s="6">
        <v>33</v>
      </c>
      <c r="BC56" s="6">
        <v>48</v>
      </c>
      <c r="BD56" s="6">
        <v>40</v>
      </c>
      <c r="BI56" s="6">
        <v>58</v>
      </c>
      <c r="BJ56" s="6">
        <v>43</v>
      </c>
      <c r="BK56" s="6">
        <v>64</v>
      </c>
      <c r="BP56" s="6">
        <v>21</v>
      </c>
      <c r="BQ56" s="6">
        <v>26</v>
      </c>
      <c r="BR56" s="6">
        <v>19</v>
      </c>
      <c r="BW56" s="6">
        <v>37</v>
      </c>
      <c r="BX56" s="6">
        <v>55</v>
      </c>
      <c r="BY56" s="6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6">
        <v>10</v>
      </c>
      <c r="CV56" s="1">
        <v>1</v>
      </c>
      <c r="CW56" s="1">
        <v>11</v>
      </c>
      <c r="DF56" s="7" t="s">
        <v>42</v>
      </c>
    </row>
    <row r="57" spans="1:111" x14ac:dyDescent="0.25">
      <c r="A57" s="8" t="s">
        <v>252</v>
      </c>
      <c r="B57" s="8" t="s">
        <v>258</v>
      </c>
      <c r="C57" s="3">
        <v>44643</v>
      </c>
      <c r="D57" s="12">
        <v>44621</v>
      </c>
      <c r="E57" s="6">
        <v>2022</v>
      </c>
      <c r="F57" s="1" t="s">
        <v>257</v>
      </c>
      <c r="G57" s="1">
        <v>1500</v>
      </c>
      <c r="H57" s="1">
        <v>3</v>
      </c>
      <c r="I57" s="6">
        <v>95</v>
      </c>
      <c r="J57" s="6" t="s">
        <v>264</v>
      </c>
      <c r="AP57" s="1">
        <v>40</v>
      </c>
      <c r="AQ57" s="1">
        <v>29</v>
      </c>
      <c r="AR57" s="6">
        <v>9</v>
      </c>
      <c r="AS57" s="6">
        <v>9</v>
      </c>
      <c r="AY57" s="6">
        <v>4</v>
      </c>
      <c r="AZ57" s="6">
        <v>2</v>
      </c>
      <c r="BA57" s="6">
        <f t="shared" si="0"/>
        <v>6</v>
      </c>
      <c r="BW57" s="6">
        <v>47</v>
      </c>
      <c r="BX57" s="6">
        <v>35</v>
      </c>
      <c r="BY57" s="6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 s="13"/>
      <c r="DE57" s="1">
        <v>45</v>
      </c>
      <c r="DF57" s="34" t="s">
        <v>288</v>
      </c>
    </row>
    <row r="58" spans="1:111" x14ac:dyDescent="0.25">
      <c r="A58" s="8" t="s">
        <v>5</v>
      </c>
      <c r="B58" s="8" t="s">
        <v>28</v>
      </c>
      <c r="C58" s="3">
        <v>44643</v>
      </c>
      <c r="D58" s="12">
        <v>44621</v>
      </c>
      <c r="E58" s="6">
        <v>2022</v>
      </c>
      <c r="F58" s="14" t="s">
        <v>317</v>
      </c>
      <c r="G58" s="6">
        <v>1000</v>
      </c>
      <c r="H58" s="6">
        <v>3.2</v>
      </c>
      <c r="I58" s="6">
        <v>95.5</v>
      </c>
      <c r="J58" s="6" t="s">
        <v>264</v>
      </c>
      <c r="M58" s="6">
        <v>52</v>
      </c>
      <c r="N58" s="6">
        <v>23</v>
      </c>
      <c r="R58" s="6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6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6">
        <v>42</v>
      </c>
      <c r="BX58" s="6">
        <v>63</v>
      </c>
      <c r="BY58" s="6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 s="13"/>
      <c r="CW58" s="1">
        <v>15</v>
      </c>
      <c r="DE58" s="6">
        <v>54</v>
      </c>
      <c r="DF58" s="34" t="s">
        <v>316</v>
      </c>
    </row>
    <row r="59" spans="1:111" x14ac:dyDescent="0.25">
      <c r="A59" s="8" t="s">
        <v>195</v>
      </c>
      <c r="B59" s="8" t="s">
        <v>200</v>
      </c>
      <c r="C59" s="3">
        <v>44645</v>
      </c>
      <c r="D59" s="12">
        <v>44621</v>
      </c>
      <c r="E59" s="6">
        <v>2022</v>
      </c>
      <c r="F59" s="1" t="s">
        <v>206</v>
      </c>
      <c r="G59" s="1">
        <v>2000</v>
      </c>
      <c r="H59" s="6">
        <v>2.2000000000000002</v>
      </c>
      <c r="I59" s="6">
        <v>95</v>
      </c>
      <c r="J59" s="6" t="s">
        <v>264</v>
      </c>
      <c r="K59" s="6">
        <v>828</v>
      </c>
      <c r="M59" s="6">
        <v>51.9</v>
      </c>
      <c r="N59" s="6">
        <v>26.5</v>
      </c>
      <c r="O59" s="6">
        <v>3.9</v>
      </c>
      <c r="R59" s="6">
        <v>4.5</v>
      </c>
      <c r="S59" s="6">
        <v>12.7</v>
      </c>
      <c r="T59" s="6">
        <v>0.6</v>
      </c>
      <c r="U59" s="1">
        <v>45</v>
      </c>
      <c r="V59" s="1">
        <v>26</v>
      </c>
      <c r="Z59" s="6">
        <v>34</v>
      </c>
      <c r="AA59" s="1">
        <v>43</v>
      </c>
      <c r="AB59" s="1">
        <v>28</v>
      </c>
      <c r="AC59" s="1">
        <v>51</v>
      </c>
      <c r="AG59" s="6">
        <v>31</v>
      </c>
      <c r="AH59" s="1">
        <v>28</v>
      </c>
      <c r="AI59" s="1">
        <v>5</v>
      </c>
      <c r="AJ59" s="1">
        <v>4</v>
      </c>
      <c r="AM59" s="1"/>
      <c r="AN59" s="6">
        <v>6</v>
      </c>
      <c r="AO59" s="1">
        <v>10</v>
      </c>
      <c r="AP59" s="1">
        <v>38</v>
      </c>
      <c r="AQ59" s="1">
        <v>35</v>
      </c>
      <c r="AR59" s="6">
        <v>5</v>
      </c>
      <c r="AS59" s="6">
        <v>5.3</v>
      </c>
      <c r="AT59" s="6">
        <v>5</v>
      </c>
      <c r="AU59" s="6">
        <v>3.8</v>
      </c>
      <c r="AW59" s="6">
        <v>1.6</v>
      </c>
      <c r="AX59" s="6">
        <v>2</v>
      </c>
      <c r="AY59" s="6">
        <v>4.2</v>
      </c>
      <c r="AZ59" s="6">
        <v>5.2</v>
      </c>
      <c r="BA59" s="6">
        <f t="shared" si="0"/>
        <v>9.4</v>
      </c>
      <c r="BB59" s="6">
        <v>35.9</v>
      </c>
      <c r="BC59" s="6">
        <v>52.5</v>
      </c>
      <c r="BD59" s="6">
        <v>51.7</v>
      </c>
      <c r="BG59" s="6">
        <v>46.4</v>
      </c>
      <c r="BH59" s="6">
        <v>34</v>
      </c>
      <c r="BI59" s="6">
        <v>52</v>
      </c>
      <c r="BJ59" s="6">
        <v>28.4</v>
      </c>
      <c r="BK59" s="6">
        <v>61.8</v>
      </c>
      <c r="BN59" s="6">
        <v>52.4</v>
      </c>
      <c r="BO59" s="6">
        <v>54.1</v>
      </c>
      <c r="BP59" s="6">
        <v>20.100000000000001</v>
      </c>
      <c r="BQ59" s="6">
        <v>19.8</v>
      </c>
      <c r="BR59" s="6">
        <v>14.2</v>
      </c>
      <c r="BU59" s="6">
        <v>13.7</v>
      </c>
      <c r="BV59" s="6">
        <v>16</v>
      </c>
      <c r="BW59" s="6">
        <v>41.1</v>
      </c>
      <c r="BX59" s="6">
        <v>45.6</v>
      </c>
      <c r="BY59" s="6">
        <v>22.5</v>
      </c>
      <c r="BZ59" s="1">
        <v>55</v>
      </c>
      <c r="CA59" s="1">
        <v>35</v>
      </c>
      <c r="CD59" s="1"/>
      <c r="CE59" s="6">
        <v>45</v>
      </c>
      <c r="CF59" s="1">
        <v>56</v>
      </c>
      <c r="CG59" s="1">
        <v>31</v>
      </c>
      <c r="CH59" s="1">
        <v>58</v>
      </c>
      <c r="CK59" s="1"/>
      <c r="CL59" s="6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4">
        <v>8</v>
      </c>
      <c r="CV59" s="1">
        <v>1.8</v>
      </c>
      <c r="CW59" s="1">
        <v>9.8000000000000007</v>
      </c>
      <c r="DF59" s="34" t="s">
        <v>295</v>
      </c>
    </row>
    <row r="60" spans="1:111" x14ac:dyDescent="0.25">
      <c r="A60" s="8" t="s">
        <v>46</v>
      </c>
      <c r="B60" s="8" t="s">
        <v>63</v>
      </c>
      <c r="C60" s="3">
        <v>44649</v>
      </c>
      <c r="D60" s="12">
        <v>44621</v>
      </c>
      <c r="E60" s="6">
        <v>2022</v>
      </c>
      <c r="F60" s="1" t="s">
        <v>149</v>
      </c>
      <c r="G60" s="1">
        <v>3000</v>
      </c>
      <c r="H60" s="1">
        <v>2</v>
      </c>
      <c r="I60" s="6">
        <v>95</v>
      </c>
      <c r="J60" s="6" t="s">
        <v>264</v>
      </c>
      <c r="K60" s="6">
        <v>275</v>
      </c>
      <c r="L60" s="6">
        <v>27</v>
      </c>
      <c r="M60" s="6">
        <v>45</v>
      </c>
      <c r="N60" s="6">
        <v>32</v>
      </c>
      <c r="O60" s="6">
        <v>4</v>
      </c>
      <c r="P60" s="6">
        <v>2</v>
      </c>
      <c r="Q60" s="6">
        <v>1</v>
      </c>
      <c r="S60" s="6">
        <v>14</v>
      </c>
      <c r="T60" s="6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6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6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6">
        <v>7</v>
      </c>
      <c r="AS60" s="6">
        <v>6</v>
      </c>
      <c r="AT60" s="6">
        <v>4</v>
      </c>
      <c r="AU60" s="6">
        <v>7</v>
      </c>
      <c r="AV60" s="6">
        <v>2</v>
      </c>
      <c r="AX60" s="6">
        <v>5</v>
      </c>
      <c r="AY60" s="6">
        <v>5</v>
      </c>
      <c r="AZ60" s="6">
        <v>2</v>
      </c>
      <c r="BA60" s="6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6">
        <v>8</v>
      </c>
      <c r="CU60" s="13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34" t="s">
        <v>148</v>
      </c>
    </row>
    <row r="61" spans="1:111" x14ac:dyDescent="0.25">
      <c r="A61" s="8" t="s">
        <v>4</v>
      </c>
      <c r="B61" s="8" t="s">
        <v>33</v>
      </c>
      <c r="C61" s="3">
        <v>44654</v>
      </c>
      <c r="D61" s="12">
        <v>44652</v>
      </c>
      <c r="E61" s="6">
        <v>2022</v>
      </c>
      <c r="F61" s="1" t="s">
        <v>174</v>
      </c>
      <c r="G61" s="1">
        <v>2000</v>
      </c>
      <c r="H61" s="1">
        <v>2</v>
      </c>
      <c r="I61" s="6">
        <v>95</v>
      </c>
      <c r="J61" s="6" t="s">
        <v>280</v>
      </c>
      <c r="K61" s="6">
        <v>120</v>
      </c>
      <c r="M61" s="6">
        <v>53</v>
      </c>
      <c r="N61" s="6">
        <v>27</v>
      </c>
      <c r="R61" s="6">
        <v>5</v>
      </c>
      <c r="S61" s="6">
        <v>12</v>
      </c>
      <c r="T61" s="6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6">
        <v>5</v>
      </c>
      <c r="AS61" s="6">
        <v>6</v>
      </c>
      <c r="AY61" s="6">
        <v>6</v>
      </c>
      <c r="AZ61" s="6">
        <v>6</v>
      </c>
      <c r="BA61" s="6">
        <f t="shared" si="0"/>
        <v>12</v>
      </c>
      <c r="BW61" s="6">
        <v>42</v>
      </c>
      <c r="BX61" s="6">
        <v>61</v>
      </c>
      <c r="BY61" s="6">
        <v>58</v>
      </c>
      <c r="BZ61" s="6"/>
      <c r="CN61" s="1">
        <v>54</v>
      </c>
      <c r="CO61" s="1">
        <v>34</v>
      </c>
      <c r="CP61" s="1"/>
      <c r="CQ61" s="1"/>
      <c r="CR61" s="1"/>
      <c r="CS61" s="1"/>
      <c r="CT61" s="1"/>
      <c r="CU61" s="6">
        <v>8</v>
      </c>
      <c r="CV61" s="1">
        <v>3</v>
      </c>
      <c r="CW61" s="1">
        <v>11</v>
      </c>
      <c r="DF61" s="34" t="s">
        <v>173</v>
      </c>
    </row>
    <row r="62" spans="1:111" x14ac:dyDescent="0.25">
      <c r="A62" s="8" t="s">
        <v>5</v>
      </c>
      <c r="B62" s="8" t="s">
        <v>31</v>
      </c>
      <c r="C62" s="3">
        <v>44656</v>
      </c>
      <c r="D62" s="12">
        <v>44652</v>
      </c>
      <c r="E62" s="6">
        <v>2022</v>
      </c>
      <c r="F62" s="14" t="s">
        <v>315</v>
      </c>
      <c r="G62" s="6">
        <v>1000</v>
      </c>
      <c r="H62" s="6">
        <v>3.2</v>
      </c>
      <c r="I62" s="6">
        <v>95.5</v>
      </c>
      <c r="J62" s="6" t="s">
        <v>264</v>
      </c>
      <c r="M62" s="6">
        <v>50</v>
      </c>
      <c r="N62" s="6">
        <v>24</v>
      </c>
      <c r="R62" s="6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6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6">
        <v>43</v>
      </c>
      <c r="BX62" s="6">
        <v>61</v>
      </c>
      <c r="BY62" s="6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 s="13"/>
      <c r="CW62" s="1">
        <v>14</v>
      </c>
      <c r="DE62" s="6">
        <v>54</v>
      </c>
      <c r="DF62" s="11" t="s">
        <v>84</v>
      </c>
    </row>
    <row r="63" spans="1:111" x14ac:dyDescent="0.25">
      <c r="A63" s="8" t="s">
        <v>46</v>
      </c>
      <c r="B63" s="8" t="s">
        <v>66</v>
      </c>
      <c r="C63" s="3">
        <v>44663</v>
      </c>
      <c r="D63" s="12">
        <v>44652</v>
      </c>
      <c r="E63" s="6">
        <v>2022</v>
      </c>
      <c r="F63" s="1" t="s">
        <v>147</v>
      </c>
      <c r="G63" s="1">
        <v>3000</v>
      </c>
      <c r="H63" s="1">
        <v>2</v>
      </c>
      <c r="I63" s="6">
        <v>95</v>
      </c>
      <c r="J63" s="6" t="s">
        <v>264</v>
      </c>
      <c r="K63" s="6">
        <v>322</v>
      </c>
      <c r="L63" s="6">
        <v>27</v>
      </c>
      <c r="M63" s="6">
        <v>43</v>
      </c>
      <c r="N63" s="6">
        <v>30</v>
      </c>
      <c r="O63" s="6">
        <v>5</v>
      </c>
      <c r="P63" s="6">
        <v>3</v>
      </c>
      <c r="Q63" s="6">
        <v>1</v>
      </c>
      <c r="S63" s="6">
        <v>15</v>
      </c>
      <c r="T63" s="6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6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6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6">
        <v>0</v>
      </c>
      <c r="AO63" s="6">
        <v>10</v>
      </c>
      <c r="AP63" s="1">
        <v>40</v>
      </c>
      <c r="AQ63" s="1">
        <v>35</v>
      </c>
      <c r="AR63" s="6">
        <v>5</v>
      </c>
      <c r="AT63" s="6">
        <v>5</v>
      </c>
      <c r="AU63" s="6">
        <v>9</v>
      </c>
      <c r="AV63" s="6">
        <v>1</v>
      </c>
      <c r="AX63" s="6">
        <v>7</v>
      </c>
      <c r="AY63" s="6">
        <v>7</v>
      </c>
      <c r="AZ63" s="6">
        <v>4</v>
      </c>
      <c r="BA63" s="6">
        <f t="shared" si="0"/>
        <v>11</v>
      </c>
      <c r="BB63" s="6">
        <v>36</v>
      </c>
      <c r="BC63" s="6">
        <v>52</v>
      </c>
      <c r="BD63" s="6">
        <v>24</v>
      </c>
      <c r="BE63" s="6">
        <v>8</v>
      </c>
      <c r="BF63" s="6">
        <v>52</v>
      </c>
      <c r="BH63" s="6">
        <v>28</v>
      </c>
      <c r="BI63" s="6">
        <v>53</v>
      </c>
      <c r="BJ63" s="6">
        <v>42</v>
      </c>
      <c r="BK63" s="6">
        <v>74</v>
      </c>
      <c r="BL63" s="6">
        <v>54</v>
      </c>
      <c r="BM63" s="6">
        <v>21</v>
      </c>
      <c r="BO63" s="6">
        <v>57</v>
      </c>
      <c r="BP63" s="6">
        <v>49</v>
      </c>
      <c r="BQ63" s="6">
        <v>56</v>
      </c>
      <c r="BR63" s="6">
        <v>32</v>
      </c>
      <c r="BS63" s="6">
        <v>67</v>
      </c>
      <c r="BT63" s="6">
        <v>72</v>
      </c>
      <c r="BV63" s="6">
        <v>38</v>
      </c>
      <c r="BW63" s="6">
        <v>38</v>
      </c>
      <c r="BX63" s="6">
        <v>51</v>
      </c>
      <c r="BY63" s="6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6">
        <v>8</v>
      </c>
      <c r="CU63" s="1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34" t="s">
        <v>65</v>
      </c>
    </row>
    <row r="64" spans="1:111" x14ac:dyDescent="0.25">
      <c r="A64" s="8" t="s">
        <v>40</v>
      </c>
      <c r="B64" s="8" t="s">
        <v>304</v>
      </c>
      <c r="C64" s="3">
        <v>44664</v>
      </c>
      <c r="D64" s="12">
        <v>44652</v>
      </c>
      <c r="E64" s="6">
        <v>2022</v>
      </c>
      <c r="F64" s="6" t="s">
        <v>106</v>
      </c>
      <c r="G64" s="1">
        <v>2020</v>
      </c>
      <c r="H64" s="1">
        <v>2.2000000000000002</v>
      </c>
      <c r="I64" s="6">
        <v>95</v>
      </c>
      <c r="J64" s="6" t="s">
        <v>280</v>
      </c>
      <c r="K64" s="6">
        <v>164</v>
      </c>
      <c r="L64" s="6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6">
        <v>5</v>
      </c>
      <c r="AS64" s="6">
        <v>7.1</v>
      </c>
      <c r="AT64" s="6">
        <v>6.5</v>
      </c>
      <c r="AU64" s="6">
        <v>6.8</v>
      </c>
      <c r="AW64" s="6">
        <v>8.6</v>
      </c>
      <c r="AY64" s="6">
        <v>6.9</v>
      </c>
      <c r="AZ64" s="6">
        <v>3.7</v>
      </c>
      <c r="BA64" s="6">
        <f t="shared" si="0"/>
        <v>10.600000000000001</v>
      </c>
      <c r="BW64" s="6">
        <v>46.3</v>
      </c>
      <c r="BX64" s="6">
        <v>52.4</v>
      </c>
      <c r="BY64" s="6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14">
        <v>10.4</v>
      </c>
      <c r="CV64" s="1">
        <v>4</v>
      </c>
      <c r="CW64" s="1">
        <v>14.4</v>
      </c>
      <c r="DE64" s="6">
        <v>45.7</v>
      </c>
      <c r="DF64" s="34" t="s">
        <v>105</v>
      </c>
    </row>
    <row r="65" spans="1:110" x14ac:dyDescent="0.25">
      <c r="A65" s="8" t="s">
        <v>5</v>
      </c>
      <c r="B65" s="8" t="s">
        <v>32</v>
      </c>
      <c r="C65" s="3">
        <v>44671</v>
      </c>
      <c r="D65" s="12">
        <v>44652</v>
      </c>
      <c r="E65" s="6">
        <v>2022</v>
      </c>
      <c r="F65" s="6" t="s">
        <v>314</v>
      </c>
      <c r="G65" s="6">
        <v>1000</v>
      </c>
      <c r="H65" s="6">
        <v>3.2</v>
      </c>
      <c r="I65" s="6">
        <v>95.5</v>
      </c>
      <c r="J65" s="6" t="s">
        <v>264</v>
      </c>
      <c r="M65" s="6">
        <v>53</v>
      </c>
      <c r="N65" s="6">
        <v>23</v>
      </c>
      <c r="R65" s="6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6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6">
        <v>42</v>
      </c>
      <c r="BX65" s="6">
        <v>61</v>
      </c>
      <c r="BY65" s="6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 s="13"/>
      <c r="CW65" s="1">
        <v>12</v>
      </c>
      <c r="DE65" s="6">
        <v>52</v>
      </c>
      <c r="DF65" s="11" t="s">
        <v>83</v>
      </c>
    </row>
    <row r="66" spans="1:110" x14ac:dyDescent="0.25">
      <c r="A66" s="8" t="s">
        <v>252</v>
      </c>
      <c r="B66" s="8" t="s">
        <v>259</v>
      </c>
      <c r="C66" s="3">
        <v>44671</v>
      </c>
      <c r="D66" s="12">
        <v>44652</v>
      </c>
      <c r="E66" s="6">
        <v>2022</v>
      </c>
      <c r="F66" s="6" t="s">
        <v>256</v>
      </c>
      <c r="G66" s="1">
        <v>1500</v>
      </c>
      <c r="H66" s="1">
        <v>3</v>
      </c>
      <c r="I66" s="6">
        <v>95</v>
      </c>
      <c r="J66" s="6" t="s">
        <v>264</v>
      </c>
      <c r="Z66" s="6"/>
      <c r="AG66" s="6"/>
      <c r="AM66" s="1"/>
      <c r="AO66" s="1"/>
      <c r="AP66" s="1">
        <v>42</v>
      </c>
      <c r="AQ66" s="1">
        <v>33</v>
      </c>
      <c r="AR66" s="6">
        <v>10</v>
      </c>
      <c r="AY66" s="6">
        <v>1</v>
      </c>
      <c r="AZ66" s="6">
        <v>6</v>
      </c>
      <c r="BA66" s="6">
        <f t="shared" si="0"/>
        <v>7</v>
      </c>
      <c r="BW66" s="6">
        <v>39</v>
      </c>
      <c r="BX66" s="6">
        <v>45</v>
      </c>
      <c r="BY66" s="6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 s="13"/>
      <c r="CW66" s="1">
        <v>10</v>
      </c>
      <c r="DE66" s="1">
        <v>44</v>
      </c>
      <c r="DF66" s="34" t="s">
        <v>262</v>
      </c>
    </row>
    <row r="67" spans="1:110" x14ac:dyDescent="0.25">
      <c r="A67" s="8" t="s">
        <v>46</v>
      </c>
      <c r="B67" s="8" t="s">
        <v>67</v>
      </c>
      <c r="C67" s="3">
        <v>44675</v>
      </c>
      <c r="D67" s="12">
        <v>44652</v>
      </c>
      <c r="E67" s="6">
        <v>2022</v>
      </c>
      <c r="F67" s="6" t="s">
        <v>144</v>
      </c>
      <c r="G67" s="1">
        <v>3000</v>
      </c>
      <c r="H67" s="1">
        <v>2</v>
      </c>
      <c r="I67" s="6">
        <v>95</v>
      </c>
      <c r="J67" s="6" t="s">
        <v>264</v>
      </c>
      <c r="K67" s="6">
        <v>283</v>
      </c>
      <c r="L67" s="6">
        <v>27</v>
      </c>
      <c r="M67" s="6">
        <v>47</v>
      </c>
      <c r="N67" s="6">
        <v>31</v>
      </c>
      <c r="O67" s="6">
        <v>5</v>
      </c>
      <c r="P67" s="6">
        <v>2</v>
      </c>
      <c r="Q67" s="6">
        <v>1</v>
      </c>
      <c r="S67" s="6">
        <v>12</v>
      </c>
      <c r="T67" s="6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6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6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6">
        <v>6</v>
      </c>
      <c r="AT67" s="6">
        <v>5</v>
      </c>
      <c r="AU67" s="6">
        <v>2</v>
      </c>
      <c r="AV67" s="6">
        <v>17</v>
      </c>
      <c r="AX67" s="6">
        <v>4</v>
      </c>
      <c r="AY67" s="6">
        <v>4</v>
      </c>
      <c r="AZ67" s="6">
        <v>3</v>
      </c>
      <c r="BA67" s="6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6">
        <v>13</v>
      </c>
      <c r="CU67" s="13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34" t="s">
        <v>143</v>
      </c>
    </row>
    <row r="68" spans="1:110" x14ac:dyDescent="0.25">
      <c r="A68" s="8" t="s">
        <v>6</v>
      </c>
      <c r="B68" s="8" t="s">
        <v>34</v>
      </c>
      <c r="C68" s="3">
        <v>44675</v>
      </c>
      <c r="D68" s="12">
        <v>44652</v>
      </c>
      <c r="E68" s="6">
        <v>2022</v>
      </c>
      <c r="F68" s="1" t="s">
        <v>193</v>
      </c>
      <c r="G68" s="1">
        <v>2000</v>
      </c>
      <c r="H68" s="1">
        <v>2</v>
      </c>
      <c r="I68" s="6">
        <v>95</v>
      </c>
      <c r="J68" s="6" t="s">
        <v>264</v>
      </c>
      <c r="M68" s="6">
        <v>50</v>
      </c>
      <c r="N68" s="6">
        <v>26</v>
      </c>
      <c r="R68" s="6">
        <v>12</v>
      </c>
      <c r="S68" s="6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6">
        <v>9</v>
      </c>
      <c r="AO68" s="6">
        <v>14</v>
      </c>
      <c r="AP68" s="1">
        <v>41</v>
      </c>
      <c r="AQ68" s="1">
        <v>32</v>
      </c>
      <c r="AR68" s="6">
        <v>9</v>
      </c>
      <c r="AT68" s="6">
        <v>8</v>
      </c>
      <c r="AU68" s="6">
        <v>7</v>
      </c>
      <c r="AW68" s="6">
        <v>12</v>
      </c>
      <c r="AX68" s="6">
        <v>8</v>
      </c>
      <c r="AY68" s="6">
        <v>8</v>
      </c>
      <c r="AZ68" s="6">
        <v>2</v>
      </c>
      <c r="BA68" s="6">
        <f t="shared" si="0"/>
        <v>10</v>
      </c>
      <c r="BW68" s="6">
        <v>45</v>
      </c>
      <c r="BX68" s="6">
        <v>57</v>
      </c>
      <c r="BY68" s="6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6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34" t="s">
        <v>192</v>
      </c>
    </row>
    <row r="69" spans="1:110" x14ac:dyDescent="0.25">
      <c r="A69" s="8" t="s">
        <v>195</v>
      </c>
      <c r="B69" s="8" t="s">
        <v>198</v>
      </c>
      <c r="C69" s="3">
        <v>44676</v>
      </c>
      <c r="D69" s="12">
        <v>44652</v>
      </c>
      <c r="E69" s="6">
        <v>2022</v>
      </c>
      <c r="F69" s="1" t="s">
        <v>199</v>
      </c>
      <c r="G69" s="1">
        <v>2000</v>
      </c>
      <c r="H69" s="6">
        <v>2.2000000000000002</v>
      </c>
      <c r="I69" s="6">
        <v>95</v>
      </c>
      <c r="J69" s="6" t="s">
        <v>264</v>
      </c>
      <c r="K69" s="6">
        <v>842</v>
      </c>
      <c r="M69" s="6">
        <v>53.3</v>
      </c>
      <c r="N69" s="6">
        <v>23.7</v>
      </c>
      <c r="O69" s="6">
        <v>4.5</v>
      </c>
      <c r="R69" s="6">
        <v>3.6</v>
      </c>
      <c r="S69" s="6">
        <v>14.2</v>
      </c>
      <c r="T69" s="6">
        <v>0.8</v>
      </c>
      <c r="Z69" s="6"/>
      <c r="AG69" s="6"/>
      <c r="AP69" s="1">
        <v>41</v>
      </c>
      <c r="AQ69" s="1">
        <v>35</v>
      </c>
      <c r="AR69" s="6">
        <v>7</v>
      </c>
      <c r="AY69" s="6">
        <v>4.2</v>
      </c>
      <c r="AZ69" s="6">
        <v>5.5</v>
      </c>
      <c r="BA69" s="6">
        <f t="shared" ref="BA69" si="1">AZ69+AY69</f>
        <v>9.6999999999999993</v>
      </c>
      <c r="BW69" s="6">
        <v>37.4</v>
      </c>
      <c r="BX69" s="6">
        <v>47.2</v>
      </c>
      <c r="BY69" s="6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14">
        <v>8.1</v>
      </c>
      <c r="CV69" s="1">
        <v>1.9</v>
      </c>
      <c r="CW69" s="1">
        <v>10</v>
      </c>
      <c r="DF69" s="34" t="s">
        <v>290</v>
      </c>
    </row>
    <row r="70" spans="1:110" x14ac:dyDescent="0.25">
      <c r="A70" s="8" t="s">
        <v>5</v>
      </c>
      <c r="B70" s="8" t="s">
        <v>36</v>
      </c>
      <c r="C70" s="3">
        <v>44683</v>
      </c>
      <c r="D70" s="12">
        <v>44682</v>
      </c>
      <c r="E70" s="6">
        <v>2022</v>
      </c>
      <c r="F70" s="14" t="s">
        <v>313</v>
      </c>
      <c r="G70" s="6">
        <v>1000</v>
      </c>
      <c r="H70" s="6">
        <v>3.2</v>
      </c>
      <c r="I70" s="6">
        <v>95.5</v>
      </c>
      <c r="J70" s="6" t="s">
        <v>264</v>
      </c>
      <c r="M70" s="6">
        <v>51</v>
      </c>
      <c r="N70" s="6">
        <v>24</v>
      </c>
      <c r="R70" s="6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6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6">
        <v>43</v>
      </c>
      <c r="BX70" s="6">
        <v>60</v>
      </c>
      <c r="BY70" s="6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 s="13"/>
      <c r="CW70" s="1">
        <v>12</v>
      </c>
      <c r="DE70" s="6">
        <v>52</v>
      </c>
      <c r="DF70" s="11" t="s">
        <v>82</v>
      </c>
    </row>
    <row r="71" spans="1:110" x14ac:dyDescent="0.25">
      <c r="A71" s="8" t="s">
        <v>40</v>
      </c>
      <c r="B71" s="8" t="s">
        <v>35</v>
      </c>
      <c r="C71" s="3">
        <v>44685</v>
      </c>
      <c r="D71" s="12">
        <v>44682</v>
      </c>
      <c r="E71" s="6">
        <v>2022</v>
      </c>
      <c r="F71" s="14" t="s">
        <v>325</v>
      </c>
      <c r="G71" s="1">
        <v>2020</v>
      </c>
      <c r="H71" s="1">
        <v>2.2000000000000002</v>
      </c>
      <c r="I71" s="6">
        <v>95</v>
      </c>
      <c r="J71" s="6" t="s">
        <v>280</v>
      </c>
      <c r="K71" s="6">
        <v>166</v>
      </c>
      <c r="L71" s="6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6">
        <v>7</v>
      </c>
      <c r="AT71" s="6">
        <v>7.7</v>
      </c>
      <c r="AU71" s="6">
        <v>6</v>
      </c>
      <c r="AW71" s="6">
        <v>7.4</v>
      </c>
      <c r="AY71" s="6">
        <v>7.2</v>
      </c>
      <c r="AZ71" s="6">
        <v>3.5</v>
      </c>
      <c r="BA71" s="6">
        <f t="shared" ref="BA71:BA74" si="2">AZ71+AY71</f>
        <v>10.7</v>
      </c>
      <c r="BW71" s="6">
        <v>46.1</v>
      </c>
      <c r="BX71" s="6">
        <v>50.9</v>
      </c>
      <c r="BY71" s="6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6">
        <v>45.4</v>
      </c>
      <c r="DF71" s="34" t="s">
        <v>104</v>
      </c>
    </row>
    <row r="72" spans="1:110" x14ac:dyDescent="0.25">
      <c r="A72" s="8" t="s">
        <v>182</v>
      </c>
      <c r="B72" s="8" t="s">
        <v>181</v>
      </c>
      <c r="C72" s="3">
        <v>44688</v>
      </c>
      <c r="D72" s="12">
        <v>44682</v>
      </c>
      <c r="E72" s="6">
        <v>2022</v>
      </c>
      <c r="F72" s="1" t="s">
        <v>187</v>
      </c>
      <c r="G72" s="1">
        <v>2002</v>
      </c>
      <c r="H72" s="1">
        <v>2.2000000000000002</v>
      </c>
      <c r="I72" s="6">
        <v>95</v>
      </c>
      <c r="J72" s="6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6">
        <v>7.1</v>
      </c>
      <c r="AT72" s="6">
        <v>12</v>
      </c>
      <c r="AU72" s="6">
        <v>12</v>
      </c>
      <c r="AY72" s="6">
        <v>5.0999999999999996</v>
      </c>
      <c r="AZ72" s="6">
        <v>7</v>
      </c>
      <c r="BA72" s="6">
        <f t="shared" si="2"/>
        <v>12.1</v>
      </c>
      <c r="BW72" s="6">
        <v>44</v>
      </c>
      <c r="BX72" s="6">
        <v>54</v>
      </c>
      <c r="BY72" s="6">
        <v>48</v>
      </c>
      <c r="CN72" s="6">
        <v>50.8</v>
      </c>
      <c r="CO72" s="6">
        <v>36.799999999999997</v>
      </c>
      <c r="CP72" s="6"/>
      <c r="CQ72" s="6"/>
      <c r="CR72" s="6"/>
      <c r="CS72" s="6"/>
      <c r="CU72" s="6">
        <v>9</v>
      </c>
      <c r="CV72" s="1">
        <v>3</v>
      </c>
      <c r="CW72" s="1">
        <v>12</v>
      </c>
      <c r="DE72" s="1">
        <v>44</v>
      </c>
      <c r="DF72" s="34" t="s">
        <v>221</v>
      </c>
    </row>
    <row r="73" spans="1:110" x14ac:dyDescent="0.25">
      <c r="A73" s="8" t="s">
        <v>4</v>
      </c>
      <c r="B73" s="8" t="s">
        <v>39</v>
      </c>
      <c r="C73" s="3">
        <v>44689</v>
      </c>
      <c r="D73" s="12">
        <v>44682</v>
      </c>
      <c r="E73" s="6">
        <v>2022</v>
      </c>
      <c r="F73" s="1" t="s">
        <v>169</v>
      </c>
      <c r="G73" s="1">
        <v>2000</v>
      </c>
      <c r="H73" s="1">
        <v>2</v>
      </c>
      <c r="I73" s="6">
        <v>95</v>
      </c>
      <c r="J73" s="6" t="s">
        <v>280</v>
      </c>
      <c r="K73" s="6">
        <v>120</v>
      </c>
      <c r="M73" s="6">
        <v>51</v>
      </c>
      <c r="N73" s="6">
        <v>30</v>
      </c>
      <c r="R73" s="6">
        <v>4</v>
      </c>
      <c r="S73" s="6">
        <v>14</v>
      </c>
      <c r="T73" s="6">
        <v>2</v>
      </c>
      <c r="U73" s="1">
        <v>53</v>
      </c>
      <c r="V73" s="1">
        <v>30</v>
      </c>
      <c r="AB73" s="1">
        <v>27</v>
      </c>
      <c r="AC73" s="1">
        <v>47</v>
      </c>
      <c r="AP73" s="6">
        <v>46</v>
      </c>
      <c r="AQ73" s="6">
        <v>31</v>
      </c>
      <c r="AR73" s="6">
        <v>7</v>
      </c>
      <c r="AT73" s="6">
        <v>7</v>
      </c>
      <c r="AU73" s="6">
        <v>12</v>
      </c>
      <c r="AY73" s="6">
        <v>6</v>
      </c>
      <c r="AZ73" s="6">
        <v>3</v>
      </c>
      <c r="BA73" s="6">
        <f t="shared" si="2"/>
        <v>9</v>
      </c>
      <c r="BW73" s="6">
        <v>43</v>
      </c>
      <c r="BX73" s="6">
        <v>59</v>
      </c>
      <c r="BY73" s="6">
        <v>55</v>
      </c>
      <c r="BZ73" s="6"/>
      <c r="CN73" s="1">
        <v>55</v>
      </c>
      <c r="CO73" s="1">
        <v>34</v>
      </c>
      <c r="CP73" s="1"/>
      <c r="CQ73" s="1"/>
      <c r="CR73" s="1"/>
      <c r="CS73" s="1"/>
      <c r="CT73" s="1"/>
      <c r="CU73" s="6">
        <v>9</v>
      </c>
      <c r="CV73" s="1">
        <v>2</v>
      </c>
      <c r="CW73" s="1">
        <v>11</v>
      </c>
      <c r="DF73" s="34" t="s">
        <v>78</v>
      </c>
    </row>
    <row r="74" spans="1:110" x14ac:dyDescent="0.25">
      <c r="A74" s="8" t="s">
        <v>46</v>
      </c>
      <c r="B74" s="8" t="s">
        <v>77</v>
      </c>
      <c r="C74" s="3">
        <v>44691</v>
      </c>
      <c r="D74" s="12">
        <v>44682</v>
      </c>
      <c r="E74" s="6">
        <v>2022</v>
      </c>
      <c r="F74" s="1" t="s">
        <v>133</v>
      </c>
      <c r="G74" s="1">
        <v>3000</v>
      </c>
      <c r="H74" s="1">
        <v>2</v>
      </c>
      <c r="I74" s="6">
        <v>95</v>
      </c>
      <c r="J74" s="6" t="s">
        <v>264</v>
      </c>
      <c r="K74" s="6">
        <v>288</v>
      </c>
      <c r="L74" s="6">
        <v>27</v>
      </c>
      <c r="M74" s="6">
        <v>43</v>
      </c>
      <c r="N74" s="6">
        <v>30</v>
      </c>
      <c r="O74" s="6">
        <v>5</v>
      </c>
      <c r="P74" s="6">
        <v>3</v>
      </c>
      <c r="Q74" s="6">
        <v>1</v>
      </c>
      <c r="S74" s="6">
        <v>15</v>
      </c>
      <c r="T74" s="6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6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6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6">
        <v>5</v>
      </c>
      <c r="AT74" s="6">
        <v>4</v>
      </c>
      <c r="AU74" s="6">
        <v>8</v>
      </c>
      <c r="AV74" s="6">
        <v>1</v>
      </c>
      <c r="AX74" s="6">
        <v>3</v>
      </c>
      <c r="AY74" s="6">
        <v>5</v>
      </c>
      <c r="AZ74" s="6">
        <v>4</v>
      </c>
      <c r="BA74" s="6">
        <f t="shared" si="2"/>
        <v>9</v>
      </c>
      <c r="BB74" s="6">
        <v>35</v>
      </c>
      <c r="BC74" s="6">
        <v>51</v>
      </c>
      <c r="BD74" s="6">
        <v>23</v>
      </c>
      <c r="BE74" s="6">
        <v>9</v>
      </c>
      <c r="BF74" s="6">
        <v>33</v>
      </c>
      <c r="BH74" s="6">
        <v>27</v>
      </c>
      <c r="BI74" s="6">
        <v>53</v>
      </c>
      <c r="BJ74" s="6">
        <v>41</v>
      </c>
      <c r="BK74" s="6">
        <v>71</v>
      </c>
      <c r="BL74" s="6">
        <v>48</v>
      </c>
      <c r="BM74" s="6">
        <v>20</v>
      </c>
      <c r="BO74" s="6">
        <v>58</v>
      </c>
      <c r="BP74" s="6">
        <v>48</v>
      </c>
      <c r="BQ74" s="6">
        <v>52</v>
      </c>
      <c r="BR74" s="6">
        <v>31</v>
      </c>
      <c r="BS74" s="6">
        <v>68</v>
      </c>
      <c r="BT74" s="6">
        <v>67</v>
      </c>
      <c r="BV74" s="6">
        <v>38</v>
      </c>
      <c r="BW74" s="6">
        <v>37</v>
      </c>
      <c r="BX74" s="6">
        <v>50</v>
      </c>
      <c r="BY74" s="6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6">
        <v>6</v>
      </c>
      <c r="CU74" s="13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34" t="s">
        <v>132</v>
      </c>
    </row>
    <row r="75" spans="1:110" x14ac:dyDescent="0.25">
      <c r="A75" s="8" t="s">
        <v>5</v>
      </c>
      <c r="B75" s="8" t="s">
        <v>37</v>
      </c>
      <c r="C75" s="3">
        <v>44692</v>
      </c>
      <c r="D75" s="12">
        <v>44682</v>
      </c>
      <c r="E75" s="6">
        <v>2022</v>
      </c>
      <c r="F75" s="14" t="s">
        <v>310</v>
      </c>
      <c r="G75" s="6">
        <v>1000</v>
      </c>
      <c r="H75" s="6">
        <v>3.2</v>
      </c>
      <c r="I75" s="6">
        <v>95.5</v>
      </c>
      <c r="J75" s="6" t="s">
        <v>264</v>
      </c>
      <c r="M75" s="6">
        <v>50</v>
      </c>
      <c r="N75" s="6">
        <v>25</v>
      </c>
      <c r="R75" s="6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6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6">
        <v>43</v>
      </c>
      <c r="BX75" s="6">
        <v>59</v>
      </c>
      <c r="BY75" s="6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 s="13"/>
      <c r="CW75" s="1">
        <v>10</v>
      </c>
      <c r="DE75" s="6">
        <v>51</v>
      </c>
      <c r="DF75" s="11" t="s">
        <v>70</v>
      </c>
    </row>
    <row r="76" spans="1:110" x14ac:dyDescent="0.25">
      <c r="A76" s="8" t="s">
        <v>5</v>
      </c>
      <c r="B76" s="8" t="s">
        <v>38</v>
      </c>
      <c r="C76" s="3">
        <v>44699</v>
      </c>
      <c r="D76" s="12">
        <v>44682</v>
      </c>
      <c r="E76" s="6">
        <v>2022</v>
      </c>
      <c r="F76" s="14" t="s">
        <v>311</v>
      </c>
      <c r="G76" s="6">
        <v>1000</v>
      </c>
      <c r="H76" s="6">
        <v>3.2</v>
      </c>
      <c r="I76" s="6">
        <v>95.5</v>
      </c>
      <c r="J76" s="6" t="s">
        <v>264</v>
      </c>
      <c r="M76" s="6">
        <v>50</v>
      </c>
      <c r="N76" s="6">
        <v>22</v>
      </c>
      <c r="R76" s="6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6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6">
        <v>43</v>
      </c>
      <c r="BX76" s="6">
        <v>59</v>
      </c>
      <c r="BY76" s="6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 s="13"/>
      <c r="CW76" s="1">
        <v>13</v>
      </c>
      <c r="DE76" s="6">
        <v>52</v>
      </c>
      <c r="DF76" s="34" t="s">
        <v>324</v>
      </c>
    </row>
    <row r="77" spans="1:110" x14ac:dyDescent="0.25">
      <c r="A77" s="8" t="s">
        <v>252</v>
      </c>
      <c r="B77" s="8" t="s">
        <v>253</v>
      </c>
      <c r="C77" s="3">
        <v>44700</v>
      </c>
      <c r="D77" s="12">
        <v>44682</v>
      </c>
      <c r="E77" s="6">
        <v>2022</v>
      </c>
      <c r="F77" s="1" t="s">
        <v>254</v>
      </c>
      <c r="G77" s="1">
        <v>1500</v>
      </c>
      <c r="H77" s="1">
        <v>3</v>
      </c>
      <c r="I77" s="6">
        <v>95</v>
      </c>
      <c r="J77" s="6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6">
        <v>4</v>
      </c>
      <c r="AZ77" s="1">
        <v>8</v>
      </c>
      <c r="BA77" s="6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 s="13"/>
      <c r="CW77" s="1">
        <v>10</v>
      </c>
      <c r="DE77" s="5">
        <v>47</v>
      </c>
      <c r="DF77" s="34" t="s">
        <v>255</v>
      </c>
    </row>
    <row r="78" spans="1:110" x14ac:dyDescent="0.25">
      <c r="A78" s="8" t="s">
        <v>195</v>
      </c>
      <c r="B78" s="8" t="s">
        <v>196</v>
      </c>
      <c r="C78" s="3">
        <v>44700</v>
      </c>
      <c r="D78" s="12">
        <v>44682</v>
      </c>
      <c r="E78" s="6">
        <v>2022</v>
      </c>
      <c r="F78" s="6" t="s">
        <v>197</v>
      </c>
      <c r="G78" s="1">
        <v>2000</v>
      </c>
      <c r="H78" s="6">
        <v>2.2000000000000002</v>
      </c>
      <c r="I78" s="6">
        <v>95</v>
      </c>
      <c r="J78" s="6" t="s">
        <v>264</v>
      </c>
      <c r="K78" s="6">
        <v>803</v>
      </c>
      <c r="M78" s="6">
        <v>54.7</v>
      </c>
      <c r="N78" s="6">
        <v>26.4</v>
      </c>
      <c r="O78" s="6">
        <v>3.3</v>
      </c>
      <c r="R78" s="6">
        <v>2.2999999999999998</v>
      </c>
      <c r="S78" s="6">
        <v>12.5</v>
      </c>
      <c r="T78" s="6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6">
        <v>6</v>
      </c>
      <c r="AO78" s="6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6">
        <v>5.2</v>
      </c>
      <c r="AZ78" s="1">
        <v>5.6</v>
      </c>
      <c r="BA78" s="6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6">
        <v>37.700000000000003</v>
      </c>
      <c r="BX78" s="6">
        <v>44.1</v>
      </c>
      <c r="BY78" s="6">
        <v>16.899999999999999</v>
      </c>
      <c r="BZ78" s="1">
        <v>55</v>
      </c>
      <c r="CA78" s="1">
        <v>33</v>
      </c>
      <c r="CE78" s="6">
        <v>51</v>
      </c>
      <c r="CF78" s="6">
        <v>30</v>
      </c>
      <c r="CG78" s="1">
        <v>35</v>
      </c>
      <c r="CH78" s="1">
        <v>58</v>
      </c>
      <c r="CL78" s="6">
        <v>36</v>
      </c>
      <c r="CM78" s="6">
        <v>30</v>
      </c>
      <c r="CN78" s="6">
        <v>49</v>
      </c>
      <c r="CO78" s="6">
        <v>41</v>
      </c>
      <c r="CP78" s="6">
        <v>2.8</v>
      </c>
      <c r="CQ78" s="6">
        <v>2.6</v>
      </c>
      <c r="CR78" s="6"/>
      <c r="CS78" s="6">
        <v>1.7</v>
      </c>
      <c r="CT78" s="6">
        <v>3.4</v>
      </c>
      <c r="CU78" s="14">
        <v>7.4</v>
      </c>
      <c r="CV78" s="1">
        <v>2.8</v>
      </c>
      <c r="CW78" s="1">
        <v>10.199999999999999</v>
      </c>
      <c r="CX78" s="6">
        <v>42</v>
      </c>
      <c r="CY78" s="6">
        <v>28.8</v>
      </c>
      <c r="CZ78" s="6">
        <v>48.4</v>
      </c>
      <c r="DA78" s="6"/>
      <c r="DB78" s="6"/>
      <c r="DC78" s="6">
        <v>34.5</v>
      </c>
      <c r="DD78" s="6">
        <v>47.4</v>
      </c>
      <c r="DE78" s="6">
        <v>39.1</v>
      </c>
      <c r="DF78" s="34" t="s">
        <v>291</v>
      </c>
    </row>
    <row r="79" spans="1:110" x14ac:dyDescent="0.25">
      <c r="A79" s="8" t="s">
        <v>46</v>
      </c>
      <c r="B79" s="8" t="s">
        <v>218</v>
      </c>
      <c r="C79" s="3">
        <v>44705</v>
      </c>
      <c r="D79" s="12">
        <v>44682</v>
      </c>
      <c r="E79" s="6">
        <v>2022</v>
      </c>
      <c r="F79" s="6" t="s">
        <v>212</v>
      </c>
      <c r="G79" s="1">
        <v>3000</v>
      </c>
      <c r="H79" s="6">
        <v>2</v>
      </c>
      <c r="I79" s="6">
        <v>95</v>
      </c>
      <c r="J79" s="6" t="s">
        <v>264</v>
      </c>
      <c r="K79" s="6">
        <v>301</v>
      </c>
      <c r="L79" s="6">
        <v>27</v>
      </c>
      <c r="M79" s="6">
        <v>46</v>
      </c>
      <c r="N79" s="6">
        <v>28</v>
      </c>
      <c r="O79" s="6">
        <v>5</v>
      </c>
      <c r="P79" s="6">
        <v>3</v>
      </c>
      <c r="Q79" s="6">
        <v>2</v>
      </c>
      <c r="S79" s="6">
        <v>14</v>
      </c>
      <c r="T79" s="6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6">
        <v>3</v>
      </c>
      <c r="AO79" s="6">
        <v>7</v>
      </c>
      <c r="AP79" s="1">
        <v>43</v>
      </c>
      <c r="AQ79" s="1">
        <v>35</v>
      </c>
      <c r="AR79" s="6">
        <v>5</v>
      </c>
      <c r="AT79" s="6">
        <v>2</v>
      </c>
      <c r="AU79" s="6">
        <v>3</v>
      </c>
      <c r="AV79" s="6">
        <v>4</v>
      </c>
      <c r="AX79" s="6">
        <v>4</v>
      </c>
      <c r="AY79" s="6">
        <v>3</v>
      </c>
      <c r="AZ79" s="6">
        <v>7</v>
      </c>
      <c r="BA79" s="6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6">
        <v>73</v>
      </c>
      <c r="CF79" s="6">
        <v>63</v>
      </c>
      <c r="CG79" s="1">
        <v>40</v>
      </c>
      <c r="CH79" s="1">
        <v>46</v>
      </c>
      <c r="CI79" s="1">
        <v>35</v>
      </c>
      <c r="CJ79" s="1">
        <v>42</v>
      </c>
      <c r="CK79" s="6">
        <v>23</v>
      </c>
      <c r="CM79" s="6">
        <v>28</v>
      </c>
      <c r="CN79" s="6">
        <v>50</v>
      </c>
      <c r="CO79" s="6">
        <v>39</v>
      </c>
      <c r="CP79" s="6">
        <v>9</v>
      </c>
      <c r="CQ79" s="6">
        <v>9</v>
      </c>
      <c r="CR79" s="6">
        <v>12</v>
      </c>
      <c r="CT79" s="6">
        <v>9</v>
      </c>
      <c r="CU79" s="13"/>
      <c r="CW79" s="1">
        <v>12</v>
      </c>
      <c r="CX79" s="6">
        <v>52</v>
      </c>
      <c r="CY79" s="6">
        <v>38</v>
      </c>
      <c r="CZ79" s="6">
        <v>53</v>
      </c>
      <c r="DA79" s="6">
        <v>55</v>
      </c>
      <c r="DB79" s="6">
        <v>77</v>
      </c>
      <c r="DC79" s="6"/>
      <c r="DD79" s="6">
        <v>66</v>
      </c>
      <c r="DE79" s="6">
        <v>51</v>
      </c>
      <c r="DF79" s="34" t="s">
        <v>329</v>
      </c>
    </row>
    <row r="80" spans="1:110" x14ac:dyDescent="0.25">
      <c r="A80" s="8" t="s">
        <v>5</v>
      </c>
      <c r="B80" s="8" t="s">
        <v>71</v>
      </c>
      <c r="C80" s="3">
        <v>44706</v>
      </c>
      <c r="D80" s="12">
        <v>44682</v>
      </c>
      <c r="E80" s="6">
        <v>2022</v>
      </c>
      <c r="F80" s="14" t="s">
        <v>312</v>
      </c>
      <c r="G80" s="6">
        <v>1000</v>
      </c>
      <c r="H80" s="6">
        <v>3.2</v>
      </c>
      <c r="I80" s="6">
        <v>95.5</v>
      </c>
      <c r="J80" s="6" t="s">
        <v>264</v>
      </c>
      <c r="M80" s="6">
        <v>49</v>
      </c>
      <c r="N80" s="6">
        <v>23</v>
      </c>
      <c r="R80" s="6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6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6">
        <v>43</v>
      </c>
      <c r="BX80" s="6">
        <v>59</v>
      </c>
      <c r="BY80" s="6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 s="13"/>
      <c r="CW80" s="1">
        <v>12</v>
      </c>
      <c r="DE80" s="6">
        <v>51</v>
      </c>
      <c r="DF80" s="11" t="s">
        <v>72</v>
      </c>
    </row>
    <row r="81" spans="1:111" x14ac:dyDescent="0.25">
      <c r="A81" s="8" t="s">
        <v>3</v>
      </c>
      <c r="B81" s="8" t="s">
        <v>75</v>
      </c>
      <c r="C81" s="3">
        <v>44707</v>
      </c>
      <c r="D81" s="12">
        <v>44682</v>
      </c>
      <c r="E81" s="6">
        <v>2022</v>
      </c>
      <c r="F81" s="6" t="s">
        <v>91</v>
      </c>
      <c r="G81" s="1">
        <v>2556</v>
      </c>
      <c r="H81" s="6">
        <v>2</v>
      </c>
      <c r="I81" s="6">
        <v>95</v>
      </c>
      <c r="J81" s="6" t="s">
        <v>280</v>
      </c>
      <c r="K81" s="6">
        <v>181</v>
      </c>
      <c r="M81" s="6">
        <v>50</v>
      </c>
      <c r="N81" s="6">
        <v>27</v>
      </c>
      <c r="O81" s="6">
        <v>3</v>
      </c>
      <c r="P81" s="6">
        <v>2</v>
      </c>
      <c r="R81" s="6">
        <v>6</v>
      </c>
      <c r="S81" s="6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6">
        <v>8</v>
      </c>
      <c r="AT81" s="6">
        <v>6</v>
      </c>
      <c r="AU81" s="6">
        <v>8</v>
      </c>
      <c r="AV81" s="6">
        <v>10</v>
      </c>
      <c r="AY81" s="6">
        <v>7</v>
      </c>
      <c r="AZ81" s="6">
        <v>4</v>
      </c>
      <c r="BA81" s="6">
        <f t="shared" ref="BA81:BA83" si="4">AZ81+AY81</f>
        <v>11</v>
      </c>
      <c r="BB81" s="6">
        <v>28</v>
      </c>
      <c r="BC81" s="6">
        <v>46</v>
      </c>
      <c r="BD81" s="6">
        <v>42</v>
      </c>
      <c r="BI81" s="6">
        <v>59</v>
      </c>
      <c r="BJ81" s="6">
        <v>40</v>
      </c>
      <c r="BK81" s="6">
        <v>60</v>
      </c>
      <c r="BP81" s="6">
        <v>18</v>
      </c>
      <c r="BQ81" s="6">
        <v>22</v>
      </c>
      <c r="BR81" s="6">
        <v>26</v>
      </c>
      <c r="BW81" s="6">
        <v>33</v>
      </c>
      <c r="BX81" s="6">
        <v>54</v>
      </c>
      <c r="BY81" s="6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6">
        <v>58</v>
      </c>
      <c r="CO81" s="6">
        <v>33</v>
      </c>
      <c r="CP81" s="6">
        <v>7</v>
      </c>
      <c r="CQ81" s="6">
        <v>7</v>
      </c>
      <c r="CR81" s="6">
        <v>7</v>
      </c>
      <c r="CS81" s="6"/>
      <c r="CU81" s="6">
        <v>8</v>
      </c>
      <c r="CV81" s="1">
        <v>1</v>
      </c>
      <c r="CW81" s="1">
        <v>9</v>
      </c>
      <c r="CX81" s="6">
        <v>51</v>
      </c>
      <c r="CY81" s="6">
        <v>34</v>
      </c>
      <c r="CZ81" s="6">
        <v>58</v>
      </c>
      <c r="DA81" s="6"/>
      <c r="DB81" s="6"/>
      <c r="DD81" s="6"/>
      <c r="DE81" s="6">
        <v>48</v>
      </c>
      <c r="DF81" s="35" t="s">
        <v>188</v>
      </c>
    </row>
    <row r="82" spans="1:111" x14ac:dyDescent="0.25">
      <c r="A82" s="8" t="s">
        <v>6</v>
      </c>
      <c r="B82" s="8" t="s">
        <v>76</v>
      </c>
      <c r="C82" s="3">
        <v>44710</v>
      </c>
      <c r="D82" s="12">
        <v>44682</v>
      </c>
      <c r="E82" s="6">
        <v>2022</v>
      </c>
      <c r="F82" s="6" t="s">
        <v>191</v>
      </c>
      <c r="G82" s="1">
        <v>2000</v>
      </c>
      <c r="H82" s="1">
        <v>2</v>
      </c>
      <c r="I82" s="6">
        <v>95</v>
      </c>
      <c r="J82" s="6" t="s">
        <v>264</v>
      </c>
      <c r="M82" s="6">
        <v>54</v>
      </c>
      <c r="N82" s="6">
        <v>23</v>
      </c>
      <c r="R82" s="6">
        <v>12</v>
      </c>
      <c r="S82" s="6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6">
        <v>10</v>
      </c>
      <c r="AO82" s="6">
        <v>10</v>
      </c>
      <c r="AP82" s="1">
        <v>46</v>
      </c>
      <c r="AQ82" s="1">
        <v>32</v>
      </c>
      <c r="AR82" s="6">
        <v>9</v>
      </c>
      <c r="AT82" s="6">
        <v>5</v>
      </c>
      <c r="AU82" s="6">
        <v>6</v>
      </c>
      <c r="AW82" s="6">
        <v>9</v>
      </c>
      <c r="AX82" s="6">
        <v>15</v>
      </c>
      <c r="AY82" s="6">
        <v>7</v>
      </c>
      <c r="AZ82" s="6">
        <v>1</v>
      </c>
      <c r="BA82" s="6">
        <f t="shared" si="4"/>
        <v>8</v>
      </c>
      <c r="BW82" s="6">
        <v>43</v>
      </c>
      <c r="BX82" s="6">
        <v>59</v>
      </c>
      <c r="BY82" s="6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6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34" t="s">
        <v>52</v>
      </c>
    </row>
    <row r="83" spans="1:111" x14ac:dyDescent="0.25">
      <c r="A83" s="8" t="s">
        <v>40</v>
      </c>
      <c r="B83" s="8" t="s">
        <v>303</v>
      </c>
      <c r="C83" s="3">
        <v>44711</v>
      </c>
      <c r="D83" s="12">
        <v>44682</v>
      </c>
      <c r="E83" s="6">
        <v>2022</v>
      </c>
      <c r="F83" s="6" t="s">
        <v>101</v>
      </c>
      <c r="G83" s="1">
        <v>2020</v>
      </c>
      <c r="H83" s="1">
        <v>2.2000000000000002</v>
      </c>
      <c r="I83" s="6">
        <v>95</v>
      </c>
      <c r="J83" s="6" t="s">
        <v>280</v>
      </c>
      <c r="K83" s="6">
        <v>164</v>
      </c>
      <c r="L83" s="6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6">
        <v>41.4</v>
      </c>
      <c r="AQ83" s="6">
        <v>35.299999999999997</v>
      </c>
      <c r="AR83" s="6">
        <v>7.7</v>
      </c>
      <c r="AT83" s="6">
        <v>6</v>
      </c>
      <c r="AU83" s="6">
        <v>7</v>
      </c>
      <c r="AW83" s="6">
        <v>9.6</v>
      </c>
      <c r="AY83" s="6">
        <v>6.9</v>
      </c>
      <c r="AZ83" s="6">
        <v>3.2</v>
      </c>
      <c r="BA83" s="6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6">
        <v>45.6</v>
      </c>
      <c r="BX83" s="6">
        <v>50.7</v>
      </c>
      <c r="BY83" s="6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14">
        <v>10</v>
      </c>
      <c r="CV83" s="1">
        <v>3.5</v>
      </c>
      <c r="CW83" s="1">
        <v>13.5</v>
      </c>
      <c r="DE83" s="6">
        <v>44.4</v>
      </c>
      <c r="DF83" s="34" t="s">
        <v>103</v>
      </c>
    </row>
    <row r="84" spans="1:111" x14ac:dyDescent="0.25">
      <c r="A84" s="8" t="s">
        <v>5</v>
      </c>
      <c r="B84" s="8" t="s">
        <v>93</v>
      </c>
      <c r="C84" s="3">
        <v>44713</v>
      </c>
      <c r="D84" s="12">
        <v>44713</v>
      </c>
      <c r="E84" s="6">
        <v>2022</v>
      </c>
      <c r="F84" s="14" t="s">
        <v>94</v>
      </c>
      <c r="G84" s="1">
        <v>1000</v>
      </c>
      <c r="H84" s="1">
        <v>3.2</v>
      </c>
      <c r="I84" s="6">
        <v>95.5</v>
      </c>
      <c r="J84" s="6" t="s">
        <v>264</v>
      </c>
      <c r="M84" s="6">
        <v>49</v>
      </c>
      <c r="N84" s="6">
        <v>22</v>
      </c>
      <c r="R84" s="6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6">
        <v>9</v>
      </c>
      <c r="AT84" s="6">
        <v>5</v>
      </c>
      <c r="AU84" s="6">
        <v>3</v>
      </c>
      <c r="AW84" s="6">
        <v>5</v>
      </c>
      <c r="AY84" s="6">
        <v>5</v>
      </c>
      <c r="AZ84" s="6">
        <v>2</v>
      </c>
      <c r="BA84" s="6">
        <v>7</v>
      </c>
      <c r="BW84" s="6">
        <v>43</v>
      </c>
      <c r="BX84" s="6">
        <v>59</v>
      </c>
      <c r="BY84" s="6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6"/>
      <c r="CW84" s="1">
        <v>12</v>
      </c>
      <c r="DE84" s="6">
        <v>50</v>
      </c>
      <c r="DF84" s="34" t="s">
        <v>102</v>
      </c>
    </row>
    <row r="85" spans="1:111" x14ac:dyDescent="0.25">
      <c r="A85" s="8" t="s">
        <v>4</v>
      </c>
      <c r="B85" s="8" t="s">
        <v>224</v>
      </c>
      <c r="C85" s="3">
        <v>44717</v>
      </c>
      <c r="D85" s="12">
        <v>44713</v>
      </c>
      <c r="E85" s="6">
        <v>2022</v>
      </c>
      <c r="F85" s="6" t="s">
        <v>225</v>
      </c>
      <c r="G85" s="1">
        <v>2000</v>
      </c>
      <c r="H85" s="1">
        <v>2</v>
      </c>
      <c r="I85" s="6">
        <v>95</v>
      </c>
      <c r="J85" s="6" t="s">
        <v>280</v>
      </c>
      <c r="K85" s="6">
        <v>120</v>
      </c>
      <c r="M85" s="6">
        <v>53</v>
      </c>
      <c r="N85" s="6">
        <v>26</v>
      </c>
      <c r="R85" s="6">
        <v>4</v>
      </c>
      <c r="S85" s="6">
        <v>14</v>
      </c>
      <c r="T85" s="6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6">
        <v>7</v>
      </c>
      <c r="AT85" s="6">
        <v>11</v>
      </c>
      <c r="AU85" s="6">
        <v>13</v>
      </c>
      <c r="AY85" s="6">
        <v>7</v>
      </c>
      <c r="AZ85" s="6">
        <v>5</v>
      </c>
      <c r="BA85" s="6">
        <f t="shared" ref="BA85:BA94" si="5">AZ85+AY85</f>
        <v>12</v>
      </c>
      <c r="BW85" s="6">
        <v>40</v>
      </c>
      <c r="BX85" s="6">
        <v>60</v>
      </c>
      <c r="BY85" s="6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6">
        <v>9</v>
      </c>
      <c r="CV85" s="1">
        <v>3</v>
      </c>
      <c r="CW85" s="1">
        <v>12</v>
      </c>
      <c r="DF85" s="34" t="s">
        <v>331</v>
      </c>
    </row>
    <row r="86" spans="1:111" x14ac:dyDescent="0.25">
      <c r="A86" s="8" t="s">
        <v>46</v>
      </c>
      <c r="B86" s="8" t="s">
        <v>250</v>
      </c>
      <c r="C86" s="3">
        <v>44719</v>
      </c>
      <c r="D86" s="12">
        <v>44713</v>
      </c>
      <c r="E86" s="6">
        <v>2022</v>
      </c>
      <c r="F86" s="1" t="s">
        <v>251</v>
      </c>
      <c r="G86" s="1">
        <v>3000</v>
      </c>
      <c r="H86" s="1">
        <v>2</v>
      </c>
      <c r="I86" s="6">
        <v>95</v>
      </c>
      <c r="J86" s="6" t="s">
        <v>264</v>
      </c>
      <c r="K86" s="6">
        <v>309</v>
      </c>
      <c r="L86" s="6">
        <v>27</v>
      </c>
      <c r="M86" s="6">
        <v>40</v>
      </c>
      <c r="N86" s="6">
        <v>35</v>
      </c>
      <c r="S86" s="6">
        <v>13</v>
      </c>
      <c r="T86" s="6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6">
        <v>26</v>
      </c>
      <c r="AO86" s="6">
        <v>1</v>
      </c>
      <c r="AP86" s="1">
        <v>43</v>
      </c>
      <c r="AQ86" s="1">
        <v>35</v>
      </c>
      <c r="AR86" s="6">
        <v>6</v>
      </c>
      <c r="AT86" s="6">
        <v>5</v>
      </c>
      <c r="AU86" s="6">
        <v>6</v>
      </c>
      <c r="AV86" s="6">
        <v>1</v>
      </c>
      <c r="AX86" s="6">
        <v>1</v>
      </c>
      <c r="AY86" s="6">
        <v>5</v>
      </c>
      <c r="AZ86" s="6">
        <v>5</v>
      </c>
      <c r="BA86" s="6">
        <f t="shared" si="5"/>
        <v>10</v>
      </c>
      <c r="BB86" s="6">
        <v>36</v>
      </c>
      <c r="BC86" s="6">
        <v>54</v>
      </c>
      <c r="BD86" s="6">
        <v>19</v>
      </c>
      <c r="BE86" s="6">
        <v>40</v>
      </c>
      <c r="BF86" s="6">
        <v>6</v>
      </c>
      <c r="BH86" s="6">
        <v>19</v>
      </c>
      <c r="BI86" s="6">
        <v>54</v>
      </c>
      <c r="BJ86" s="6">
        <v>35</v>
      </c>
      <c r="BK86" s="6">
        <v>74</v>
      </c>
      <c r="BL86" s="6">
        <v>56</v>
      </c>
      <c r="BM86" s="6">
        <v>36</v>
      </c>
      <c r="BO86" s="6">
        <v>65</v>
      </c>
      <c r="BP86" s="6">
        <v>46</v>
      </c>
      <c r="BQ86" s="6">
        <v>55</v>
      </c>
      <c r="BR86" s="6">
        <v>24</v>
      </c>
      <c r="BS86" s="6">
        <v>65</v>
      </c>
      <c r="BT86" s="6">
        <v>36</v>
      </c>
      <c r="BV86" s="6">
        <v>27</v>
      </c>
      <c r="BW86" s="6">
        <v>39</v>
      </c>
      <c r="BX86" s="6">
        <v>49</v>
      </c>
      <c r="BY86" s="6">
        <v>45</v>
      </c>
      <c r="BZ86" s="1">
        <v>55</v>
      </c>
      <c r="CA86" s="1">
        <v>32</v>
      </c>
      <c r="CB86" s="1">
        <v>70</v>
      </c>
      <c r="CC86" s="1">
        <v>59</v>
      </c>
      <c r="CD86" s="6">
        <v>42</v>
      </c>
      <c r="CF86" s="6">
        <v>68</v>
      </c>
      <c r="CG86" s="1">
        <v>33</v>
      </c>
      <c r="CH86" s="1">
        <v>57</v>
      </c>
      <c r="CI86" s="1">
        <v>14</v>
      </c>
      <c r="CJ86" s="1">
        <v>40</v>
      </c>
      <c r="CK86" s="6">
        <v>39</v>
      </c>
      <c r="CM86" s="6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6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34" t="s">
        <v>326</v>
      </c>
    </row>
    <row r="87" spans="1:111" x14ac:dyDescent="0.25">
      <c r="A87" s="8" t="s">
        <v>6</v>
      </c>
      <c r="B87" s="8" t="s">
        <v>273</v>
      </c>
      <c r="C87" s="3">
        <v>44724</v>
      </c>
      <c r="D87" s="12">
        <v>44713</v>
      </c>
      <c r="E87" s="14">
        <v>2022</v>
      </c>
      <c r="F87" s="6" t="s">
        <v>274</v>
      </c>
      <c r="G87" s="1">
        <v>2000</v>
      </c>
      <c r="H87" s="1">
        <v>2</v>
      </c>
      <c r="I87" s="6">
        <v>95</v>
      </c>
      <c r="J87" s="6" t="s">
        <v>264</v>
      </c>
      <c r="M87" s="6">
        <v>53</v>
      </c>
      <c r="N87" s="6">
        <v>27</v>
      </c>
      <c r="R87" s="6">
        <v>9</v>
      </c>
      <c r="S87" s="6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6">
        <v>12</v>
      </c>
      <c r="AO87" s="6">
        <v>12</v>
      </c>
      <c r="AP87" s="1">
        <v>44</v>
      </c>
      <c r="AQ87" s="1">
        <v>32</v>
      </c>
      <c r="AR87" s="6">
        <v>9</v>
      </c>
      <c r="AT87" s="6">
        <v>6</v>
      </c>
      <c r="AU87" s="6">
        <v>7</v>
      </c>
      <c r="AW87" s="6">
        <v>10</v>
      </c>
      <c r="AX87" s="6">
        <v>10</v>
      </c>
      <c r="AY87" s="6">
        <v>7</v>
      </c>
      <c r="AZ87" s="6">
        <v>2</v>
      </c>
      <c r="BA87" s="6">
        <f t="shared" si="5"/>
        <v>9</v>
      </c>
      <c r="BW87" s="6">
        <v>44</v>
      </c>
      <c r="BX87" s="6">
        <v>59</v>
      </c>
      <c r="BY87" s="6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34" t="s">
        <v>279</v>
      </c>
    </row>
    <row r="88" spans="1:111" x14ac:dyDescent="0.25">
      <c r="A88" s="8" t="s">
        <v>46</v>
      </c>
      <c r="B88" s="8" t="s">
        <v>352</v>
      </c>
      <c r="C88" s="3">
        <v>44731</v>
      </c>
      <c r="D88" s="12">
        <v>44713</v>
      </c>
      <c r="E88" s="14">
        <v>2022</v>
      </c>
      <c r="F88" s="14" t="s">
        <v>353</v>
      </c>
      <c r="G88" s="1">
        <v>3000</v>
      </c>
      <c r="H88" s="1">
        <v>2</v>
      </c>
      <c r="I88" s="6">
        <v>95</v>
      </c>
      <c r="J88" s="6" t="s">
        <v>264</v>
      </c>
      <c r="K88" s="6">
        <v>302</v>
      </c>
      <c r="L88" s="6">
        <v>27</v>
      </c>
      <c r="M88" s="6">
        <v>47</v>
      </c>
      <c r="N88" s="6">
        <v>32</v>
      </c>
      <c r="O88" s="6">
        <v>5</v>
      </c>
      <c r="P88" s="6">
        <v>1</v>
      </c>
      <c r="Q88" s="6">
        <v>0</v>
      </c>
      <c r="S88" s="6">
        <v>12</v>
      </c>
      <c r="T88" s="6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6">
        <v>5</v>
      </c>
      <c r="AP88" s="6">
        <v>44</v>
      </c>
      <c r="AQ88" s="6">
        <v>34</v>
      </c>
      <c r="AR88" s="6">
        <v>6</v>
      </c>
      <c r="AT88" s="6">
        <v>3</v>
      </c>
      <c r="AU88" s="6">
        <v>6</v>
      </c>
      <c r="AV88" s="6">
        <v>0</v>
      </c>
      <c r="AW88" s="6">
        <v>0</v>
      </c>
      <c r="AX88" s="6">
        <v>3</v>
      </c>
      <c r="AY88" s="6">
        <v>4</v>
      </c>
      <c r="AZ88" s="6">
        <v>5</v>
      </c>
      <c r="BA88" s="6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6">
        <v>66</v>
      </c>
      <c r="CG88" s="1">
        <v>32</v>
      </c>
      <c r="CH88" s="1">
        <v>46</v>
      </c>
      <c r="CI88" s="1">
        <v>14</v>
      </c>
      <c r="CJ88" s="1">
        <v>29</v>
      </c>
      <c r="CM88" s="6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6">
        <v>6</v>
      </c>
      <c r="CU88" s="14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6" t="s">
        <v>354</v>
      </c>
      <c r="DG88" s="6" t="s">
        <v>355</v>
      </c>
    </row>
    <row r="89" spans="1:111" x14ac:dyDescent="0.25">
      <c r="A89" s="8" t="s">
        <v>252</v>
      </c>
      <c r="B89" s="8" t="s">
        <v>356</v>
      </c>
      <c r="C89" s="3">
        <v>44734</v>
      </c>
      <c r="D89" s="12">
        <v>44713</v>
      </c>
      <c r="E89" s="14">
        <v>2022</v>
      </c>
      <c r="F89" s="36" t="s">
        <v>357</v>
      </c>
      <c r="G89" s="1">
        <v>1500</v>
      </c>
      <c r="H89" s="1">
        <v>3</v>
      </c>
      <c r="I89" s="6">
        <v>95</v>
      </c>
      <c r="J89" s="6" t="s">
        <v>264</v>
      </c>
      <c r="AP89" s="6">
        <v>45</v>
      </c>
      <c r="AQ89" s="6">
        <v>36</v>
      </c>
      <c r="AR89" s="6">
        <v>7</v>
      </c>
      <c r="AY89" s="6">
        <v>3</v>
      </c>
      <c r="AZ89" s="6">
        <v>4</v>
      </c>
      <c r="BA89" s="6">
        <f t="shared" si="5"/>
        <v>7</v>
      </c>
      <c r="BW89" s="6">
        <v>42</v>
      </c>
      <c r="BX89" s="6">
        <v>44</v>
      </c>
      <c r="BY89" s="6">
        <v>18</v>
      </c>
      <c r="CN89" s="6">
        <v>48</v>
      </c>
      <c r="CO89" s="6">
        <v>41</v>
      </c>
      <c r="CU89" s="14">
        <v>7</v>
      </c>
      <c r="CV89" s="1">
        <v>3</v>
      </c>
      <c r="CW89" s="1">
        <f t="shared" si="6"/>
        <v>10</v>
      </c>
      <c r="DE89" s="1">
        <v>44</v>
      </c>
      <c r="DF89" s="6" t="s">
        <v>358</v>
      </c>
    </row>
    <row r="90" spans="1:111" x14ac:dyDescent="0.25">
      <c r="A90" s="8" t="s">
        <v>3</v>
      </c>
      <c r="B90" s="8" t="s">
        <v>359</v>
      </c>
      <c r="C90" s="3">
        <v>44735</v>
      </c>
      <c r="D90" s="12">
        <v>44713</v>
      </c>
      <c r="E90" s="14">
        <v>2022</v>
      </c>
      <c r="F90" s="36" t="s">
        <v>360</v>
      </c>
      <c r="G90" s="1">
        <v>2556</v>
      </c>
      <c r="H90" s="1">
        <v>2</v>
      </c>
      <c r="I90" s="6">
        <v>95</v>
      </c>
      <c r="J90" s="6" t="s">
        <v>280</v>
      </c>
      <c r="K90" s="6">
        <v>181</v>
      </c>
      <c r="M90" s="6">
        <v>51</v>
      </c>
      <c r="N90" s="6">
        <v>26</v>
      </c>
      <c r="O90" s="6">
        <v>2</v>
      </c>
      <c r="P90" s="6">
        <v>1</v>
      </c>
      <c r="R90" s="6">
        <v>5</v>
      </c>
      <c r="S90" s="6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6">
        <v>8</v>
      </c>
      <c r="AY90" s="6">
        <v>7</v>
      </c>
      <c r="AZ90" s="6">
        <v>4</v>
      </c>
      <c r="BA90" s="6">
        <f t="shared" si="5"/>
        <v>11</v>
      </c>
      <c r="BW90" s="6">
        <v>35</v>
      </c>
      <c r="BX90" s="6">
        <v>55</v>
      </c>
      <c r="BY90" s="6">
        <v>24</v>
      </c>
      <c r="CN90" s="1">
        <v>57</v>
      </c>
      <c r="CO90" s="1">
        <v>34</v>
      </c>
      <c r="CU90" s="14">
        <v>8</v>
      </c>
      <c r="CV90" s="1">
        <v>1</v>
      </c>
      <c r="CW90" s="1">
        <f t="shared" si="6"/>
        <v>9</v>
      </c>
      <c r="DE90" s="1">
        <v>47</v>
      </c>
      <c r="DF90" s="8" t="s">
        <v>361</v>
      </c>
      <c r="DG90" s="6" t="s">
        <v>362</v>
      </c>
    </row>
    <row r="91" spans="1:111" x14ac:dyDescent="0.25">
      <c r="A91" s="8" t="s">
        <v>6</v>
      </c>
      <c r="B91" s="8" t="s">
        <v>365</v>
      </c>
      <c r="C91" s="3">
        <v>44738</v>
      </c>
      <c r="D91" s="12">
        <v>44713</v>
      </c>
      <c r="E91" s="14">
        <v>2022</v>
      </c>
      <c r="F91" s="36" t="s">
        <v>364</v>
      </c>
      <c r="G91" s="1">
        <v>2000</v>
      </c>
      <c r="H91" s="1">
        <v>2</v>
      </c>
      <c r="I91" s="6">
        <v>95</v>
      </c>
      <c r="J91" s="6" t="s">
        <v>264</v>
      </c>
      <c r="M91" s="6">
        <v>52</v>
      </c>
      <c r="N91" s="6">
        <v>26</v>
      </c>
      <c r="R91" s="6">
        <v>8</v>
      </c>
      <c r="S91" s="6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6">
        <v>7</v>
      </c>
      <c r="AO91" s="6">
        <v>8</v>
      </c>
      <c r="AP91" s="1">
        <v>43</v>
      </c>
      <c r="AQ91" s="1">
        <v>33</v>
      </c>
      <c r="AR91" s="6">
        <v>8</v>
      </c>
      <c r="AT91" s="6">
        <v>6</v>
      </c>
      <c r="AU91" s="6">
        <v>5</v>
      </c>
      <c r="AW91" s="6">
        <v>10</v>
      </c>
      <c r="AX91" s="6">
        <v>10</v>
      </c>
      <c r="AY91" s="6">
        <v>6</v>
      </c>
      <c r="AZ91" s="6">
        <v>2</v>
      </c>
      <c r="BA91" s="6">
        <f t="shared" si="5"/>
        <v>8</v>
      </c>
      <c r="BW91" s="6">
        <v>44</v>
      </c>
      <c r="BX91" s="6">
        <v>57</v>
      </c>
      <c r="BY91" s="6">
        <v>51</v>
      </c>
      <c r="CN91" s="1">
        <v>52</v>
      </c>
      <c r="CO91" s="1">
        <v>37</v>
      </c>
      <c r="CU91" s="14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8" t="s">
        <v>363</v>
      </c>
    </row>
    <row r="92" spans="1:111" x14ac:dyDescent="0.25">
      <c r="A92" s="8" t="s">
        <v>4</v>
      </c>
      <c r="B92" s="11" t="s">
        <v>366</v>
      </c>
      <c r="C92" s="3">
        <v>44744</v>
      </c>
      <c r="D92" s="12">
        <v>44743</v>
      </c>
      <c r="E92" s="14">
        <v>2022</v>
      </c>
      <c r="F92" s="36" t="s">
        <v>367</v>
      </c>
      <c r="G92" s="1">
        <v>2000</v>
      </c>
      <c r="H92" s="1">
        <v>2</v>
      </c>
      <c r="I92" s="6">
        <v>95</v>
      </c>
      <c r="J92" s="6" t="s">
        <v>280</v>
      </c>
      <c r="K92" s="6">
        <v>120</v>
      </c>
      <c r="M92" s="6">
        <v>51</v>
      </c>
      <c r="N92" s="6">
        <v>28</v>
      </c>
      <c r="R92" s="6">
        <v>4</v>
      </c>
      <c r="S92" s="6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6">
        <v>6</v>
      </c>
      <c r="AT92" s="6">
        <v>12</v>
      </c>
      <c r="AU92" s="6">
        <v>11</v>
      </c>
      <c r="AY92" s="6">
        <v>6</v>
      </c>
      <c r="AZ92" s="6">
        <v>6</v>
      </c>
      <c r="BA92" s="6">
        <f t="shared" si="5"/>
        <v>12</v>
      </c>
      <c r="BW92" s="6">
        <v>41</v>
      </c>
      <c r="BX92" s="6">
        <v>59</v>
      </c>
      <c r="BY92" s="6">
        <v>55</v>
      </c>
      <c r="CN92" s="1">
        <v>53</v>
      </c>
      <c r="CO92" s="1">
        <v>34</v>
      </c>
      <c r="CU92" s="14">
        <v>9</v>
      </c>
      <c r="CV92" s="1">
        <v>4</v>
      </c>
      <c r="CW92" s="1">
        <f t="shared" si="6"/>
        <v>13</v>
      </c>
      <c r="DF92" s="8" t="s">
        <v>368</v>
      </c>
    </row>
    <row r="93" spans="1:111" x14ac:dyDescent="0.25">
      <c r="A93" s="8" t="s">
        <v>40</v>
      </c>
      <c r="B93" s="11" t="s">
        <v>378</v>
      </c>
      <c r="C93" s="3">
        <v>44747</v>
      </c>
      <c r="D93" s="12">
        <v>44743</v>
      </c>
      <c r="E93" s="6">
        <v>2022</v>
      </c>
      <c r="F93" s="36" t="s">
        <v>379</v>
      </c>
      <c r="G93" s="1">
        <v>2020</v>
      </c>
      <c r="H93" s="6">
        <v>2.2000000000000002</v>
      </c>
      <c r="I93" s="6">
        <v>95</v>
      </c>
      <c r="J93" s="6" t="s">
        <v>280</v>
      </c>
      <c r="K93" s="6">
        <v>162</v>
      </c>
      <c r="L93" s="6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6">
        <v>10.9</v>
      </c>
      <c r="AP93" s="1">
        <v>41.1</v>
      </c>
      <c r="AQ93" s="1">
        <v>35.1</v>
      </c>
      <c r="AR93" s="6">
        <v>7.4</v>
      </c>
      <c r="AT93" s="6">
        <v>5.5</v>
      </c>
      <c r="AU93" s="6">
        <v>6.8</v>
      </c>
      <c r="AW93" s="6">
        <v>10.199999999999999</v>
      </c>
      <c r="AY93" s="6">
        <v>6.6</v>
      </c>
      <c r="AZ93" s="6">
        <v>3.7</v>
      </c>
      <c r="BA93" s="6">
        <f t="shared" si="5"/>
        <v>10.3</v>
      </c>
      <c r="BW93" s="6">
        <v>43.3</v>
      </c>
      <c r="BX93" s="6">
        <v>51</v>
      </c>
      <c r="BY93" s="6">
        <v>44.9</v>
      </c>
      <c r="BZ93" s="1">
        <v>53.8</v>
      </c>
      <c r="CA93" s="1">
        <v>33.799999999999997</v>
      </c>
      <c r="CE93" s="6">
        <v>54.7</v>
      </c>
      <c r="CG93" s="1">
        <v>34</v>
      </c>
      <c r="CH93" s="1">
        <v>54.1</v>
      </c>
      <c r="CL93" s="6">
        <v>29.5</v>
      </c>
      <c r="CN93" s="1">
        <v>48</v>
      </c>
      <c r="CO93" s="1">
        <v>39.299999999999997</v>
      </c>
      <c r="CP93" s="13">
        <v>8.3000000000000007</v>
      </c>
      <c r="CQ93" s="1">
        <v>8.5</v>
      </c>
      <c r="CS93" s="1">
        <v>13</v>
      </c>
      <c r="CU93" s="14">
        <v>9.1</v>
      </c>
      <c r="CV93" s="1">
        <v>3.7</v>
      </c>
      <c r="CW93" s="1">
        <f t="shared" si="6"/>
        <v>12.8</v>
      </c>
      <c r="DE93" s="1">
        <v>45</v>
      </c>
      <c r="DF93" s="8" t="s">
        <v>380</v>
      </c>
    </row>
    <row r="94" spans="1:111" x14ac:dyDescent="0.25">
      <c r="A94" s="8" t="s">
        <v>46</v>
      </c>
      <c r="B94" s="11" t="s">
        <v>369</v>
      </c>
      <c r="C94" s="3">
        <v>44747</v>
      </c>
      <c r="D94" s="12">
        <v>44743</v>
      </c>
      <c r="E94" s="6">
        <v>2022</v>
      </c>
      <c r="F94" s="36" t="s">
        <v>370</v>
      </c>
      <c r="G94" s="1">
        <v>3000</v>
      </c>
      <c r="H94" s="1">
        <v>2</v>
      </c>
      <c r="I94" s="6">
        <v>95</v>
      </c>
      <c r="J94" s="6" t="s">
        <v>264</v>
      </c>
      <c r="K94" s="6">
        <v>317</v>
      </c>
      <c r="L94" s="6">
        <v>27</v>
      </c>
      <c r="M94" s="6">
        <v>50</v>
      </c>
      <c r="N94" s="6">
        <v>29</v>
      </c>
      <c r="O94" s="6">
        <v>3</v>
      </c>
      <c r="P94" s="6">
        <v>1</v>
      </c>
      <c r="R94" s="6">
        <v>1</v>
      </c>
      <c r="S94" s="6">
        <v>15</v>
      </c>
      <c r="T94" s="6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6">
        <v>5</v>
      </c>
      <c r="AP94" s="1">
        <v>44</v>
      </c>
      <c r="AQ94" s="1">
        <v>36</v>
      </c>
      <c r="AR94" s="6">
        <v>5</v>
      </c>
      <c r="AT94" s="6">
        <v>3</v>
      </c>
      <c r="AU94" s="6">
        <v>7</v>
      </c>
      <c r="AV94" s="6">
        <v>1</v>
      </c>
      <c r="AW94" s="6">
        <v>15</v>
      </c>
      <c r="AX94" s="6">
        <v>4</v>
      </c>
      <c r="AY94" s="6">
        <v>5</v>
      </c>
      <c r="AZ94" s="6">
        <v>4</v>
      </c>
      <c r="BA94" s="6">
        <f t="shared" si="5"/>
        <v>9</v>
      </c>
      <c r="BB94" s="6">
        <v>36</v>
      </c>
      <c r="BC94" s="6">
        <v>46</v>
      </c>
      <c r="BD94" s="6">
        <v>27</v>
      </c>
      <c r="BE94" s="6">
        <v>32</v>
      </c>
      <c r="BG94" s="6">
        <v>48</v>
      </c>
      <c r="BH94" s="6">
        <v>29</v>
      </c>
      <c r="BI94" s="6">
        <v>54</v>
      </c>
      <c r="BJ94" s="6">
        <v>41</v>
      </c>
      <c r="BK94" s="6">
        <v>73</v>
      </c>
      <c r="BL94" s="6">
        <v>67</v>
      </c>
      <c r="BN94" s="6">
        <v>48</v>
      </c>
      <c r="BO94" s="6">
        <v>62</v>
      </c>
      <c r="BP94" s="6">
        <v>51</v>
      </c>
      <c r="BQ94" s="6">
        <v>53</v>
      </c>
      <c r="BR94" s="6">
        <v>58</v>
      </c>
      <c r="BS94" s="6">
        <v>48</v>
      </c>
      <c r="BU94" s="6">
        <v>52</v>
      </c>
      <c r="BV94" s="6">
        <v>42</v>
      </c>
      <c r="BW94" s="6">
        <v>38</v>
      </c>
      <c r="BX94" s="6">
        <v>52</v>
      </c>
      <c r="BY94" s="6">
        <v>50</v>
      </c>
      <c r="BZ94" s="1">
        <v>52</v>
      </c>
      <c r="CA94" s="1">
        <v>39</v>
      </c>
      <c r="CB94" s="1">
        <v>72</v>
      </c>
      <c r="CC94" s="1">
        <v>45</v>
      </c>
      <c r="CE94" s="6">
        <v>41</v>
      </c>
      <c r="CF94" s="6">
        <v>64</v>
      </c>
      <c r="CG94" s="1">
        <v>36</v>
      </c>
      <c r="CH94" s="1">
        <v>50</v>
      </c>
      <c r="CI94" s="1">
        <v>21</v>
      </c>
      <c r="CJ94" s="1">
        <v>45</v>
      </c>
      <c r="CL94" s="6">
        <v>41</v>
      </c>
      <c r="CM94" s="6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6">
        <v>5</v>
      </c>
      <c r="CU94" s="14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6" t="s">
        <v>371</v>
      </c>
    </row>
    <row r="95" spans="1:111" x14ac:dyDescent="0.25">
      <c r="A95" s="10" t="s">
        <v>6</v>
      </c>
      <c r="B95" s="11" t="s">
        <v>387</v>
      </c>
      <c r="C95" s="3">
        <v>44752</v>
      </c>
      <c r="D95" s="12">
        <v>44743</v>
      </c>
      <c r="E95" s="6">
        <v>2022</v>
      </c>
      <c r="F95" s="14" t="s">
        <v>385</v>
      </c>
      <c r="G95" s="1">
        <v>2000</v>
      </c>
      <c r="H95" s="1">
        <v>2</v>
      </c>
      <c r="I95" s="6">
        <v>95</v>
      </c>
      <c r="J95" s="6" t="s">
        <v>264</v>
      </c>
      <c r="M95" s="6">
        <v>50</v>
      </c>
      <c r="N95" s="6">
        <v>27</v>
      </c>
      <c r="R95" s="6">
        <v>8</v>
      </c>
      <c r="S95" s="6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6">
        <v>11</v>
      </c>
      <c r="AO95" s="6">
        <v>13</v>
      </c>
      <c r="AP95" s="6">
        <v>42</v>
      </c>
      <c r="AQ95" s="6">
        <v>32</v>
      </c>
      <c r="AR95" s="6">
        <v>9</v>
      </c>
      <c r="AT95" s="6">
        <v>1</v>
      </c>
      <c r="AU95" s="6">
        <v>2</v>
      </c>
      <c r="AW95" s="6">
        <v>7</v>
      </c>
      <c r="AX95" s="6">
        <v>3</v>
      </c>
      <c r="AY95" s="6">
        <v>6</v>
      </c>
      <c r="AZ95" s="6">
        <v>2</v>
      </c>
      <c r="BA95" s="6">
        <f>AZ95+AY95</f>
        <v>8</v>
      </c>
      <c r="BW95" s="6">
        <v>44</v>
      </c>
      <c r="BX95" s="6">
        <v>58</v>
      </c>
      <c r="BY95" s="6">
        <v>49</v>
      </c>
      <c r="CN95" s="1">
        <v>53</v>
      </c>
      <c r="CO95" s="1">
        <v>37</v>
      </c>
      <c r="CP95" s="1"/>
      <c r="CQ95" s="1"/>
      <c r="CR95" s="1"/>
      <c r="CS95" s="1"/>
      <c r="CU95" s="14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6" t="s">
        <v>389</v>
      </c>
    </row>
    <row r="96" spans="1:111" s="43" customFormat="1" x14ac:dyDescent="0.25">
      <c r="A96" s="39" t="s">
        <v>46</v>
      </c>
      <c r="B96" s="40" t="s">
        <v>399</v>
      </c>
      <c r="C96" s="41">
        <v>44761</v>
      </c>
      <c r="D96" s="42">
        <v>44743</v>
      </c>
      <c r="E96" s="43">
        <v>2022</v>
      </c>
      <c r="F96" s="45" t="s">
        <v>400</v>
      </c>
      <c r="G96" s="43">
        <v>3000</v>
      </c>
      <c r="H96" s="43">
        <v>2</v>
      </c>
      <c r="I96" s="43">
        <v>95</v>
      </c>
      <c r="J96" s="43" t="s">
        <v>264</v>
      </c>
      <c r="K96" s="43">
        <v>309</v>
      </c>
      <c r="L96" s="43">
        <v>27</v>
      </c>
      <c r="M96" s="43">
        <v>48</v>
      </c>
      <c r="N96" s="43">
        <v>29</v>
      </c>
      <c r="O96" s="43">
        <v>4</v>
      </c>
      <c r="P96" s="43">
        <v>2</v>
      </c>
      <c r="Q96" s="43">
        <v>0</v>
      </c>
      <c r="R96" s="43">
        <v>1</v>
      </c>
      <c r="S96" s="43">
        <v>15</v>
      </c>
      <c r="T96" s="43">
        <v>0</v>
      </c>
      <c r="U96" s="43">
        <v>46</v>
      </c>
      <c r="V96" s="43">
        <v>35</v>
      </c>
      <c r="W96" s="43">
        <v>46</v>
      </c>
      <c r="X96" s="43">
        <v>29</v>
      </c>
      <c r="Y96" s="43">
        <v>27</v>
      </c>
      <c r="Z96" s="43">
        <v>29</v>
      </c>
      <c r="AA96" s="43">
        <v>51</v>
      </c>
      <c r="AB96" s="43">
        <v>35</v>
      </c>
      <c r="AC96" s="43">
        <v>44</v>
      </c>
      <c r="AD96" s="43">
        <v>34</v>
      </c>
      <c r="AE96" s="43">
        <v>55</v>
      </c>
      <c r="AF96" s="43">
        <v>20</v>
      </c>
      <c r="AG96" s="43">
        <v>44</v>
      </c>
      <c r="AH96" s="43">
        <v>27</v>
      </c>
      <c r="AI96" s="43">
        <v>5</v>
      </c>
      <c r="AJ96" s="43">
        <v>7</v>
      </c>
      <c r="AK96" s="43">
        <v>12</v>
      </c>
      <c r="AL96" s="43">
        <v>3</v>
      </c>
      <c r="AN96" s="43">
        <v>3</v>
      </c>
      <c r="AO96" s="43">
        <v>4</v>
      </c>
      <c r="AP96" s="43">
        <v>43</v>
      </c>
      <c r="AQ96" s="43">
        <v>37</v>
      </c>
      <c r="AR96" s="43">
        <v>6</v>
      </c>
      <c r="AT96" s="43">
        <v>2</v>
      </c>
      <c r="AU96" s="43">
        <v>7</v>
      </c>
      <c r="AW96" s="43">
        <v>21</v>
      </c>
      <c r="AX96" s="43">
        <v>4</v>
      </c>
      <c r="AY96" s="43">
        <v>4</v>
      </c>
      <c r="AZ96" s="43">
        <v>4</v>
      </c>
      <c r="BA96" s="43">
        <f>AY96+AZ96</f>
        <v>8</v>
      </c>
      <c r="BZ96" s="43">
        <v>53</v>
      </c>
      <c r="CA96" s="43">
        <v>43</v>
      </c>
      <c r="CB96" s="44">
        <v>60</v>
      </c>
      <c r="CC96" s="43">
        <v>33</v>
      </c>
      <c r="CD96" s="43">
        <v>40</v>
      </c>
      <c r="CE96" s="43">
        <v>30</v>
      </c>
      <c r="CF96" s="43">
        <v>62</v>
      </c>
      <c r="CG96" s="43">
        <v>35</v>
      </c>
      <c r="CH96" s="43">
        <v>44</v>
      </c>
      <c r="CI96" s="43">
        <v>38</v>
      </c>
      <c r="CJ96" s="44">
        <v>56</v>
      </c>
      <c r="CK96" s="43">
        <v>20</v>
      </c>
      <c r="CL96" s="43">
        <v>45</v>
      </c>
      <c r="CM96" s="43">
        <v>32</v>
      </c>
      <c r="CN96" s="43">
        <v>51</v>
      </c>
      <c r="CO96" s="43">
        <v>38</v>
      </c>
      <c r="CP96" s="43">
        <v>9</v>
      </c>
      <c r="CQ96" s="44">
        <v>12</v>
      </c>
      <c r="CR96" s="43">
        <v>2</v>
      </c>
      <c r="CS96" s="44">
        <v>21</v>
      </c>
      <c r="CT96" s="43">
        <v>5</v>
      </c>
      <c r="CU96" s="45">
        <v>9</v>
      </c>
      <c r="CV96" s="43">
        <v>3</v>
      </c>
      <c r="CW96" s="43">
        <f>CU96+CV96</f>
        <v>12</v>
      </c>
      <c r="CX96" s="43">
        <v>55</v>
      </c>
      <c r="CY96" s="43">
        <v>36</v>
      </c>
      <c r="CZ96" s="43">
        <v>60</v>
      </c>
      <c r="DA96" s="43">
        <v>33</v>
      </c>
      <c r="DB96" s="43">
        <v>80</v>
      </c>
      <c r="DC96" s="43">
        <v>47</v>
      </c>
      <c r="DD96" s="43">
        <v>55</v>
      </c>
      <c r="DE96" s="43">
        <v>50</v>
      </c>
      <c r="DF96" s="39" t="s">
        <v>401</v>
      </c>
    </row>
    <row r="97" spans="1:110" x14ac:dyDescent="0.25">
      <c r="A97" s="10" t="s">
        <v>252</v>
      </c>
      <c r="B97" s="11" t="s">
        <v>398</v>
      </c>
      <c r="C97" s="3">
        <v>44762</v>
      </c>
      <c r="D97" s="12">
        <v>44743</v>
      </c>
      <c r="E97" s="6">
        <v>2022</v>
      </c>
      <c r="F97" s="14" t="s">
        <v>384</v>
      </c>
      <c r="G97" s="1">
        <v>1500</v>
      </c>
      <c r="H97" s="1">
        <v>2</v>
      </c>
      <c r="J97" s="6" t="s">
        <v>264</v>
      </c>
      <c r="AP97" s="6">
        <v>44</v>
      </c>
      <c r="AQ97" s="6">
        <v>33</v>
      </c>
      <c r="AR97" s="6">
        <v>8</v>
      </c>
      <c r="AY97" s="6">
        <v>4</v>
      </c>
      <c r="AZ97" s="6">
        <v>3</v>
      </c>
      <c r="BA97" s="6">
        <f>AY97+AZ97</f>
        <v>7</v>
      </c>
      <c r="BW97" s="6">
        <v>40</v>
      </c>
      <c r="BX97" s="6">
        <v>46</v>
      </c>
      <c r="BY97" s="6">
        <v>19</v>
      </c>
      <c r="CN97" s="6">
        <v>47</v>
      </c>
      <c r="CO97" s="6">
        <v>37</v>
      </c>
      <c r="CU97" s="14">
        <v>11</v>
      </c>
      <c r="CV97" s="1">
        <v>5</v>
      </c>
      <c r="CW97" s="1">
        <f>CU97+CV97</f>
        <v>16</v>
      </c>
      <c r="DE97" s="1">
        <v>48</v>
      </c>
      <c r="DF97" s="38" t="s">
        <v>397</v>
      </c>
    </row>
    <row r="98" spans="1:110" x14ac:dyDescent="0.25">
      <c r="A98" s="10" t="s">
        <v>5</v>
      </c>
      <c r="B98" s="11" t="s">
        <v>373</v>
      </c>
      <c r="C98" s="3">
        <v>44764</v>
      </c>
      <c r="D98" s="12">
        <v>44743</v>
      </c>
      <c r="E98" s="6">
        <v>2022</v>
      </c>
      <c r="F98" s="14" t="s">
        <v>372</v>
      </c>
      <c r="G98" s="1">
        <v>2000</v>
      </c>
      <c r="H98" s="1">
        <v>2.2000000000000002</v>
      </c>
      <c r="I98" s="6">
        <v>95</v>
      </c>
      <c r="J98" s="6" t="s">
        <v>264</v>
      </c>
      <c r="M98" s="6">
        <v>52</v>
      </c>
      <c r="N98" s="6">
        <v>24</v>
      </c>
      <c r="R98" s="6">
        <v>25</v>
      </c>
      <c r="U98" s="1">
        <v>43</v>
      </c>
      <c r="V98" s="1">
        <v>36</v>
      </c>
      <c r="Z98" s="1">
        <v>54</v>
      </c>
      <c r="AB98" s="1">
        <v>34</v>
      </c>
      <c r="AC98" s="1">
        <v>47</v>
      </c>
      <c r="AG98" s="1">
        <v>25</v>
      </c>
      <c r="AI98" s="1">
        <v>10</v>
      </c>
      <c r="AJ98" s="1">
        <v>5</v>
      </c>
      <c r="AN98" s="6">
        <v>9</v>
      </c>
      <c r="AP98" s="6">
        <v>44</v>
      </c>
      <c r="AQ98" s="6">
        <v>35</v>
      </c>
      <c r="AR98" s="6">
        <v>9</v>
      </c>
      <c r="AT98" s="6">
        <v>3</v>
      </c>
      <c r="AU98" s="6">
        <v>3</v>
      </c>
      <c r="AW98" s="6">
        <v>3</v>
      </c>
      <c r="BA98" s="6">
        <v>11</v>
      </c>
      <c r="BW98" s="6">
        <v>43</v>
      </c>
      <c r="BX98" s="6">
        <v>58</v>
      </c>
      <c r="BY98" s="6">
        <v>40</v>
      </c>
      <c r="CN98" s="6">
        <v>53</v>
      </c>
      <c r="CO98" s="6">
        <v>36</v>
      </c>
      <c r="CW98" s="1">
        <v>11</v>
      </c>
      <c r="DE98" s="1">
        <v>49</v>
      </c>
      <c r="DF98" s="6" t="s">
        <v>374</v>
      </c>
    </row>
    <row r="99" spans="1:110" x14ac:dyDescent="0.25">
      <c r="A99" s="10" t="s">
        <v>6</v>
      </c>
      <c r="B99" s="11" t="s">
        <v>386</v>
      </c>
      <c r="C99" s="3">
        <v>44766</v>
      </c>
      <c r="D99" s="12">
        <v>44743</v>
      </c>
      <c r="E99" s="6">
        <v>2022</v>
      </c>
      <c r="F99" s="14" t="s">
        <v>388</v>
      </c>
      <c r="G99" s="1">
        <v>2000</v>
      </c>
      <c r="H99" s="1">
        <v>2</v>
      </c>
      <c r="I99" s="6">
        <v>95</v>
      </c>
      <c r="J99" s="6" t="s">
        <v>264</v>
      </c>
      <c r="M99" s="6">
        <v>54</v>
      </c>
      <c r="N99" s="6">
        <v>27</v>
      </c>
      <c r="R99" s="6">
        <v>8</v>
      </c>
      <c r="S99" s="6">
        <v>10</v>
      </c>
      <c r="U99" s="1">
        <v>52</v>
      </c>
      <c r="V99" s="1">
        <v>33</v>
      </c>
      <c r="Z99" s="1">
        <v>32</v>
      </c>
      <c r="AA99" s="1">
        <v>46</v>
      </c>
      <c r="AB99" s="1">
        <v>25</v>
      </c>
      <c r="AC99" s="1">
        <v>46</v>
      </c>
      <c r="AG99" s="1">
        <v>41</v>
      </c>
      <c r="AH99" s="1">
        <v>20</v>
      </c>
      <c r="AI99" s="1">
        <v>9</v>
      </c>
      <c r="AJ99" s="1">
        <v>8</v>
      </c>
      <c r="AN99" s="6">
        <v>8</v>
      </c>
      <c r="AO99" s="6">
        <v>13</v>
      </c>
      <c r="AP99" s="6">
        <v>44</v>
      </c>
      <c r="AQ99" s="6">
        <v>31</v>
      </c>
      <c r="AR99" s="6">
        <v>9</v>
      </c>
      <c r="AT99" s="6">
        <v>1</v>
      </c>
      <c r="AU99" s="6">
        <v>1</v>
      </c>
      <c r="AW99" s="6">
        <v>3</v>
      </c>
      <c r="AX99" s="6">
        <v>4</v>
      </c>
      <c r="AY99" s="6">
        <v>7</v>
      </c>
      <c r="AZ99" s="6">
        <v>3</v>
      </c>
      <c r="BA99" s="6">
        <v>10</v>
      </c>
      <c r="BW99" s="6">
        <v>42</v>
      </c>
      <c r="BX99" s="6">
        <v>58</v>
      </c>
      <c r="BY99" s="6">
        <v>47</v>
      </c>
      <c r="CN99" s="6">
        <v>54</v>
      </c>
      <c r="CO99" s="6">
        <v>36</v>
      </c>
      <c r="CU99" s="14">
        <v>7</v>
      </c>
      <c r="CV99" s="1">
        <v>2</v>
      </c>
      <c r="CW99" s="1">
        <v>9</v>
      </c>
      <c r="CX99" s="1">
        <v>52</v>
      </c>
      <c r="CY99" s="1">
        <v>33</v>
      </c>
      <c r="DC99" s="1">
        <v>43</v>
      </c>
      <c r="DD99" s="1">
        <v>65</v>
      </c>
      <c r="DE99" s="6">
        <v>47</v>
      </c>
      <c r="DF99" s="37" t="s">
        <v>395</v>
      </c>
    </row>
    <row r="100" spans="1:110" x14ac:dyDescent="0.25">
      <c r="A100" s="8" t="s">
        <v>195</v>
      </c>
      <c r="B100" s="11" t="s">
        <v>376</v>
      </c>
      <c r="C100" s="3">
        <v>44767</v>
      </c>
      <c r="D100" s="12">
        <v>44743</v>
      </c>
      <c r="E100" s="6">
        <v>2022</v>
      </c>
      <c r="F100" s="14" t="s">
        <v>377</v>
      </c>
      <c r="G100" s="1">
        <v>2000</v>
      </c>
      <c r="H100" s="1">
        <v>2.2000000000000002</v>
      </c>
      <c r="I100" s="6">
        <v>95</v>
      </c>
      <c r="J100" s="6" t="s">
        <v>264</v>
      </c>
      <c r="M100" s="6">
        <v>54.5</v>
      </c>
      <c r="N100" s="6">
        <v>27.3</v>
      </c>
      <c r="O100" s="6">
        <v>2.8</v>
      </c>
      <c r="R100" s="6">
        <v>2.8</v>
      </c>
      <c r="S100" s="6">
        <v>12.4</v>
      </c>
      <c r="T100" s="6">
        <v>0.5</v>
      </c>
      <c r="AP100" s="6">
        <v>39.6</v>
      </c>
      <c r="AQ100" s="6">
        <v>37.5</v>
      </c>
      <c r="AR100" s="6">
        <v>7.4</v>
      </c>
      <c r="AY100" s="6">
        <v>6.1</v>
      </c>
      <c r="AZ100" s="6">
        <v>4.7</v>
      </c>
      <c r="BA100" s="6">
        <f t="shared" ref="BA100:BA101" si="7">AZ100+AY100</f>
        <v>10.8</v>
      </c>
      <c r="BW100" s="6">
        <v>40.4</v>
      </c>
      <c r="BX100" s="6">
        <v>44.4</v>
      </c>
      <c r="BY100" s="6">
        <v>15</v>
      </c>
      <c r="CN100" s="1">
        <v>46.2</v>
      </c>
      <c r="CO100" s="1">
        <v>41.6</v>
      </c>
      <c r="CU100" s="14">
        <v>9.6</v>
      </c>
      <c r="CV100" s="1">
        <v>20.6</v>
      </c>
      <c r="CW100" s="1">
        <f>CV100+CU100</f>
        <v>30.200000000000003</v>
      </c>
      <c r="DE100" s="1">
        <v>38.5</v>
      </c>
      <c r="DF100" s="8" t="s">
        <v>375</v>
      </c>
    </row>
    <row r="101" spans="1:110" x14ac:dyDescent="0.25">
      <c r="A101" s="8" t="s">
        <v>3</v>
      </c>
      <c r="B101" s="11" t="s">
        <v>381</v>
      </c>
      <c r="C101" s="3">
        <v>44770</v>
      </c>
      <c r="D101" s="12">
        <v>44743</v>
      </c>
      <c r="E101" s="6">
        <v>2022</v>
      </c>
      <c r="F101" s="14" t="s">
        <v>382</v>
      </c>
      <c r="G101" s="6">
        <v>2556</v>
      </c>
      <c r="H101" s="6">
        <v>2</v>
      </c>
      <c r="I101" s="6">
        <v>95</v>
      </c>
      <c r="J101" s="6" t="s">
        <v>280</v>
      </c>
      <c r="K101" s="6">
        <v>183</v>
      </c>
      <c r="M101" s="6">
        <v>54</v>
      </c>
      <c r="N101" s="6">
        <v>25</v>
      </c>
      <c r="O101" s="6">
        <v>3</v>
      </c>
      <c r="P101" s="6">
        <v>2</v>
      </c>
      <c r="R101" s="6">
        <v>5</v>
      </c>
      <c r="S101" s="6">
        <v>11</v>
      </c>
      <c r="U101" s="1">
        <v>52</v>
      </c>
      <c r="V101" s="1">
        <v>33</v>
      </c>
      <c r="W101" s="1">
        <v>51</v>
      </c>
      <c r="AB101" s="1">
        <v>25</v>
      </c>
      <c r="AC101" s="1">
        <v>43</v>
      </c>
      <c r="AD101" s="1">
        <v>26</v>
      </c>
      <c r="AI101" s="1">
        <v>9</v>
      </c>
      <c r="AJ101" s="1">
        <v>6</v>
      </c>
      <c r="AK101" s="1">
        <v>9</v>
      </c>
      <c r="AP101" s="1">
        <v>47</v>
      </c>
      <c r="AQ101" s="1">
        <v>29</v>
      </c>
      <c r="AR101" s="6">
        <v>8</v>
      </c>
      <c r="AT101" s="6">
        <v>5</v>
      </c>
      <c r="AU101" s="6">
        <v>7</v>
      </c>
      <c r="AV101" s="6">
        <v>13</v>
      </c>
      <c r="AY101" s="6">
        <v>6</v>
      </c>
      <c r="AZ101" s="6">
        <v>3</v>
      </c>
      <c r="BA101" s="6">
        <f t="shared" si="7"/>
        <v>9</v>
      </c>
      <c r="BB101" s="6">
        <v>30</v>
      </c>
      <c r="BC101" s="6">
        <v>49</v>
      </c>
      <c r="BD101" s="6">
        <v>39</v>
      </c>
      <c r="BI101" s="6">
        <v>58</v>
      </c>
      <c r="BJ101" s="6">
        <v>37</v>
      </c>
      <c r="BK101" s="6">
        <v>62</v>
      </c>
      <c r="BP101" s="6">
        <v>26</v>
      </c>
      <c r="BQ101" s="6">
        <v>26</v>
      </c>
      <c r="BR101" s="6">
        <v>30</v>
      </c>
      <c r="BW101" s="6">
        <v>36</v>
      </c>
      <c r="BX101" s="6">
        <v>53</v>
      </c>
      <c r="BY101" s="6">
        <v>25</v>
      </c>
      <c r="BZ101" s="1">
        <v>61</v>
      </c>
      <c r="CA101" s="1">
        <v>40</v>
      </c>
      <c r="CB101" s="1">
        <v>59</v>
      </c>
      <c r="CG101" s="1">
        <v>30</v>
      </c>
      <c r="CH101" s="1">
        <v>52</v>
      </c>
      <c r="CI101" s="1">
        <v>32</v>
      </c>
      <c r="CN101" s="1">
        <v>55</v>
      </c>
      <c r="CO101" s="1">
        <v>35</v>
      </c>
      <c r="CP101" s="14">
        <v>12</v>
      </c>
      <c r="CQ101" s="1">
        <v>18</v>
      </c>
      <c r="CR101" s="1">
        <v>22</v>
      </c>
      <c r="CU101" s="14">
        <v>14</v>
      </c>
      <c r="CV101" s="1">
        <v>2</v>
      </c>
      <c r="CW101" s="1">
        <f>CV101+CU101</f>
        <v>16</v>
      </c>
      <c r="DF101" s="8" t="s">
        <v>383</v>
      </c>
    </row>
    <row r="102" spans="1:110" x14ac:dyDescent="0.25">
      <c r="A102" s="8" t="s">
        <v>4</v>
      </c>
      <c r="B102" s="11" t="s">
        <v>390</v>
      </c>
      <c r="C102" s="3">
        <v>44773</v>
      </c>
      <c r="D102" s="12">
        <v>44743</v>
      </c>
      <c r="E102" s="6">
        <v>2022</v>
      </c>
      <c r="F102" s="6" t="s">
        <v>391</v>
      </c>
      <c r="G102" s="6">
        <v>2000</v>
      </c>
      <c r="H102" s="6">
        <v>2</v>
      </c>
      <c r="I102" s="6">
        <v>95</v>
      </c>
      <c r="J102" s="6" t="s">
        <v>280</v>
      </c>
      <c r="K102" s="6">
        <v>120</v>
      </c>
      <c r="M102" s="6">
        <v>51</v>
      </c>
      <c r="N102" s="6">
        <v>28</v>
      </c>
      <c r="R102" s="6">
        <v>4</v>
      </c>
      <c r="S102" s="6">
        <v>15</v>
      </c>
      <c r="T102" s="6">
        <v>2</v>
      </c>
      <c r="U102" s="1">
        <v>51</v>
      </c>
      <c r="V102" s="1">
        <v>29</v>
      </c>
      <c r="AB102" s="1">
        <v>27</v>
      </c>
      <c r="AC102" s="1">
        <v>48</v>
      </c>
      <c r="AP102" s="6">
        <v>44</v>
      </c>
      <c r="AQ102" s="6">
        <v>32</v>
      </c>
      <c r="AR102" s="6">
        <v>5</v>
      </c>
      <c r="AT102" s="6">
        <v>13</v>
      </c>
      <c r="AU102" s="6">
        <v>11</v>
      </c>
      <c r="AY102" s="6">
        <v>6</v>
      </c>
      <c r="AZ102" s="6">
        <v>6</v>
      </c>
      <c r="BA102" s="14">
        <f>AZ102+AY102</f>
        <v>12</v>
      </c>
      <c r="BW102" s="6">
        <v>44</v>
      </c>
      <c r="BX102" s="6">
        <v>55</v>
      </c>
      <c r="BY102" s="6">
        <v>53</v>
      </c>
      <c r="CN102" s="6">
        <v>51</v>
      </c>
      <c r="CO102" s="6">
        <v>37</v>
      </c>
      <c r="CU102" s="14">
        <v>9</v>
      </c>
      <c r="CV102" s="1">
        <v>3</v>
      </c>
      <c r="CW102" s="1">
        <f>CV102+CU102</f>
        <v>12</v>
      </c>
      <c r="CX102" s="1">
        <v>45</v>
      </c>
      <c r="CY102" s="1">
        <v>31</v>
      </c>
      <c r="DE102" s="1">
        <v>43</v>
      </c>
      <c r="DF102" s="6" t="s">
        <v>392</v>
      </c>
    </row>
    <row r="103" spans="1:110" x14ac:dyDescent="0.25">
      <c r="A103" s="8" t="s">
        <v>40</v>
      </c>
      <c r="B103" s="11" t="s">
        <v>396</v>
      </c>
      <c r="C103" s="3">
        <v>44774</v>
      </c>
      <c r="D103" s="12">
        <v>44774</v>
      </c>
      <c r="E103" s="6">
        <v>2022</v>
      </c>
      <c r="F103" s="14" t="s">
        <v>393</v>
      </c>
      <c r="G103" s="1">
        <v>2020</v>
      </c>
      <c r="H103" s="1">
        <v>2.2000000000000002</v>
      </c>
      <c r="I103" s="6">
        <v>95</v>
      </c>
      <c r="J103" s="6" t="s">
        <v>280</v>
      </c>
      <c r="K103" s="6">
        <v>161</v>
      </c>
      <c r="L103" s="6">
        <v>27</v>
      </c>
      <c r="U103" s="1">
        <v>46.2</v>
      </c>
      <c r="V103" s="1">
        <v>29.1</v>
      </c>
      <c r="Z103" s="1">
        <v>46</v>
      </c>
      <c r="AB103" s="1">
        <v>31.2</v>
      </c>
      <c r="AC103" s="1">
        <v>48.8</v>
      </c>
      <c r="AG103" s="1">
        <v>26</v>
      </c>
      <c r="AI103" s="1">
        <v>7.8</v>
      </c>
      <c r="AJ103" s="1">
        <v>6.7</v>
      </c>
      <c r="AN103" s="6">
        <v>10.8</v>
      </c>
      <c r="AP103" s="6">
        <v>41.1</v>
      </c>
      <c r="AQ103" s="6">
        <v>35.6</v>
      </c>
      <c r="AR103" s="6">
        <v>7.9</v>
      </c>
      <c r="AT103" s="6">
        <v>5.3</v>
      </c>
      <c r="AU103" s="6">
        <v>6.7</v>
      </c>
      <c r="AW103" s="6">
        <v>8.3000000000000007</v>
      </c>
      <c r="AY103" s="6">
        <v>6.2</v>
      </c>
      <c r="AZ103" s="6">
        <v>4.0999999999999996</v>
      </c>
      <c r="BA103" s="6">
        <f>AZ103+AY103</f>
        <v>10.3</v>
      </c>
      <c r="BW103" s="6">
        <v>42.8</v>
      </c>
      <c r="BX103" s="6">
        <v>50.1</v>
      </c>
      <c r="BY103" s="6">
        <v>43</v>
      </c>
      <c r="CN103" s="1">
        <v>48.6</v>
      </c>
      <c r="CO103" s="1">
        <v>38.9</v>
      </c>
      <c r="CU103" s="14">
        <v>8.6</v>
      </c>
      <c r="CV103" s="1">
        <v>3.9</v>
      </c>
      <c r="CW103" s="1">
        <f>CV103+CU103</f>
        <v>12.5</v>
      </c>
      <c r="DE103" s="1">
        <v>44.3</v>
      </c>
      <c r="DF103" s="6" t="s">
        <v>394</v>
      </c>
    </row>
    <row r="104" spans="1:110" x14ac:dyDescent="0.25">
      <c r="A104" s="8" t="s">
        <v>46</v>
      </c>
      <c r="B104" s="46" t="s">
        <v>412</v>
      </c>
      <c r="C104" s="3">
        <v>44775</v>
      </c>
      <c r="D104" s="12">
        <v>44774</v>
      </c>
      <c r="E104" s="6">
        <v>2022</v>
      </c>
      <c r="F104" s="45" t="s">
        <v>407</v>
      </c>
      <c r="G104" s="1">
        <v>3500</v>
      </c>
      <c r="H104" s="1">
        <v>1.8</v>
      </c>
      <c r="I104" s="6">
        <v>95</v>
      </c>
      <c r="J104" s="6" t="s">
        <v>264</v>
      </c>
      <c r="K104" s="6">
        <v>322</v>
      </c>
      <c r="L104" s="6">
        <v>27</v>
      </c>
      <c r="M104" s="6">
        <v>46</v>
      </c>
      <c r="N104" s="6">
        <v>29</v>
      </c>
      <c r="O104" s="6">
        <v>4</v>
      </c>
      <c r="P104" s="6">
        <v>3</v>
      </c>
      <c r="Q104" s="6">
        <v>1</v>
      </c>
      <c r="R104" s="6">
        <v>2</v>
      </c>
      <c r="S104" s="6">
        <v>13</v>
      </c>
      <c r="T104" s="6">
        <v>2</v>
      </c>
      <c r="U104" s="1">
        <v>50</v>
      </c>
      <c r="V104" s="1">
        <v>22</v>
      </c>
      <c r="W104" s="1">
        <v>52</v>
      </c>
      <c r="X104" s="1">
        <v>71</v>
      </c>
      <c r="Y104" s="1">
        <v>55</v>
      </c>
      <c r="Z104" s="1">
        <v>88</v>
      </c>
      <c r="AA104" s="1">
        <v>38</v>
      </c>
      <c r="AB104" s="1">
        <v>26</v>
      </c>
      <c r="AC104" s="1">
        <v>62</v>
      </c>
      <c r="AD104" s="1">
        <v>22</v>
      </c>
      <c r="AE104" s="1">
        <v>8</v>
      </c>
      <c r="AF104" s="1">
        <v>5</v>
      </c>
      <c r="AG104" s="1">
        <v>2</v>
      </c>
      <c r="AH104" s="1">
        <v>31</v>
      </c>
      <c r="AI104" s="1">
        <v>9</v>
      </c>
      <c r="AJ104" s="1">
        <v>2</v>
      </c>
      <c r="AK104" s="1">
        <v>1</v>
      </c>
      <c r="AL104" s="1">
        <v>20</v>
      </c>
      <c r="AN104" s="6">
        <v>4</v>
      </c>
      <c r="AO104" s="6">
        <v>14</v>
      </c>
      <c r="AP104" s="6">
        <v>43</v>
      </c>
      <c r="AQ104" s="6">
        <v>35</v>
      </c>
      <c r="AR104" s="6">
        <v>7</v>
      </c>
      <c r="AT104" s="6">
        <v>5</v>
      </c>
      <c r="AU104" s="6">
        <v>4</v>
      </c>
      <c r="AV104" s="6">
        <v>6</v>
      </c>
      <c r="AX104" s="6">
        <v>3</v>
      </c>
      <c r="AY104" s="6">
        <v>4</v>
      </c>
      <c r="AZ104" s="6">
        <v>2</v>
      </c>
      <c r="BA104" s="6">
        <f>AZ104+AY104</f>
        <v>6</v>
      </c>
      <c r="BB104" s="6">
        <v>36</v>
      </c>
      <c r="BC104" s="6">
        <v>47</v>
      </c>
      <c r="BD104" s="6">
        <v>25</v>
      </c>
      <c r="BE104" s="6">
        <v>18</v>
      </c>
      <c r="BF104" s="6">
        <v>45</v>
      </c>
      <c r="BG104" s="6">
        <v>6</v>
      </c>
      <c r="BH104" s="6">
        <v>35</v>
      </c>
      <c r="BI104" s="6">
        <v>56</v>
      </c>
      <c r="BJ104" s="6">
        <v>28</v>
      </c>
      <c r="BK104" s="6">
        <v>63</v>
      </c>
      <c r="BL104" s="6">
        <v>82</v>
      </c>
      <c r="BM104" s="6">
        <v>74</v>
      </c>
      <c r="BN104" s="6">
        <v>89</v>
      </c>
      <c r="BO104" s="6">
        <v>50</v>
      </c>
      <c r="BP104" s="6">
        <v>31</v>
      </c>
      <c r="BQ104" s="6">
        <v>64</v>
      </c>
      <c r="BR104" s="6">
        <v>64</v>
      </c>
      <c r="BS104" s="6">
        <v>44</v>
      </c>
      <c r="BT104" s="6">
        <v>52</v>
      </c>
      <c r="BU104" s="6">
        <v>53</v>
      </c>
      <c r="BV104" s="6">
        <v>31</v>
      </c>
      <c r="BW104" s="6">
        <v>37</v>
      </c>
      <c r="BX104" s="6">
        <v>50</v>
      </c>
      <c r="BY104" s="6">
        <v>43</v>
      </c>
      <c r="BZ104" s="1">
        <v>58</v>
      </c>
      <c r="CA104" s="1">
        <v>28</v>
      </c>
      <c r="CB104" s="1">
        <v>63</v>
      </c>
      <c r="CC104" s="1">
        <v>76</v>
      </c>
      <c r="CD104" s="6">
        <v>78</v>
      </c>
      <c r="CE104" s="48">
        <v>87</v>
      </c>
      <c r="CF104" s="6">
        <v>53</v>
      </c>
      <c r="CG104" s="1">
        <v>32</v>
      </c>
      <c r="CH104" s="1">
        <v>64</v>
      </c>
      <c r="CI104" s="1">
        <v>29</v>
      </c>
      <c r="CJ104" s="1">
        <v>15</v>
      </c>
      <c r="CK104" s="6">
        <v>9</v>
      </c>
      <c r="CL104" s="6">
        <v>7</v>
      </c>
      <c r="CM104" s="6">
        <v>39</v>
      </c>
      <c r="CN104" s="1">
        <v>50</v>
      </c>
      <c r="CO104" s="1">
        <v>40</v>
      </c>
      <c r="CP104" s="1">
        <v>5</v>
      </c>
      <c r="CQ104" s="1">
        <v>5</v>
      </c>
      <c r="CR104" s="1">
        <v>4</v>
      </c>
      <c r="CS104" s="1">
        <v>2</v>
      </c>
      <c r="CT104" s="6">
        <v>6</v>
      </c>
      <c r="CU104" s="43">
        <v>5</v>
      </c>
      <c r="CV104" s="43">
        <v>4</v>
      </c>
      <c r="CW104" s="1">
        <f>CV104+CU104</f>
        <v>9</v>
      </c>
      <c r="CX104" s="1">
        <v>56</v>
      </c>
      <c r="CY104" s="1">
        <v>30</v>
      </c>
      <c r="CZ104" s="1">
        <v>57</v>
      </c>
      <c r="DA104" s="1">
        <v>65</v>
      </c>
      <c r="DB104" s="1">
        <v>78</v>
      </c>
      <c r="DC104" s="1">
        <v>84</v>
      </c>
      <c r="DD104" s="1">
        <v>51</v>
      </c>
      <c r="DE104" s="1">
        <v>49</v>
      </c>
      <c r="DF104" s="38" t="s">
        <v>403</v>
      </c>
    </row>
    <row r="105" spans="1:110" x14ac:dyDescent="0.25">
      <c r="A105" s="8" t="s">
        <v>6</v>
      </c>
      <c r="B105" s="46" t="s">
        <v>413</v>
      </c>
      <c r="C105" s="3">
        <v>44780</v>
      </c>
      <c r="D105" s="12">
        <v>44774</v>
      </c>
      <c r="E105" s="6">
        <v>2022</v>
      </c>
      <c r="F105" s="45" t="s">
        <v>410</v>
      </c>
      <c r="G105" s="43">
        <v>2000</v>
      </c>
      <c r="H105" s="43">
        <v>2</v>
      </c>
      <c r="I105" s="43">
        <v>95</v>
      </c>
      <c r="J105" s="43" t="s">
        <v>264</v>
      </c>
      <c r="M105" s="6">
        <v>54</v>
      </c>
      <c r="N105" s="6">
        <v>25</v>
      </c>
      <c r="R105" s="6">
        <v>11</v>
      </c>
      <c r="S105" s="6">
        <v>11</v>
      </c>
      <c r="U105" s="1">
        <v>50</v>
      </c>
      <c r="V105" s="1">
        <v>29</v>
      </c>
      <c r="Z105" s="1">
        <v>39</v>
      </c>
      <c r="AA105" s="1">
        <v>34</v>
      </c>
      <c r="AB105" s="1">
        <v>27</v>
      </c>
      <c r="AC105" s="1">
        <v>51</v>
      </c>
      <c r="AG105" s="1">
        <v>35</v>
      </c>
      <c r="AH105" s="1">
        <v>26</v>
      </c>
      <c r="AI105" s="1">
        <v>7</v>
      </c>
      <c r="AJ105" s="1">
        <v>6</v>
      </c>
      <c r="AN105" s="6">
        <v>6</v>
      </c>
      <c r="AO105" s="6">
        <v>14</v>
      </c>
      <c r="AP105" s="43">
        <v>41</v>
      </c>
      <c r="AQ105" s="43">
        <v>34</v>
      </c>
      <c r="AR105" s="43">
        <v>7</v>
      </c>
      <c r="AT105" s="6">
        <v>6</v>
      </c>
      <c r="AU105" s="6">
        <v>5</v>
      </c>
      <c r="AW105" s="6">
        <v>8</v>
      </c>
      <c r="AX105" s="6">
        <v>15</v>
      </c>
      <c r="AY105" s="6">
        <v>7</v>
      </c>
      <c r="AZ105" s="6">
        <v>3</v>
      </c>
      <c r="BA105" s="6">
        <f>AZ105+AY105</f>
        <v>10</v>
      </c>
      <c r="BW105" s="6">
        <v>45</v>
      </c>
      <c r="BX105" s="6">
        <v>53</v>
      </c>
      <c r="BY105" s="6">
        <v>49</v>
      </c>
      <c r="CN105" s="1">
        <v>51</v>
      </c>
      <c r="CO105" s="1">
        <v>39</v>
      </c>
      <c r="CU105" s="14">
        <v>8</v>
      </c>
      <c r="CV105" s="1">
        <v>2</v>
      </c>
      <c r="CW105" s="1">
        <f>CV105+CU105</f>
        <v>10</v>
      </c>
      <c r="CX105" s="1">
        <v>51</v>
      </c>
      <c r="CY105" s="1">
        <v>28</v>
      </c>
      <c r="DC105" s="1">
        <v>41</v>
      </c>
      <c r="DD105" s="1">
        <v>53</v>
      </c>
      <c r="DE105" s="1">
        <v>44</v>
      </c>
      <c r="DF105" s="38" t="s">
        <v>411</v>
      </c>
    </row>
    <row r="106" spans="1:110" x14ac:dyDescent="0.25">
      <c r="A106" s="8" t="s">
        <v>4</v>
      </c>
      <c r="B106" s="47" t="s">
        <v>414</v>
      </c>
      <c r="C106" s="3">
        <v>44787</v>
      </c>
      <c r="D106" s="12">
        <v>44774</v>
      </c>
      <c r="E106" s="6">
        <v>2022</v>
      </c>
      <c r="F106" s="36" t="s">
        <v>406</v>
      </c>
      <c r="G106" s="43">
        <v>2000</v>
      </c>
      <c r="H106" s="43">
        <v>2</v>
      </c>
      <c r="I106" s="43">
        <v>95</v>
      </c>
      <c r="J106" s="43" t="s">
        <v>280</v>
      </c>
      <c r="K106" s="43">
        <v>120</v>
      </c>
      <c r="M106" s="6">
        <v>52</v>
      </c>
      <c r="N106" s="6">
        <v>27</v>
      </c>
      <c r="R106" s="6">
        <v>4</v>
      </c>
      <c r="S106" s="6">
        <v>15</v>
      </c>
      <c r="T106" s="6">
        <v>2</v>
      </c>
      <c r="U106" s="1">
        <v>52</v>
      </c>
      <c r="V106" s="1">
        <v>28</v>
      </c>
      <c r="AA106" s="1">
        <v>53</v>
      </c>
      <c r="AB106" s="1">
        <v>27</v>
      </c>
      <c r="AC106" s="1">
        <v>52</v>
      </c>
      <c r="AH106" s="1">
        <v>23</v>
      </c>
      <c r="AP106" s="1">
        <v>45</v>
      </c>
      <c r="AQ106" s="1">
        <v>33</v>
      </c>
      <c r="AR106" s="6">
        <v>6</v>
      </c>
      <c r="AT106" s="6">
        <v>12</v>
      </c>
      <c r="AU106" s="6">
        <v>11</v>
      </c>
      <c r="AV106" s="4"/>
      <c r="AX106" s="6">
        <v>15</v>
      </c>
      <c r="AY106" s="6">
        <v>6</v>
      </c>
      <c r="AZ106" s="6">
        <v>6</v>
      </c>
      <c r="BA106" s="6">
        <f>AZ106+AY106</f>
        <v>12</v>
      </c>
      <c r="BW106" s="6">
        <v>44</v>
      </c>
      <c r="BX106" s="6">
        <v>55</v>
      </c>
      <c r="BY106" s="6">
        <v>52</v>
      </c>
      <c r="CN106" s="1">
        <v>51</v>
      </c>
      <c r="CO106" s="1">
        <v>38</v>
      </c>
      <c r="CQ106" s="1"/>
      <c r="CU106" s="14">
        <v>7</v>
      </c>
      <c r="CV106" s="1">
        <v>4</v>
      </c>
      <c r="CW106" s="1">
        <f>CV106+CU106</f>
        <v>11</v>
      </c>
      <c r="DF106" s="8" t="s">
        <v>402</v>
      </c>
    </row>
    <row r="107" spans="1:110" x14ac:dyDescent="0.25">
      <c r="A107" s="8" t="s">
        <v>6</v>
      </c>
      <c r="B107" s="47" t="s">
        <v>415</v>
      </c>
      <c r="C107" s="3">
        <v>44787</v>
      </c>
      <c r="D107" s="12">
        <v>44774</v>
      </c>
      <c r="E107" s="6">
        <v>2022</v>
      </c>
      <c r="F107" s="45" t="s">
        <v>408</v>
      </c>
      <c r="G107" s="43">
        <v>2000</v>
      </c>
      <c r="H107" s="43">
        <v>2</v>
      </c>
      <c r="I107" s="43">
        <v>95</v>
      </c>
      <c r="J107" s="43" t="s">
        <v>264</v>
      </c>
      <c r="K107" s="13"/>
      <c r="L107" s="13"/>
      <c r="M107" s="6">
        <v>52</v>
      </c>
      <c r="N107" s="6">
        <v>23</v>
      </c>
      <c r="R107" s="6">
        <v>10</v>
      </c>
      <c r="S107" s="6">
        <v>15</v>
      </c>
      <c r="U107" s="1">
        <v>50</v>
      </c>
      <c r="V107" s="1">
        <v>30</v>
      </c>
      <c r="Z107" s="1">
        <v>39</v>
      </c>
      <c r="AA107" s="1">
        <v>56</v>
      </c>
      <c r="AB107" s="1">
        <v>31</v>
      </c>
      <c r="AC107" s="1">
        <v>49</v>
      </c>
      <c r="AG107" s="1">
        <v>32</v>
      </c>
      <c r="AH107" s="1">
        <v>18</v>
      </c>
      <c r="AI107" s="1">
        <v>8</v>
      </c>
      <c r="AJ107" s="1">
        <v>8</v>
      </c>
      <c r="AN107" s="6">
        <v>10</v>
      </c>
      <c r="AO107" s="6">
        <v>9</v>
      </c>
      <c r="AP107" s="43">
        <v>45</v>
      </c>
      <c r="AQ107" s="43">
        <v>34</v>
      </c>
      <c r="AR107" s="43">
        <v>8</v>
      </c>
      <c r="AS107" s="4"/>
      <c r="AT107" s="6">
        <v>6</v>
      </c>
      <c r="AU107" s="6">
        <v>8</v>
      </c>
      <c r="AW107" s="6">
        <v>6</v>
      </c>
      <c r="AX107" s="6">
        <v>8</v>
      </c>
      <c r="AY107" s="6">
        <v>6</v>
      </c>
      <c r="AZ107" s="6">
        <v>2</v>
      </c>
      <c r="BA107" s="6">
        <f>AZ107+AY107</f>
        <v>8</v>
      </c>
      <c r="BW107" s="6">
        <v>44</v>
      </c>
      <c r="BX107" s="6">
        <v>54</v>
      </c>
      <c r="BY107" s="6">
        <v>48</v>
      </c>
      <c r="CN107" s="43">
        <v>53</v>
      </c>
      <c r="CO107" s="43">
        <v>38</v>
      </c>
      <c r="CU107" s="14">
        <v>4</v>
      </c>
      <c r="CV107" s="1">
        <v>6</v>
      </c>
      <c r="CW107" s="1">
        <f>CV107+CU107</f>
        <v>10</v>
      </c>
      <c r="CX107" s="1">
        <v>46</v>
      </c>
      <c r="CY107" s="1">
        <v>31</v>
      </c>
      <c r="DC107" s="1">
        <v>47</v>
      </c>
      <c r="DD107" s="1">
        <v>55</v>
      </c>
      <c r="DE107" s="1">
        <v>44</v>
      </c>
      <c r="DF107" s="8" t="s">
        <v>404</v>
      </c>
    </row>
    <row r="108" spans="1:110" x14ac:dyDescent="0.25">
      <c r="A108" s="8" t="s">
        <v>2</v>
      </c>
      <c r="B108" s="47" t="s">
        <v>416</v>
      </c>
      <c r="C108" s="3">
        <v>44787</v>
      </c>
      <c r="D108" s="12">
        <v>44774</v>
      </c>
      <c r="E108" s="6">
        <v>2022</v>
      </c>
      <c r="F108" s="36" t="s">
        <v>409</v>
      </c>
      <c r="G108" s="1">
        <v>2000</v>
      </c>
      <c r="H108" s="1">
        <v>2</v>
      </c>
      <c r="I108" s="6">
        <v>95</v>
      </c>
      <c r="J108" s="6" t="s">
        <v>280</v>
      </c>
      <c r="K108" s="6">
        <v>130</v>
      </c>
      <c r="U108" s="1">
        <v>51</v>
      </c>
      <c r="V108" s="1">
        <v>29</v>
      </c>
      <c r="Z108" s="1">
        <v>46</v>
      </c>
      <c r="AB108" s="1">
        <v>26</v>
      </c>
      <c r="AC108" s="1">
        <v>47</v>
      </c>
      <c r="AG108" s="1">
        <v>46</v>
      </c>
      <c r="AI108" s="1">
        <v>6</v>
      </c>
      <c r="AJ108" s="1">
        <v>4</v>
      </c>
      <c r="AN108" s="6">
        <v>7</v>
      </c>
      <c r="AP108" s="43">
        <v>44</v>
      </c>
      <c r="AQ108" s="43">
        <v>32</v>
      </c>
      <c r="AR108" s="43">
        <v>6</v>
      </c>
      <c r="AT108" s="6">
        <v>7</v>
      </c>
      <c r="AU108" s="6">
        <v>8</v>
      </c>
      <c r="AW108" s="6">
        <v>12</v>
      </c>
      <c r="AY108" s="6">
        <v>8</v>
      </c>
      <c r="AZ108" s="6">
        <v>7</v>
      </c>
      <c r="BA108" s="6">
        <f>AZ108+AY108</f>
        <v>15</v>
      </c>
      <c r="BB108" s="6">
        <v>27</v>
      </c>
      <c r="BC108" s="6">
        <v>49</v>
      </c>
      <c r="BG108" s="6">
        <v>29</v>
      </c>
      <c r="BI108" s="6">
        <v>53</v>
      </c>
      <c r="BJ108" s="6">
        <v>28</v>
      </c>
      <c r="BN108" s="6">
        <v>54</v>
      </c>
      <c r="BP108" s="6">
        <v>18</v>
      </c>
      <c r="BQ108" s="6">
        <v>20</v>
      </c>
      <c r="BU108" s="6">
        <v>15</v>
      </c>
      <c r="BW108" s="6">
        <v>33</v>
      </c>
      <c r="BX108" s="6">
        <v>46</v>
      </c>
      <c r="BY108" s="6">
        <v>18</v>
      </c>
      <c r="BZ108" s="1">
        <v>59</v>
      </c>
      <c r="CA108" s="1">
        <v>33</v>
      </c>
      <c r="CE108" s="6">
        <v>55</v>
      </c>
      <c r="CG108" s="1">
        <v>28</v>
      </c>
      <c r="CH108" s="1">
        <v>54</v>
      </c>
      <c r="CL108" s="6">
        <v>29</v>
      </c>
      <c r="CN108" s="1">
        <v>51</v>
      </c>
      <c r="CO108" s="1">
        <v>35</v>
      </c>
      <c r="CP108" s="1">
        <v>9</v>
      </c>
      <c r="CQ108" s="1">
        <v>8</v>
      </c>
      <c r="CS108" s="1">
        <v>11</v>
      </c>
      <c r="CU108" s="14">
        <v>9</v>
      </c>
      <c r="CV108" s="1">
        <v>5</v>
      </c>
      <c r="CW108" s="1">
        <f>CV108+CU108</f>
        <v>14</v>
      </c>
      <c r="CX108" s="1">
        <v>47</v>
      </c>
      <c r="CY108" s="1">
        <v>28</v>
      </c>
      <c r="DC108" s="1">
        <v>52</v>
      </c>
      <c r="DE108" s="1">
        <v>43</v>
      </c>
      <c r="DF108" s="38" t="s">
        <v>405</v>
      </c>
    </row>
    <row r="109" spans="1:110" x14ac:dyDescent="0.25">
      <c r="AY109" s="13"/>
      <c r="AZ109" s="13"/>
      <c r="BA109" s="13"/>
    </row>
    <row r="110" spans="1:110" x14ac:dyDescent="0.25">
      <c r="AY110" s="13"/>
      <c r="AZ110" s="13"/>
      <c r="BA110" s="13"/>
    </row>
    <row r="111" spans="1:110" x14ac:dyDescent="0.25">
      <c r="AY111" s="13"/>
      <c r="AZ111" s="13"/>
      <c r="BA111" s="13"/>
    </row>
    <row r="112" spans="1:110" x14ac:dyDescent="0.25">
      <c r="AY112" s="13"/>
      <c r="AZ112" s="13"/>
      <c r="BA112" s="13"/>
    </row>
    <row r="113" spans="51:53" x14ac:dyDescent="0.25">
      <c r="AY113" s="13"/>
      <c r="AZ113" s="13"/>
      <c r="BA113" s="13"/>
    </row>
    <row r="114" spans="51:53" x14ac:dyDescent="0.25">
      <c r="AY114" s="13"/>
      <c r="AZ114" s="13"/>
      <c r="BA114" s="13"/>
    </row>
    <row r="115" spans="51:53" x14ac:dyDescent="0.25">
      <c r="AY115" s="13"/>
      <c r="AZ115" s="13"/>
      <c r="BA115" s="13"/>
    </row>
    <row r="116" spans="51:53" x14ac:dyDescent="0.25">
      <c r="AY116" s="13"/>
      <c r="AZ116" s="13"/>
      <c r="BA116" s="13"/>
    </row>
    <row r="117" spans="51:53" x14ac:dyDescent="0.25">
      <c r="AY117" s="13"/>
      <c r="AZ117" s="13"/>
      <c r="BA117" s="13"/>
    </row>
    <row r="118" spans="51:53" x14ac:dyDescent="0.25">
      <c r="AY118" s="13"/>
      <c r="AZ118" s="13"/>
      <c r="BA118" s="13"/>
    </row>
    <row r="119" spans="51:53" x14ac:dyDescent="0.25">
      <c r="AY119" s="13"/>
      <c r="AZ119" s="13"/>
      <c r="BA119" s="13"/>
    </row>
    <row r="120" spans="51:53" x14ac:dyDescent="0.25">
      <c r="AY120" s="13"/>
      <c r="AZ120" s="13"/>
      <c r="BA120" s="13"/>
    </row>
    <row r="121" spans="51:53" x14ac:dyDescent="0.25">
      <c r="AY121" s="13"/>
      <c r="AZ121" s="13"/>
      <c r="BA121" s="13"/>
    </row>
    <row r="122" spans="51:53" x14ac:dyDescent="0.25">
      <c r="AY122" s="13"/>
      <c r="AZ122" s="13"/>
      <c r="BA122" s="13"/>
    </row>
    <row r="123" spans="51:53" x14ac:dyDescent="0.25">
      <c r="AY123" s="13"/>
      <c r="AZ123" s="13"/>
      <c r="BA123" s="13"/>
    </row>
    <row r="124" spans="51:53" x14ac:dyDescent="0.25">
      <c r="AY124" s="13"/>
      <c r="AZ124" s="13"/>
      <c r="BA124" s="13"/>
    </row>
    <row r="125" spans="51:53" x14ac:dyDescent="0.25">
      <c r="AY125" s="13"/>
      <c r="AZ125" s="13"/>
      <c r="BA125" s="13"/>
    </row>
    <row r="126" spans="51:53" x14ac:dyDescent="0.25">
      <c r="AY126" s="13"/>
      <c r="AZ126" s="13"/>
      <c r="BA126" s="13"/>
    </row>
    <row r="127" spans="51:53" x14ac:dyDescent="0.25">
      <c r="AY127" s="13"/>
      <c r="AZ127" s="13"/>
      <c r="BA127" s="13"/>
    </row>
    <row r="128" spans="51:53" x14ac:dyDescent="0.25">
      <c r="AY128" s="13"/>
      <c r="AZ128" s="13"/>
      <c r="BA128" s="13"/>
    </row>
    <row r="129" spans="51:53" x14ac:dyDescent="0.25">
      <c r="AY129" s="13"/>
      <c r="AZ129" s="13"/>
      <c r="BA129" s="13"/>
    </row>
    <row r="130" spans="51:53" x14ac:dyDescent="0.25">
      <c r="AY130" s="13"/>
      <c r="AZ130" s="13"/>
      <c r="BA130" s="13"/>
    </row>
    <row r="131" spans="51:53" x14ac:dyDescent="0.25">
      <c r="AY131" s="13"/>
      <c r="AZ131" s="13"/>
      <c r="BA131" s="13"/>
    </row>
    <row r="132" spans="51:53" x14ac:dyDescent="0.25">
      <c r="AY132" s="13"/>
      <c r="AZ132" s="13"/>
      <c r="BA132" s="13"/>
    </row>
    <row r="133" spans="51:53" x14ac:dyDescent="0.25">
      <c r="AY133" s="13"/>
      <c r="AZ133" s="13"/>
      <c r="BA133" s="13"/>
    </row>
    <row r="134" spans="51:53" x14ac:dyDescent="0.25">
      <c r="AY134" s="13"/>
      <c r="AZ134" s="13"/>
      <c r="BA134" s="13"/>
    </row>
    <row r="135" spans="51:53" x14ac:dyDescent="0.25">
      <c r="AY135" s="13"/>
      <c r="AZ135" s="13"/>
      <c r="BA135" s="13"/>
    </row>
    <row r="136" spans="51:53" x14ac:dyDescent="0.25">
      <c r="AY136" s="13"/>
      <c r="AZ136" s="13"/>
      <c r="BA136" s="13"/>
    </row>
    <row r="137" spans="51:53" x14ac:dyDescent="0.25">
      <c r="AY137" s="13"/>
      <c r="AZ137" s="13"/>
      <c r="BA137" s="13"/>
    </row>
    <row r="138" spans="51:53" x14ac:dyDescent="0.25">
      <c r="AY138" s="13"/>
      <c r="AZ138" s="13"/>
      <c r="BA138" s="13"/>
    </row>
  </sheetData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9" r:id="rId76" xr:uid="{D89AFB2B-0FE3-4F3C-9A34-3E8C44038C37}"/>
    <hyperlink ref="DF97" r:id="rId77" xr:uid="{86D5AE89-6708-4AB8-A4B4-979B1BCB0C8C}"/>
    <hyperlink ref="DF105" r:id="rId78" xr:uid="{47C54F22-F944-48F2-B703-78672128AF82}"/>
    <hyperlink ref="DF108" r:id="rId79" xr:uid="{2597C279-8C7B-40F4-858A-F411B3C61C6C}"/>
    <hyperlink ref="DF104" r:id="rId80" xr:uid="{FB415E69-E60A-4908-A5FB-121E850C26A5}"/>
  </hyperlinks>
  <pageMargins left="0.511811024" right="0.511811024" top="0.78740157499999996" bottom="0.78740157499999996" header="0.31496062000000002" footer="0.31496062000000002"/>
  <pageSetup paperSize="9"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2022-08-19T11:12:40Z</dcterms:modified>
</cp:coreProperties>
</file>