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updateLinks="always"/>
  <xr:revisionPtr revIDLastSave="0" documentId="13_ncr:1_{236A2209-8701-4F13-A48B-8F28F9BEE8C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dos ENEL" sheetId="1" r:id="rId1"/>
    <sheet name="Audit ENEL" sheetId="2" r:id="rId2"/>
    <sheet name="Dados Energisa" sheetId="3" r:id="rId3"/>
    <sheet name="Sheet1" sheetId="5" r:id="rId4"/>
    <sheet name="Audit Energisa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B10" i="3"/>
  <c r="A11" i="3"/>
  <c r="A12" i="3"/>
  <c r="A13" i="3"/>
  <c r="A14" i="3"/>
  <c r="A15" i="3"/>
  <c r="A16" i="3"/>
  <c r="A17" i="3"/>
  <c r="A18" i="3"/>
  <c r="A19" i="3"/>
  <c r="B19" i="3"/>
  <c r="A20" i="3"/>
  <c r="A21" i="3"/>
  <c r="A22" i="3"/>
  <c r="A23" i="3"/>
  <c r="B23" i="3"/>
  <c r="A24" i="3"/>
  <c r="A25" i="3"/>
  <c r="A26" i="3"/>
  <c r="A27" i="3"/>
  <c r="A28" i="3"/>
  <c r="A29" i="3"/>
  <c r="A30" i="3"/>
  <c r="A31" i="3"/>
  <c r="A32" i="3"/>
  <c r="B32" i="3"/>
  <c r="A33" i="3"/>
  <c r="A34" i="3"/>
  <c r="A35" i="3"/>
  <c r="A36" i="3"/>
  <c r="B36" i="3"/>
  <c r="A37" i="3"/>
  <c r="A38" i="3"/>
  <c r="A39" i="3"/>
  <c r="A40" i="3"/>
  <c r="A41" i="3"/>
  <c r="A42" i="3"/>
  <c r="A43" i="3"/>
  <c r="A44" i="3"/>
  <c r="A45" i="3"/>
  <c r="B45" i="3"/>
  <c r="A46" i="3"/>
  <c r="A47" i="3"/>
  <c r="A48" i="3"/>
  <c r="A49" i="3"/>
  <c r="B49" i="3"/>
  <c r="A50" i="3"/>
  <c r="A51" i="3"/>
  <c r="A52" i="3"/>
  <c r="A53" i="3"/>
  <c r="A54" i="3"/>
  <c r="A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B1" i="3"/>
  <c r="A1" i="3"/>
  <c r="B2" i="3" l="1"/>
  <c r="B5" i="3" l="1"/>
  <c r="B9" i="3"/>
  <c r="B8" i="3"/>
  <c r="B7" i="3"/>
  <c r="B6" i="3"/>
  <c r="B3" i="3"/>
  <c r="B55" i="3"/>
  <c r="B4" i="3" l="1"/>
  <c r="B54" i="3"/>
  <c r="B46" i="3" l="1"/>
  <c r="B33" i="3"/>
  <c r="B20" i="3"/>
  <c r="B50" i="3"/>
  <c r="B37" i="3" l="1"/>
  <c r="B11" i="3"/>
  <c r="B21" i="3" l="1"/>
  <c r="B34" i="3"/>
  <c r="B38" i="3"/>
  <c r="B24" i="3"/>
  <c r="B47" i="3" l="1"/>
  <c r="B51" i="3"/>
  <c r="B48" i="3" l="1"/>
  <c r="B35" i="3"/>
  <c r="B22" i="3"/>
  <c r="B26" i="3"/>
  <c r="B25" i="3"/>
  <c r="B12" i="3"/>
  <c r="B39" i="3"/>
  <c r="B40" i="3" l="1"/>
  <c r="B52" i="3"/>
  <c r="B53" i="3" l="1"/>
  <c r="B13" i="3"/>
  <c r="B27" i="3" l="1"/>
  <c r="B14" i="3"/>
  <c r="B41" i="3" l="1"/>
  <c r="B28" i="3" l="1"/>
  <c r="B15" i="3"/>
  <c r="B29" i="3" l="1"/>
  <c r="B16" i="3"/>
  <c r="B42" i="3"/>
  <c r="B30" i="3" l="1"/>
  <c r="B17" i="3"/>
  <c r="B43" i="3" l="1"/>
  <c r="B31" i="3" l="1"/>
  <c r="B44" i="3"/>
  <c r="B18" i="3"/>
  <c r="I12" i="5" l="1"/>
  <c r="I13" i="5" l="1"/>
  <c r="A2" i="1" l="1"/>
  <c r="A3" i="1"/>
  <c r="A4" i="1"/>
  <c r="A5" i="1"/>
  <c r="B5" i="1"/>
  <c r="A6" i="1"/>
  <c r="A7" i="1"/>
  <c r="A8" i="1"/>
  <c r="A9" i="1"/>
  <c r="A10" i="1"/>
  <c r="A12" i="1"/>
  <c r="A13" i="1"/>
  <c r="A14" i="1"/>
  <c r="A15" i="1"/>
  <c r="A16" i="1"/>
  <c r="B16" i="1"/>
  <c r="A17" i="1"/>
  <c r="A18" i="1"/>
  <c r="A19" i="1"/>
  <c r="B19" i="1"/>
  <c r="A20" i="1"/>
  <c r="A21" i="1"/>
  <c r="A22" i="1"/>
  <c r="B22" i="1"/>
  <c r="A23" i="1"/>
  <c r="A24" i="1"/>
  <c r="A25" i="1"/>
  <c r="B25" i="1"/>
  <c r="A26" i="1"/>
  <c r="A27" i="1"/>
  <c r="A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B1" i="1"/>
  <c r="A1" i="1"/>
  <c r="A11" i="1" l="1"/>
  <c r="B2" i="1" l="1"/>
  <c r="B15" i="1" l="1"/>
  <c r="B14" i="1"/>
  <c r="B7" i="1"/>
  <c r="E5" i="4"/>
  <c r="D4" i="4"/>
  <c r="F4" i="4" s="1"/>
  <c r="D6" i="4"/>
  <c r="F6" i="4" s="1"/>
  <c r="B6" i="1"/>
  <c r="B13" i="1"/>
  <c r="B12" i="1"/>
  <c r="B11" i="1"/>
  <c r="B9" i="1"/>
  <c r="B3" i="1"/>
  <c r="C8" i="4" l="1"/>
  <c r="F8" i="4" s="1"/>
  <c r="C5" i="4"/>
  <c r="C3" i="4"/>
  <c r="D5" i="4"/>
  <c r="D3" i="4"/>
  <c r="D2" i="4"/>
  <c r="F2" i="4" s="1"/>
  <c r="B26" i="1"/>
  <c r="B27" i="1"/>
  <c r="B8" i="1"/>
  <c r="B23" i="1"/>
  <c r="B28" i="1"/>
  <c r="B4" i="1"/>
  <c r="B10" i="1"/>
  <c r="B18" i="1"/>
  <c r="B21" i="1"/>
  <c r="F5" i="4" l="1"/>
  <c r="F3" i="4"/>
  <c r="B24" i="1"/>
  <c r="B20" i="1"/>
  <c r="B17" i="1"/>
  <c r="D7" i="4" l="1"/>
  <c r="F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4B2E48CA-D58C-4FA1-B50C-DBA14C22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anterior
</t>
        </r>
      </text>
    </comment>
    <comment ref="D3" authorId="0" shapeId="0" xr:uid="{5C46C745-E2CD-45BA-A123-A7E32580E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atual
</t>
        </r>
      </text>
    </comment>
    <comment ref="C5" authorId="0" shapeId="0" xr:uid="{39991C87-613A-40C6-8AD6-3F279CE3AC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anterior
</t>
        </r>
      </text>
    </comment>
    <comment ref="D5" authorId="0" shapeId="0" xr:uid="{8D43569B-E376-4696-BC38-CE791332AC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atual</t>
        </r>
      </text>
    </comment>
    <comment ref="E5" authorId="0" shapeId="0" xr:uid="{54B6A641-0B6B-4108-A66D-0263512E6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Próxima Captura</t>
        </r>
      </text>
    </comment>
  </commentList>
</comments>
</file>

<file path=xl/sharedStrings.xml><?xml version="1.0" encoding="utf-8"?>
<sst xmlns="http://schemas.openxmlformats.org/spreadsheetml/2006/main" count="11" uniqueCount="11">
  <si>
    <t>Críticas de Captura</t>
  </si>
  <si>
    <t>Dados</t>
  </si>
  <si>
    <t>Resultado</t>
  </si>
  <si>
    <t>Nro. Crítica</t>
  </si>
  <si>
    <t>Mais de uma fatura válida no mesmo mês</t>
  </si>
  <si>
    <t>Data de emissão do mês anterior  não é menor que o mês atual</t>
  </si>
  <si>
    <t>Data de emissão vazia</t>
  </si>
  <si>
    <t>Data de leitura vazia</t>
  </si>
  <si>
    <t>Mês de referência em formato inválido</t>
  </si>
  <si>
    <t>Data de vencimento em formato inválido</t>
  </si>
  <si>
    <t>Data da leitura anterior em formato inválido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</si>
</sst>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0" xfId="0" applyFont="1"/>
    <xf numFmtId="0" fontId="0" fillId="0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8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TAMENTO_DE_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ncat"/>
      <sheetName val="ENEL"/>
      <sheetName val="Energisa"/>
      <sheetName val="Sheet1"/>
    </sheetNames>
    <sheetDataSet>
      <sheetData sheetId="0" refreshError="1"/>
      <sheetData sheetId="1" refreshError="1"/>
      <sheetData sheetId="2">
        <row r="1">
          <cell r="Z1" t="str">
            <v>Nome</v>
          </cell>
          <cell r="AA1" t="str">
            <v>Dados tratados</v>
          </cell>
        </row>
        <row r="2">
          <cell r="Z2" t="str">
            <v>Captura de dados</v>
          </cell>
          <cell r="AA2">
            <v>0</v>
          </cell>
        </row>
        <row r="3">
          <cell r="Z3" t="str">
            <v>Nro da Instalacao</v>
          </cell>
          <cell r="AA3" t="e">
            <v>#N/A</v>
          </cell>
        </row>
        <row r="4">
          <cell r="Z4" t="str">
            <v>Nro Cliente</v>
          </cell>
          <cell r="AA4" t="e">
            <v>#N/A</v>
          </cell>
        </row>
        <row r="5">
          <cell r="AA5" t="str">
            <v>///</v>
          </cell>
        </row>
        <row r="6">
          <cell r="Z6" t="str">
            <v>CPF/CNPJ</v>
          </cell>
          <cell r="AA6" t="e">
            <v>#N/A</v>
          </cell>
        </row>
        <row r="7">
          <cell r="Z7" t="str">
            <v>Cliente</v>
          </cell>
          <cell r="AA7" t="e">
            <v>#N/A</v>
          </cell>
        </row>
        <row r="8">
          <cell r="Z8" t="str">
            <v>CEP</v>
          </cell>
          <cell r="AA8" t="e">
            <v>#N/A</v>
          </cell>
        </row>
        <row r="9">
          <cell r="Z9" t="str">
            <v>Vencimento</v>
          </cell>
          <cell r="AA9" t="e">
            <v>#N/A</v>
          </cell>
        </row>
        <row r="10">
          <cell r="Z10" t="str">
            <v>Total a pagar</v>
          </cell>
          <cell r="AA10" t="e">
            <v>#N/A</v>
          </cell>
        </row>
        <row r="11">
          <cell r="Z11" t="str">
            <v>Mes de Referencia</v>
          </cell>
          <cell r="AA11" t="e">
            <v>#N/A</v>
          </cell>
        </row>
        <row r="12">
          <cell r="Z12" t="str">
            <v>Leitura Anterior</v>
          </cell>
          <cell r="AA12" t="e">
            <v>#N/A</v>
          </cell>
        </row>
        <row r="13">
          <cell r="Z13" t="str">
            <v>Leitura Atual</v>
          </cell>
          <cell r="AA13" t="e">
            <v>#N/A</v>
          </cell>
        </row>
        <row r="14">
          <cell r="Z14" t="str">
            <v>Proxima Leitura</v>
          </cell>
          <cell r="AA14" t="e">
            <v>#N/A</v>
          </cell>
        </row>
        <row r="15">
          <cell r="Z15" t="str">
            <v>Bandeira</v>
          </cell>
          <cell r="AA15" t="e">
            <v>#N/A</v>
          </cell>
        </row>
        <row r="16">
          <cell r="Z16" t="str">
            <v>CONSUMO</v>
          </cell>
          <cell r="AA16" t="str">
            <v>///</v>
          </cell>
        </row>
        <row r="17">
          <cell r="Z17" t="str">
            <v>Uso Sist. Distr. (TUSD)</v>
          </cell>
          <cell r="AA17" t="e">
            <v>#N/A</v>
          </cell>
        </row>
        <row r="18">
          <cell r="Z18" t="str">
            <v>Energia (TE)</v>
          </cell>
          <cell r="AA18" t="e">
            <v>#N/A</v>
          </cell>
        </row>
        <row r="19">
          <cell r="Z19" t="str">
            <v>TARIFA</v>
          </cell>
        </row>
        <row r="20">
          <cell r="Z20" t="str">
            <v>Tarifa Uso Sist. Distr. (TUSD)</v>
          </cell>
          <cell r="AA20" t="e">
            <v>#N/A</v>
          </cell>
        </row>
        <row r="21">
          <cell r="Z21" t="str">
            <v>Tarifa Energia (TE)</v>
          </cell>
          <cell r="AA21" t="e">
            <v>#N/A</v>
          </cell>
        </row>
        <row r="22">
          <cell r="Z22" t="str">
            <v>VALOR (Consumo x Tarifa)</v>
          </cell>
          <cell r="AA22" t="str">
            <v>///</v>
          </cell>
        </row>
        <row r="23">
          <cell r="Z23" t="str">
            <v>Tarifa Uso Sist. Distr. (TUSD)</v>
          </cell>
          <cell r="AA23" t="e">
            <v>#N/A</v>
          </cell>
        </row>
        <row r="24">
          <cell r="Z24" t="str">
            <v>Tarifa Energia (TE)</v>
          </cell>
          <cell r="AA24" t="e">
            <v>#N/A</v>
          </cell>
        </row>
        <row r="25">
          <cell r="Z25" t="str">
            <v>Impostos</v>
          </cell>
          <cell r="AA25" t="str">
            <v>///</v>
          </cell>
        </row>
        <row r="26">
          <cell r="Z26" t="str">
            <v>PIS/PAESP</v>
          </cell>
          <cell r="AA26" t="e">
            <v>#N/A</v>
          </cell>
        </row>
        <row r="27">
          <cell r="Z27" t="str">
            <v>COFINS</v>
          </cell>
          <cell r="AA27" t="e">
            <v>#N/A</v>
          </cell>
        </row>
        <row r="28">
          <cell r="Z28" t="str">
            <v xml:space="preserve">Custeio Ilum. Publ. </v>
          </cell>
          <cell r="AA28" t="e">
            <v>#N/A</v>
          </cell>
        </row>
        <row r="30">
          <cell r="AA30">
            <v>0</v>
          </cell>
        </row>
        <row r="31">
          <cell r="AA31">
            <v>0</v>
          </cell>
        </row>
        <row r="32">
          <cell r="AA32">
            <v>0</v>
          </cell>
        </row>
        <row r="33">
          <cell r="AA33">
            <v>0</v>
          </cell>
        </row>
        <row r="34">
          <cell r="AA34">
            <v>0</v>
          </cell>
        </row>
        <row r="35">
          <cell r="AA35">
            <v>0</v>
          </cell>
        </row>
        <row r="36">
          <cell r="AA36">
            <v>0</v>
          </cell>
        </row>
        <row r="37">
          <cell r="AA37">
            <v>0</v>
          </cell>
        </row>
        <row r="38">
          <cell r="AA38">
            <v>0</v>
          </cell>
        </row>
        <row r="39">
          <cell r="AA39">
            <v>0</v>
          </cell>
        </row>
        <row r="40">
          <cell r="AA40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0">
          <cell r="AA50">
            <v>0</v>
          </cell>
        </row>
        <row r="51">
          <cell r="AA51">
            <v>0</v>
          </cell>
        </row>
        <row r="52">
          <cell r="AA52">
            <v>0</v>
          </cell>
        </row>
        <row r="53">
          <cell r="AA53">
            <v>0</v>
          </cell>
        </row>
        <row r="54">
          <cell r="AA54">
            <v>0</v>
          </cell>
        </row>
        <row r="55">
          <cell r="AA55">
            <v>0</v>
          </cell>
        </row>
        <row r="56">
          <cell r="AA56">
            <v>0</v>
          </cell>
        </row>
        <row r="57">
          <cell r="AA57">
            <v>0</v>
          </cell>
        </row>
        <row r="58">
          <cell r="AA58">
            <v>0</v>
          </cell>
        </row>
        <row r="59">
          <cell r="AA59">
            <v>0</v>
          </cell>
        </row>
        <row r="60">
          <cell r="AA60">
            <v>0</v>
          </cell>
        </row>
        <row r="61">
          <cell r="AA61">
            <v>0</v>
          </cell>
        </row>
        <row r="62">
          <cell r="AA62">
            <v>0</v>
          </cell>
        </row>
        <row r="63">
          <cell r="AA63">
            <v>0</v>
          </cell>
        </row>
        <row r="64">
          <cell r="AA64">
            <v>0</v>
          </cell>
        </row>
        <row r="65">
          <cell r="AA65">
            <v>0</v>
          </cell>
        </row>
        <row r="66">
          <cell r="AA66">
            <v>0</v>
          </cell>
        </row>
        <row r="67">
          <cell r="AA67">
            <v>0</v>
          </cell>
        </row>
        <row r="68">
          <cell r="AA68">
            <v>0</v>
          </cell>
        </row>
        <row r="69">
          <cell r="AA69">
            <v>0</v>
          </cell>
        </row>
        <row r="70">
          <cell r="AA70">
            <v>0</v>
          </cell>
        </row>
        <row r="71">
          <cell r="AA71">
            <v>0</v>
          </cell>
        </row>
        <row r="72">
          <cell r="AA72">
            <v>0</v>
          </cell>
        </row>
        <row r="73">
          <cell r="AA73">
            <v>0</v>
          </cell>
        </row>
        <row r="74">
          <cell r="AA74">
            <v>0</v>
          </cell>
        </row>
        <row r="75">
          <cell r="AA75">
            <v>0</v>
          </cell>
        </row>
        <row r="76">
          <cell r="AA76">
            <v>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0">
          <cell r="AA80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4">
          <cell r="AA84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0</v>
          </cell>
        </row>
        <row r="88">
          <cell r="AA88">
            <v>0</v>
          </cell>
        </row>
        <row r="89">
          <cell r="AA89">
            <v>0</v>
          </cell>
        </row>
        <row r="90">
          <cell r="AA90">
            <v>0</v>
          </cell>
        </row>
        <row r="91">
          <cell r="AA91">
            <v>0</v>
          </cell>
        </row>
        <row r="92">
          <cell r="AA92">
            <v>0</v>
          </cell>
        </row>
        <row r="93">
          <cell r="AA93">
            <v>0</v>
          </cell>
        </row>
        <row r="94">
          <cell r="AA94">
            <v>0</v>
          </cell>
        </row>
        <row r="95">
          <cell r="AA95">
            <v>0</v>
          </cell>
        </row>
        <row r="96">
          <cell r="AA96">
            <v>0</v>
          </cell>
        </row>
        <row r="97">
          <cell r="AA97">
            <v>0</v>
          </cell>
        </row>
        <row r="98">
          <cell r="AA98">
            <v>0</v>
          </cell>
        </row>
        <row r="99">
          <cell r="AA99">
            <v>0</v>
          </cell>
        </row>
        <row r="100">
          <cell r="AA100">
            <v>0</v>
          </cell>
        </row>
        <row r="101">
          <cell r="AA101">
            <v>0</v>
          </cell>
        </row>
        <row r="102">
          <cell r="AA102">
            <v>0</v>
          </cell>
        </row>
        <row r="103">
          <cell r="AA103">
            <v>0</v>
          </cell>
        </row>
        <row r="104">
          <cell r="AA104">
            <v>0</v>
          </cell>
        </row>
        <row r="105">
          <cell r="AA105">
            <v>0</v>
          </cell>
        </row>
        <row r="106">
          <cell r="AA106">
            <v>0</v>
          </cell>
        </row>
        <row r="107">
          <cell r="AA107">
            <v>0</v>
          </cell>
        </row>
        <row r="108">
          <cell r="AA108">
            <v>0</v>
          </cell>
        </row>
        <row r="109">
          <cell r="AA109">
            <v>0</v>
          </cell>
        </row>
        <row r="110">
          <cell r="AA110">
            <v>0</v>
          </cell>
        </row>
        <row r="111">
          <cell r="AA111">
            <v>0</v>
          </cell>
        </row>
        <row r="112">
          <cell r="AA112">
            <v>0</v>
          </cell>
        </row>
        <row r="113">
          <cell r="AA113">
            <v>0</v>
          </cell>
        </row>
        <row r="114">
          <cell r="AA114">
            <v>0</v>
          </cell>
        </row>
        <row r="115">
          <cell r="AA115">
            <v>0</v>
          </cell>
        </row>
        <row r="116">
          <cell r="AA116">
            <v>0</v>
          </cell>
        </row>
        <row r="117">
          <cell r="AA117">
            <v>0</v>
          </cell>
        </row>
        <row r="118">
          <cell r="AA118">
            <v>0</v>
          </cell>
        </row>
        <row r="119">
          <cell r="AA119">
            <v>0</v>
          </cell>
        </row>
        <row r="120">
          <cell r="AA120">
            <v>0</v>
          </cell>
        </row>
        <row r="121">
          <cell r="AA121">
            <v>0</v>
          </cell>
        </row>
        <row r="122">
          <cell r="AA122">
            <v>0</v>
          </cell>
        </row>
        <row r="123">
          <cell r="AA123">
            <v>0</v>
          </cell>
        </row>
        <row r="124">
          <cell r="AA124">
            <v>0</v>
          </cell>
        </row>
        <row r="125">
          <cell r="AA125">
            <v>0</v>
          </cell>
        </row>
        <row r="126">
          <cell r="AA126">
            <v>0</v>
          </cell>
        </row>
        <row r="127">
          <cell r="AA127">
            <v>0</v>
          </cell>
        </row>
        <row r="128">
          <cell r="AA128">
            <v>0</v>
          </cell>
        </row>
        <row r="129">
          <cell r="AA129">
            <v>0</v>
          </cell>
        </row>
        <row r="130">
          <cell r="AA130">
            <v>0</v>
          </cell>
        </row>
        <row r="131">
          <cell r="AA131">
            <v>0</v>
          </cell>
        </row>
        <row r="132">
          <cell r="AA132">
            <v>0</v>
          </cell>
        </row>
        <row r="133">
          <cell r="AA133">
            <v>0</v>
          </cell>
        </row>
        <row r="134">
          <cell r="AA134">
            <v>0</v>
          </cell>
        </row>
        <row r="135">
          <cell r="AA135">
            <v>0</v>
          </cell>
        </row>
        <row r="136">
          <cell r="AA136">
            <v>0</v>
          </cell>
        </row>
        <row r="137">
          <cell r="AA137">
            <v>0</v>
          </cell>
        </row>
        <row r="138">
          <cell r="AA138">
            <v>0</v>
          </cell>
        </row>
        <row r="139">
          <cell r="AA139">
            <v>0</v>
          </cell>
        </row>
        <row r="140">
          <cell r="AA140">
            <v>0</v>
          </cell>
        </row>
        <row r="141">
          <cell r="AA141">
            <v>0</v>
          </cell>
        </row>
        <row r="142">
          <cell r="AA142">
            <v>0</v>
          </cell>
        </row>
        <row r="143">
          <cell r="AA143">
            <v>0</v>
          </cell>
        </row>
        <row r="144">
          <cell r="AA144">
            <v>0</v>
          </cell>
        </row>
        <row r="145">
          <cell r="AA145">
            <v>0</v>
          </cell>
        </row>
        <row r="146">
          <cell r="AA146">
            <v>0</v>
          </cell>
        </row>
        <row r="147">
          <cell r="AA147">
            <v>0</v>
          </cell>
        </row>
        <row r="148">
          <cell r="AA148">
            <v>0</v>
          </cell>
        </row>
        <row r="149">
          <cell r="AA149">
            <v>0</v>
          </cell>
        </row>
        <row r="150">
          <cell r="AA150">
            <v>0</v>
          </cell>
        </row>
        <row r="151">
          <cell r="AA151">
            <v>0</v>
          </cell>
        </row>
        <row r="152">
          <cell r="AA152">
            <v>0</v>
          </cell>
        </row>
        <row r="153">
          <cell r="AA153">
            <v>0</v>
          </cell>
        </row>
        <row r="154">
          <cell r="AA154">
            <v>0</v>
          </cell>
        </row>
        <row r="155">
          <cell r="AA155">
            <v>0</v>
          </cell>
        </row>
        <row r="156">
          <cell r="AA156">
            <v>0</v>
          </cell>
        </row>
        <row r="157">
          <cell r="AA157">
            <v>0</v>
          </cell>
        </row>
        <row r="158">
          <cell r="AA158">
            <v>0</v>
          </cell>
        </row>
        <row r="159">
          <cell r="AA159">
            <v>0</v>
          </cell>
        </row>
        <row r="160">
          <cell r="AA160">
            <v>0</v>
          </cell>
        </row>
        <row r="161">
          <cell r="AA161">
            <v>0</v>
          </cell>
        </row>
        <row r="162">
          <cell r="AA162">
            <v>0</v>
          </cell>
        </row>
        <row r="163">
          <cell r="AA163">
            <v>0</v>
          </cell>
        </row>
        <row r="164">
          <cell r="AA164">
            <v>0</v>
          </cell>
        </row>
        <row r="165">
          <cell r="AA165">
            <v>0</v>
          </cell>
        </row>
        <row r="166">
          <cell r="AA166">
            <v>0</v>
          </cell>
        </row>
        <row r="167">
          <cell r="AA167">
            <v>0</v>
          </cell>
        </row>
        <row r="168">
          <cell r="AA168">
            <v>0</v>
          </cell>
        </row>
        <row r="169">
          <cell r="AA169">
            <v>0</v>
          </cell>
        </row>
        <row r="170">
          <cell r="AA170">
            <v>0</v>
          </cell>
        </row>
        <row r="171">
          <cell r="AA171">
            <v>0</v>
          </cell>
        </row>
        <row r="172">
          <cell r="AA172">
            <v>0</v>
          </cell>
        </row>
        <row r="173">
          <cell r="AA173">
            <v>0</v>
          </cell>
        </row>
        <row r="174">
          <cell r="AA174">
            <v>0</v>
          </cell>
        </row>
        <row r="175">
          <cell r="AA175">
            <v>0</v>
          </cell>
        </row>
        <row r="176">
          <cell r="AA176">
            <v>0</v>
          </cell>
        </row>
        <row r="177">
          <cell r="AA177">
            <v>0</v>
          </cell>
        </row>
        <row r="178">
          <cell r="AA178">
            <v>0</v>
          </cell>
        </row>
        <row r="179">
          <cell r="AA179">
            <v>0</v>
          </cell>
        </row>
        <row r="180">
          <cell r="AA180">
            <v>0</v>
          </cell>
        </row>
        <row r="181">
          <cell r="AA181">
            <v>0</v>
          </cell>
        </row>
        <row r="182">
          <cell r="AA182">
            <v>0</v>
          </cell>
        </row>
        <row r="183">
          <cell r="AA183">
            <v>0</v>
          </cell>
        </row>
        <row r="184">
          <cell r="AA184">
            <v>0</v>
          </cell>
        </row>
        <row r="185">
          <cell r="AA185">
            <v>0</v>
          </cell>
        </row>
        <row r="186">
          <cell r="AA186">
            <v>0</v>
          </cell>
        </row>
        <row r="187">
          <cell r="AA187">
            <v>0</v>
          </cell>
        </row>
        <row r="188">
          <cell r="AA188">
            <v>0</v>
          </cell>
        </row>
        <row r="189">
          <cell r="AA189">
            <v>0</v>
          </cell>
        </row>
        <row r="190">
          <cell r="AA190">
            <v>0</v>
          </cell>
        </row>
        <row r="191">
          <cell r="AA191">
            <v>0</v>
          </cell>
        </row>
        <row r="192">
          <cell r="AA192">
            <v>0</v>
          </cell>
        </row>
        <row r="193">
          <cell r="AA193">
            <v>0</v>
          </cell>
        </row>
        <row r="194">
          <cell r="AA194">
            <v>0</v>
          </cell>
        </row>
        <row r="195">
          <cell r="AA195">
            <v>0</v>
          </cell>
        </row>
        <row r="196">
          <cell r="AA196">
            <v>0</v>
          </cell>
        </row>
        <row r="197">
          <cell r="AA197">
            <v>0</v>
          </cell>
        </row>
        <row r="198">
          <cell r="AA198">
            <v>0</v>
          </cell>
        </row>
        <row r="199">
          <cell r="AA199">
            <v>0</v>
          </cell>
        </row>
        <row r="200">
          <cell r="AA200">
            <v>0</v>
          </cell>
        </row>
      </sheetData>
      <sheetData sheetId="3">
        <row r="1">
          <cell r="AA1" t="str">
            <v>Nome</v>
          </cell>
          <cell r="AB1" t="str">
            <v>Dados tratados</v>
          </cell>
        </row>
        <row r="2">
          <cell r="AA2" t="str">
            <v>Captura de dados</v>
          </cell>
          <cell r="AB2">
            <v>0</v>
          </cell>
        </row>
        <row r="3">
          <cell r="AA3" t="str">
            <v>Mes de Referencia</v>
          </cell>
          <cell r="AB3" t="e">
            <v>#N/A</v>
          </cell>
        </row>
        <row r="4">
          <cell r="AA4" t="str">
            <v>Vencimento</v>
          </cell>
          <cell r="AB4" t="e">
            <v>#N/A</v>
          </cell>
        </row>
        <row r="5">
          <cell r="AA5" t="str">
            <v>Data de Emissao</v>
          </cell>
          <cell r="AB5" t="e">
            <v>#N/A</v>
          </cell>
        </row>
        <row r="6">
          <cell r="AA6" t="str">
            <v>Total a pagar</v>
          </cell>
          <cell r="AB6" t="e">
            <v>#N/A</v>
          </cell>
        </row>
        <row r="7">
          <cell r="AA7" t="str">
            <v>Leitura Anterior</v>
          </cell>
          <cell r="AB7" t="e">
            <v>#N/A</v>
          </cell>
        </row>
        <row r="8">
          <cell r="AA8" t="str">
            <v>Leitura Atual</v>
          </cell>
          <cell r="AB8" t="e">
            <v>#N/A</v>
          </cell>
        </row>
        <row r="9">
          <cell r="AA9" t="str">
            <v>Proxima Leitura</v>
          </cell>
          <cell r="AB9" t="e">
            <v>#N/A</v>
          </cell>
        </row>
        <row r="10">
          <cell r="AA10" t="str">
            <v>CONSUMO MENSAL (grande consumidor)</v>
          </cell>
          <cell r="AB10" t="str">
            <v>///</v>
          </cell>
        </row>
        <row r="11">
          <cell r="AA11" t="str">
            <v>Consumo do Mês (P)</v>
          </cell>
          <cell r="AB11" t="str">
            <v>Pequeno consumidor ver abaixo  \|/</v>
          </cell>
        </row>
        <row r="12">
          <cell r="AA12" t="str">
            <v>Energia Ativa Injetada (P)</v>
          </cell>
          <cell r="AB12" t="str">
            <v>Pequeno consumidor ver abaixo  \|/</v>
          </cell>
        </row>
        <row r="13">
          <cell r="AA13" t="str">
            <v>Consumo do Mês (FP)</v>
          </cell>
          <cell r="AB13" t="str">
            <v>Pequeno consumidor ver abaixo  \|/</v>
          </cell>
        </row>
        <row r="14">
          <cell r="AA14" t="str">
            <v>Energia Ativa Injetada (FP)</v>
          </cell>
          <cell r="AB14" t="str">
            <v>Pequeno consumidor ver abaixo  \|/</v>
          </cell>
        </row>
        <row r="15">
          <cell r="AA15" t="str">
            <v>Energia Reativa Exced (P)</v>
          </cell>
          <cell r="AB15" t="str">
            <v>Pequeno consumidor ver abaixo  \|/</v>
          </cell>
        </row>
        <row r="16">
          <cell r="AA16" t="str">
            <v>Energia Reativa Exced (FP)</v>
          </cell>
          <cell r="AB16" t="str">
            <v>Pequeno consumidor ver abaixo  \|/</v>
          </cell>
        </row>
        <row r="17">
          <cell r="AA17" t="str">
            <v>Demanda de Potência Medida (FP)</v>
          </cell>
          <cell r="AB17" t="str">
            <v>Pequeno consumidor ver abaixo  \|/</v>
          </cell>
        </row>
        <row r="18">
          <cell r="AA18" t="str">
            <v>Demanda Potência Não Consumida (FP)</v>
          </cell>
          <cell r="AB18" t="str">
            <v>Pequeno consumidor ver abaixo  \|/</v>
          </cell>
        </row>
        <row r="19">
          <cell r="AA19" t="str">
            <v>CONSUMO MENSAL (pequeno consumidor)</v>
          </cell>
          <cell r="AB19" t="str">
            <v>///</v>
          </cell>
        </row>
        <row r="20">
          <cell r="AA20" t="str">
            <v>Consumo em kWh</v>
          </cell>
          <cell r="AB20" t="str">
            <v>Grande consumidor ver acima /|\</v>
          </cell>
        </row>
        <row r="21">
          <cell r="AA21" t="str">
            <v>Energia Atv Injetada</v>
          </cell>
          <cell r="AB21" t="str">
            <v>Grande consumidor ver acima /|\</v>
          </cell>
        </row>
        <row r="22">
          <cell r="AA22" t="str">
            <v>Dif. Custo Disp. Res.</v>
          </cell>
          <cell r="AB22" t="str">
            <v>Grande consumidor ver acima /|\</v>
          </cell>
        </row>
        <row r="23">
          <cell r="AA23" t="str">
            <v>TARIFA CONSUMO c/ TRIBUTOS (grande consumidor)</v>
          </cell>
          <cell r="AB23" t="str">
            <v>///</v>
          </cell>
        </row>
        <row r="24">
          <cell r="AA24" t="str">
            <v>Tarifa Consumo do Mês (P)</v>
          </cell>
          <cell r="AB24" t="str">
            <v>Pequeno consumidor ver abaixo  \|/</v>
          </cell>
        </row>
        <row r="25">
          <cell r="AA25" t="str">
            <v>Tarifa Energia Ativa Injetada (P)</v>
          </cell>
          <cell r="AB25" t="str">
            <v>Pequeno consumidor ver abaixo  \|/</v>
          </cell>
        </row>
        <row r="26">
          <cell r="AA26" t="str">
            <v>Tarifa Consumo do Mês (FP)</v>
          </cell>
          <cell r="AB26" t="str">
            <v>Pequeno consumidor ver abaixo  \|/</v>
          </cell>
        </row>
        <row r="27">
          <cell r="AA27" t="str">
            <v>Tarifa Energia Ativa Injetada (FP)</v>
          </cell>
          <cell r="AB27" t="str">
            <v>Pequeno consumidor ver abaixo  \|/</v>
          </cell>
        </row>
        <row r="28">
          <cell r="AA28" t="str">
            <v>Tarifa Energia Reativa Exced (P)</v>
          </cell>
          <cell r="AB28" t="str">
            <v>Pequeno consumidor ver abaixo  \|/</v>
          </cell>
        </row>
        <row r="29">
          <cell r="AA29" t="str">
            <v>Tarifa Energia Reativa Exced (FP)</v>
          </cell>
          <cell r="AB29" t="str">
            <v>Pequeno consumidor ver abaixo  \|/</v>
          </cell>
        </row>
        <row r="30">
          <cell r="AA30" t="str">
            <v>Tarifa Demanda de Potência Medida (FP)</v>
          </cell>
          <cell r="AB30" t="str">
            <v>Pequeno consumidor ver abaixo  \|/</v>
          </cell>
        </row>
        <row r="31">
          <cell r="AA31" t="str">
            <v>Tarifa Demanda Potência Não Consumida (FP)</v>
          </cell>
          <cell r="AB31" t="str">
            <v>Pequeno consumidor ver abaixo  \|/</v>
          </cell>
        </row>
        <row r="32">
          <cell r="AA32" t="str">
            <v>Tarifa CONSUMO MENSAL c/ tributos (pequeno consumidor)</v>
          </cell>
          <cell r="AB32" t="str">
            <v>///</v>
          </cell>
        </row>
        <row r="33">
          <cell r="AA33" t="str">
            <v>Tarifa Consumo em kWh</v>
          </cell>
          <cell r="AB33" t="str">
            <v>Grande consumidor ver acima /|\</v>
          </cell>
        </row>
        <row r="34">
          <cell r="AA34" t="str">
            <v>Tarifa Energia Atv Injetada</v>
          </cell>
          <cell r="AB34" t="str">
            <v>Grande consumidor ver acima /|\</v>
          </cell>
        </row>
        <row r="35">
          <cell r="AA35" t="str">
            <v>Tarifa Dif. Custo Disp. Res.</v>
          </cell>
          <cell r="AB35" t="str">
            <v>Grande consumidor ver acima /|\</v>
          </cell>
        </row>
        <row r="36">
          <cell r="AA36" t="str">
            <v>VALOR (Consumo x Tarifa) (grande consumidor)</v>
          </cell>
          <cell r="AB36" t="str">
            <v>///</v>
          </cell>
        </row>
        <row r="37">
          <cell r="AA37" t="str">
            <v>Valor Consumo do Mês (P)</v>
          </cell>
          <cell r="AB37" t="str">
            <v>Pequeno consumidor ver abaixo  \|/</v>
          </cell>
        </row>
        <row r="38">
          <cell r="AA38" t="str">
            <v>Valor Energia Ativa Injetada (P)</v>
          </cell>
          <cell r="AB38" t="str">
            <v>Pequeno consumidor ver abaixo  \|/</v>
          </cell>
        </row>
        <row r="39">
          <cell r="AA39" t="str">
            <v>Valor Consumo do Mês (FP)</v>
          </cell>
          <cell r="AB39" t="str">
            <v>Pequeno consumidor ver abaixo  \|/</v>
          </cell>
        </row>
        <row r="40">
          <cell r="AA40" t="str">
            <v>Valor Energia Ativa Injetada (FP)</v>
          </cell>
          <cell r="AB40" t="str">
            <v>Pequeno consumidor ver abaixo  \|/</v>
          </cell>
        </row>
        <row r="41">
          <cell r="AA41" t="str">
            <v>Valor Energia Reativa Exced (P)</v>
          </cell>
          <cell r="AB41" t="str">
            <v>Pequeno consumidor ver abaixo  \|/</v>
          </cell>
        </row>
        <row r="42">
          <cell r="AA42" t="str">
            <v>Valor Energia Reativa Exced (FP)</v>
          </cell>
          <cell r="AB42" t="str">
            <v>Pequeno consumidor ver abaixo  \|/</v>
          </cell>
        </row>
        <row r="43">
          <cell r="AA43" t="str">
            <v>Valor Demanda de Potência Medida (FP)</v>
          </cell>
          <cell r="AB43" t="str">
            <v>Pequeno consumidor ver abaixo  \|/</v>
          </cell>
        </row>
        <row r="44">
          <cell r="AA44" t="str">
            <v>Valor Demanda Potência Não Consumida (FP)</v>
          </cell>
          <cell r="AB44" t="str">
            <v>Pequeno consumidor ver abaixo  \|/</v>
          </cell>
        </row>
        <row r="45">
          <cell r="AA45" t="str">
            <v>VALOR (Consumo x Tarifa) (pequeno consumidor)</v>
          </cell>
          <cell r="AB45" t="str">
            <v>///</v>
          </cell>
        </row>
        <row r="46">
          <cell r="AA46" t="str">
            <v>Valor Consumo em kWh</v>
          </cell>
          <cell r="AB46" t="str">
            <v>Grande consumidor ver acima /|\</v>
          </cell>
        </row>
        <row r="47">
          <cell r="AA47" t="str">
            <v>Valor Energia Atv Injetada</v>
          </cell>
          <cell r="AB47" t="str">
            <v>Grande consumidor ver acima /|\</v>
          </cell>
        </row>
        <row r="48">
          <cell r="AA48" t="str">
            <v>Valor Dif. Custo Disp. Res.</v>
          </cell>
          <cell r="AB48" t="str">
            <v>Grande consumidor ver acima /|\</v>
          </cell>
        </row>
        <row r="49">
          <cell r="AA49" t="str">
            <v>Extras (grande consumidor)</v>
          </cell>
          <cell r="AB49" t="str">
            <v>///</v>
          </cell>
        </row>
        <row r="50">
          <cell r="AA50" t="str">
            <v>Contrib. Ilum. Publ.</v>
          </cell>
          <cell r="AB50">
            <v>0</v>
          </cell>
        </row>
        <row r="51">
          <cell r="AA51" t="str">
            <v>JUROS MORA</v>
          </cell>
          <cell r="AB51">
            <v>0</v>
          </cell>
        </row>
        <row r="52">
          <cell r="AA52" t="str">
            <v>MULTA</v>
          </cell>
          <cell r="AB52">
            <v>0</v>
          </cell>
        </row>
        <row r="53">
          <cell r="AA53" t="str">
            <v>ATUALIZACAO MONETARIA</v>
          </cell>
          <cell r="AB53">
            <v>0</v>
          </cell>
        </row>
        <row r="54">
          <cell r="AA54" t="str">
            <v>CPF/CNPJ</v>
          </cell>
          <cell r="AB54" t="e">
            <v>#N/A</v>
          </cell>
        </row>
        <row r="55">
          <cell r="AA55" t="str">
            <v>UC/UG</v>
          </cell>
          <cell r="AB55" t="e">
            <v>#N/A</v>
          </cell>
        </row>
        <row r="56">
          <cell r="AB56">
            <v>0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</v>
          </cell>
        </row>
        <row r="88">
          <cell r="AB88">
            <v>0</v>
          </cell>
        </row>
        <row r="89">
          <cell r="AB89">
            <v>0</v>
          </cell>
        </row>
        <row r="90">
          <cell r="AB90">
            <v>0</v>
          </cell>
        </row>
        <row r="91">
          <cell r="AB91">
            <v>0</v>
          </cell>
        </row>
        <row r="92">
          <cell r="AB92">
            <v>0</v>
          </cell>
        </row>
        <row r="93">
          <cell r="AB93">
            <v>0</v>
          </cell>
        </row>
        <row r="94">
          <cell r="AB94">
            <v>0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0</v>
          </cell>
        </row>
        <row r="98">
          <cell r="AB98">
            <v>0</v>
          </cell>
        </row>
        <row r="99">
          <cell r="AB99">
            <v>0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0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</v>
          </cell>
        </row>
        <row r="148">
          <cell r="AB148">
            <v>0</v>
          </cell>
        </row>
        <row r="149">
          <cell r="AB149">
            <v>0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  <row r="160">
          <cell r="AB160">
            <v>0</v>
          </cell>
        </row>
        <row r="161">
          <cell r="AB161">
            <v>0</v>
          </cell>
        </row>
        <row r="162">
          <cell r="AB162">
            <v>0</v>
          </cell>
        </row>
        <row r="163">
          <cell r="AB163">
            <v>0</v>
          </cell>
        </row>
        <row r="164">
          <cell r="AB164">
            <v>0</v>
          </cell>
        </row>
        <row r="165">
          <cell r="AB165">
            <v>0</v>
          </cell>
        </row>
        <row r="166">
          <cell r="AB166">
            <v>0</v>
          </cell>
        </row>
        <row r="167">
          <cell r="AB167">
            <v>0</v>
          </cell>
        </row>
        <row r="168">
          <cell r="AB168">
            <v>0</v>
          </cell>
        </row>
        <row r="169">
          <cell r="AB169">
            <v>0</v>
          </cell>
        </row>
        <row r="170">
          <cell r="AB170">
            <v>0</v>
          </cell>
        </row>
        <row r="171">
          <cell r="AB171">
            <v>0</v>
          </cell>
        </row>
        <row r="172">
          <cell r="AB172">
            <v>0</v>
          </cell>
        </row>
        <row r="173">
          <cell r="AB173">
            <v>0</v>
          </cell>
        </row>
        <row r="174">
          <cell r="AB174">
            <v>0</v>
          </cell>
        </row>
        <row r="175">
          <cell r="AB175">
            <v>0</v>
          </cell>
        </row>
        <row r="176">
          <cell r="AB176">
            <v>0</v>
          </cell>
        </row>
        <row r="177">
          <cell r="AB177">
            <v>0</v>
          </cell>
        </row>
        <row r="178">
          <cell r="AB178">
            <v>0</v>
          </cell>
        </row>
        <row r="179">
          <cell r="AB179">
            <v>0</v>
          </cell>
        </row>
        <row r="180">
          <cell r="AB180">
            <v>0</v>
          </cell>
        </row>
        <row r="181">
          <cell r="AB181">
            <v>0</v>
          </cell>
        </row>
        <row r="182">
          <cell r="AB182">
            <v>0</v>
          </cell>
        </row>
        <row r="183">
          <cell r="AB183">
            <v>0</v>
          </cell>
        </row>
        <row r="184">
          <cell r="AB184">
            <v>0</v>
          </cell>
        </row>
        <row r="185">
          <cell r="AB185">
            <v>0</v>
          </cell>
        </row>
        <row r="186">
          <cell r="AB186">
            <v>0</v>
          </cell>
        </row>
        <row r="187">
          <cell r="AB187">
            <v>0</v>
          </cell>
        </row>
        <row r="188">
          <cell r="AB188">
            <v>0</v>
          </cell>
        </row>
        <row r="189">
          <cell r="AB189">
            <v>0</v>
          </cell>
        </row>
        <row r="190">
          <cell r="AB190">
            <v>0</v>
          </cell>
        </row>
        <row r="191">
          <cell r="AB191">
            <v>0</v>
          </cell>
        </row>
        <row r="192">
          <cell r="AB192">
            <v>0</v>
          </cell>
        </row>
        <row r="193">
          <cell r="AB193">
            <v>0</v>
          </cell>
        </row>
        <row r="194">
          <cell r="AB194">
            <v>0</v>
          </cell>
        </row>
        <row r="195">
          <cell r="AB195">
            <v>0</v>
          </cell>
        </row>
        <row r="196">
          <cell r="AB196">
            <v>0</v>
          </cell>
        </row>
        <row r="197">
          <cell r="AB197">
            <v>0</v>
          </cell>
        </row>
        <row r="198">
          <cell r="AB198">
            <v>0</v>
          </cell>
        </row>
        <row r="199">
          <cell r="AB199">
            <v>0</v>
          </cell>
        </row>
        <row r="200">
          <cell r="AB200">
            <v>0</v>
          </cell>
        </row>
      </sheetData>
      <sheetData sheetId="4">
        <row r="13">
          <cell r="I13">
            <v>44880.944575000001</v>
          </cell>
        </row>
        <row r="14">
          <cell r="I14" t="str">
            <v>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workbookViewId="0">
      <selection activeCell="F18" sqref="F18"/>
    </sheetView>
  </sheetViews>
  <sheetFormatPr defaultRowHeight="15" x14ac:dyDescent="0.25"/>
  <cols>
    <col min="1" max="1" width="26" style="2" bestFit="1" customWidth="1"/>
    <col min="2" max="2" width="22.7109375" style="2" bestFit="1" customWidth="1"/>
  </cols>
  <sheetData>
    <row r="1" spans="1:2" x14ac:dyDescent="0.25">
      <c r="A1" s="4" t="str">
        <f>[1]ENEL!Z1</f>
        <v>Nome</v>
      </c>
      <c r="B1" s="5" t="str">
        <f>[1]ENEL!AA1</f>
        <v>Dados tratados</v>
      </c>
    </row>
    <row r="2" spans="1:2" ht="15.75" thickBot="1" x14ac:dyDescent="0.3">
      <c r="A2" s="6" t="str">
        <f>[1]ENEL!Z2</f>
        <v>Captura de dados</v>
      </c>
      <c r="B2" s="7">
        <f>[1]ENEL!AA2</f>
        <v>0</v>
      </c>
    </row>
    <row r="3" spans="1:2" x14ac:dyDescent="0.25">
      <c r="A3" s="3" t="str">
        <f>[1]ENEL!Z3</f>
        <v>Nro da Instalacao</v>
      </c>
      <c r="B3" s="3" t="e">
        <f>[1]ENEL!AA3</f>
        <v>#N/A</v>
      </c>
    </row>
    <row r="4" spans="1:2" x14ac:dyDescent="0.25">
      <c r="A4" s="1" t="str">
        <f>[1]ENEL!Z4</f>
        <v>Nro Cliente</v>
      </c>
      <c r="B4" s="1" t="e">
        <f>[1]ENEL!AA4</f>
        <v>#N/A</v>
      </c>
    </row>
    <row r="5" spans="1:2" x14ac:dyDescent="0.25">
      <c r="A5" s="1">
        <f>[1]ENEL!Z5</f>
        <v>0</v>
      </c>
      <c r="B5" s="1" t="str">
        <f>[1]ENEL!AA5</f>
        <v>///</v>
      </c>
    </row>
    <row r="6" spans="1:2" x14ac:dyDescent="0.25">
      <c r="A6" s="1" t="str">
        <f>[1]ENEL!Z6</f>
        <v>CPF/CNPJ</v>
      </c>
      <c r="B6" s="1" t="e">
        <f>[1]ENEL!AA6</f>
        <v>#N/A</v>
      </c>
    </row>
    <row r="7" spans="1:2" x14ac:dyDescent="0.25">
      <c r="A7" s="1" t="str">
        <f>[1]ENEL!Z7</f>
        <v>Cliente</v>
      </c>
      <c r="B7" s="1" t="e">
        <f>[1]ENEL!AA7</f>
        <v>#N/A</v>
      </c>
    </row>
    <row r="8" spans="1:2" x14ac:dyDescent="0.25">
      <c r="A8" s="1" t="str">
        <f>[1]ENEL!Z8</f>
        <v>CEP</v>
      </c>
      <c r="B8" s="1" t="e">
        <f>[1]ENEL!AA8</f>
        <v>#N/A</v>
      </c>
    </row>
    <row r="9" spans="1:2" x14ac:dyDescent="0.25">
      <c r="A9" s="1" t="str">
        <f>[1]ENEL!Z9</f>
        <v>Vencimento</v>
      </c>
      <c r="B9" s="1" t="e">
        <f>[1]ENEL!AA9</f>
        <v>#N/A</v>
      </c>
    </row>
    <row r="10" spans="1:2" x14ac:dyDescent="0.25">
      <c r="A10" s="1" t="str">
        <f>[1]ENEL!Z10</f>
        <v>Total a pagar</v>
      </c>
      <c r="B10" s="1" t="e">
        <f>[1]ENEL!AA10</f>
        <v>#N/A</v>
      </c>
    </row>
    <row r="11" spans="1:2" x14ac:dyDescent="0.25">
      <c r="A11" s="1" t="str">
        <f>[1]ENEL!Z11</f>
        <v>Mes de Referencia</v>
      </c>
      <c r="B11" s="1" t="e">
        <f>[1]ENEL!AA11</f>
        <v>#N/A</v>
      </c>
    </row>
    <row r="12" spans="1:2" x14ac:dyDescent="0.25">
      <c r="A12" s="1" t="str">
        <f>[1]ENEL!Z12</f>
        <v>Leitura Anterior</v>
      </c>
      <c r="B12" s="1" t="e">
        <f>[1]ENEL!AA12</f>
        <v>#N/A</v>
      </c>
    </row>
    <row r="13" spans="1:2" x14ac:dyDescent="0.25">
      <c r="A13" s="1" t="str">
        <f>[1]ENEL!Z13</f>
        <v>Leitura Atual</v>
      </c>
      <c r="B13" s="1" t="e">
        <f>[1]ENEL!AA13</f>
        <v>#N/A</v>
      </c>
    </row>
    <row r="14" spans="1:2" x14ac:dyDescent="0.25">
      <c r="A14" s="1" t="str">
        <f>[1]ENEL!Z14</f>
        <v>Proxima Leitura</v>
      </c>
      <c r="B14" s="1" t="e">
        <f>[1]ENEL!AA14</f>
        <v>#N/A</v>
      </c>
    </row>
    <row r="15" spans="1:2" x14ac:dyDescent="0.25">
      <c r="A15" s="1" t="str">
        <f>[1]ENEL!Z15</f>
        <v>Bandeira</v>
      </c>
      <c r="B15" s="1" t="e">
        <f>[1]ENEL!AA15</f>
        <v>#N/A</v>
      </c>
    </row>
    <row r="16" spans="1:2" x14ac:dyDescent="0.25">
      <c r="A16" s="1" t="str">
        <f>[1]ENEL!Z16</f>
        <v>CONSUMO</v>
      </c>
      <c r="B16" s="1" t="str">
        <f>[1]ENEL!AA16</f>
        <v>///</v>
      </c>
    </row>
    <row r="17" spans="1:2" x14ac:dyDescent="0.25">
      <c r="A17" s="1" t="str">
        <f>[1]ENEL!Z17</f>
        <v>Uso Sist. Distr. (TUSD)</v>
      </c>
      <c r="B17" s="1" t="e">
        <f>[1]ENEL!AA17</f>
        <v>#N/A</v>
      </c>
    </row>
    <row r="18" spans="1:2" x14ac:dyDescent="0.25">
      <c r="A18" s="1" t="str">
        <f>[1]ENEL!Z18</f>
        <v>Energia (TE)</v>
      </c>
      <c r="B18" s="1" t="e">
        <f>[1]ENEL!AA18</f>
        <v>#N/A</v>
      </c>
    </row>
    <row r="19" spans="1:2" x14ac:dyDescent="0.25">
      <c r="A19" s="1" t="str">
        <f>[1]ENEL!Z19</f>
        <v>TARIFA</v>
      </c>
      <c r="B19" s="1">
        <f>[1]ENEL!AA19</f>
        <v>0</v>
      </c>
    </row>
    <row r="20" spans="1:2" x14ac:dyDescent="0.25">
      <c r="A20" s="1" t="str">
        <f>[1]ENEL!Z20</f>
        <v>Tarifa Uso Sist. Distr. (TUSD)</v>
      </c>
      <c r="B20" s="1" t="e">
        <f>[1]ENEL!AA20</f>
        <v>#N/A</v>
      </c>
    </row>
    <row r="21" spans="1:2" x14ac:dyDescent="0.25">
      <c r="A21" s="1" t="str">
        <f>[1]ENEL!Z21</f>
        <v>Tarifa Energia (TE)</v>
      </c>
      <c r="B21" s="1" t="e">
        <f>[1]ENEL!AA21</f>
        <v>#N/A</v>
      </c>
    </row>
    <row r="22" spans="1:2" x14ac:dyDescent="0.25">
      <c r="A22" s="1" t="str">
        <f>[1]ENEL!Z22</f>
        <v>VALOR (Consumo x Tarifa)</v>
      </c>
      <c r="B22" s="1" t="str">
        <f>[1]ENEL!AA22</f>
        <v>///</v>
      </c>
    </row>
    <row r="23" spans="1:2" x14ac:dyDescent="0.25">
      <c r="A23" s="1" t="str">
        <f>[1]ENEL!Z23</f>
        <v>Tarifa Uso Sist. Distr. (TUSD)</v>
      </c>
      <c r="B23" s="1" t="e">
        <f>[1]ENEL!AA23</f>
        <v>#N/A</v>
      </c>
    </row>
    <row r="24" spans="1:2" x14ac:dyDescent="0.25">
      <c r="A24" s="1" t="str">
        <f>[1]ENEL!Z24</f>
        <v>Tarifa Energia (TE)</v>
      </c>
      <c r="B24" s="1" t="e">
        <f>[1]ENEL!AA24</f>
        <v>#N/A</v>
      </c>
    </row>
    <row r="25" spans="1:2" x14ac:dyDescent="0.25">
      <c r="A25" s="1" t="str">
        <f>[1]ENEL!Z25</f>
        <v>Impostos</v>
      </c>
      <c r="B25" s="1" t="str">
        <f>[1]ENEL!AA25</f>
        <v>///</v>
      </c>
    </row>
    <row r="26" spans="1:2" x14ac:dyDescent="0.25">
      <c r="A26" s="1" t="str">
        <f>[1]ENEL!Z26</f>
        <v>PIS/PAESP</v>
      </c>
      <c r="B26" s="1" t="e">
        <f>[1]ENEL!AA26</f>
        <v>#N/A</v>
      </c>
    </row>
    <row r="27" spans="1:2" x14ac:dyDescent="0.25">
      <c r="A27" s="1" t="str">
        <f>[1]ENEL!Z27</f>
        <v>COFINS</v>
      </c>
      <c r="B27" s="1" t="e">
        <f>[1]ENEL!AA27</f>
        <v>#N/A</v>
      </c>
    </row>
    <row r="28" spans="1:2" x14ac:dyDescent="0.25">
      <c r="A28" s="1" t="str">
        <f>[1]ENEL!Z28</f>
        <v xml:space="preserve">Custeio Ilum. Publ. </v>
      </c>
      <c r="B28" s="1" t="e">
        <f>[1]ENEL!AA28</f>
        <v>#N/A</v>
      </c>
    </row>
    <row r="29" spans="1:2" x14ac:dyDescent="0.25">
      <c r="A29" s="1">
        <f>[1]ENEL!Z29</f>
        <v>0</v>
      </c>
      <c r="B29" s="1">
        <f>[1]ENEL!AA29</f>
        <v>0</v>
      </c>
    </row>
    <row r="30" spans="1:2" x14ac:dyDescent="0.25">
      <c r="A30" s="1">
        <f>[1]ENEL!Z30</f>
        <v>0</v>
      </c>
      <c r="B30" s="1">
        <f>[1]ENEL!AA30</f>
        <v>0</v>
      </c>
    </row>
    <row r="31" spans="1:2" x14ac:dyDescent="0.25">
      <c r="A31" s="1">
        <f>[1]ENEL!Z31</f>
        <v>0</v>
      </c>
      <c r="B31" s="1">
        <f>[1]ENEL!AA31</f>
        <v>0</v>
      </c>
    </row>
    <row r="32" spans="1:2" x14ac:dyDescent="0.25">
      <c r="A32" s="1">
        <f>[1]ENEL!Z32</f>
        <v>0</v>
      </c>
      <c r="B32" s="1">
        <f>[1]ENEL!AA32</f>
        <v>0</v>
      </c>
    </row>
    <row r="33" spans="1:2" x14ac:dyDescent="0.25">
      <c r="A33" s="1">
        <f>[1]ENEL!Z33</f>
        <v>0</v>
      </c>
      <c r="B33" s="1">
        <f>[1]ENEL!AA33</f>
        <v>0</v>
      </c>
    </row>
    <row r="34" spans="1:2" x14ac:dyDescent="0.25">
      <c r="A34" s="1">
        <f>[1]ENEL!Z34</f>
        <v>0</v>
      </c>
      <c r="B34" s="1">
        <f>[1]ENEL!AA34</f>
        <v>0</v>
      </c>
    </row>
    <row r="35" spans="1:2" x14ac:dyDescent="0.25">
      <c r="A35" s="1">
        <f>[1]ENEL!Z35</f>
        <v>0</v>
      </c>
      <c r="B35" s="1">
        <f>[1]ENEL!AA35</f>
        <v>0</v>
      </c>
    </row>
    <row r="36" spans="1:2" x14ac:dyDescent="0.25">
      <c r="A36" s="1">
        <f>[1]ENEL!Z36</f>
        <v>0</v>
      </c>
      <c r="B36" s="1">
        <f>[1]ENEL!AA36</f>
        <v>0</v>
      </c>
    </row>
    <row r="37" spans="1:2" x14ac:dyDescent="0.25">
      <c r="A37" s="1">
        <f>[1]ENEL!Z37</f>
        <v>0</v>
      </c>
      <c r="B37" s="1">
        <f>[1]ENEL!AA37</f>
        <v>0</v>
      </c>
    </row>
    <row r="38" spans="1:2" x14ac:dyDescent="0.25">
      <c r="A38" s="1">
        <f>[1]ENEL!Z38</f>
        <v>0</v>
      </c>
      <c r="B38" s="1">
        <f>[1]ENEL!AA38</f>
        <v>0</v>
      </c>
    </row>
    <row r="39" spans="1:2" x14ac:dyDescent="0.25">
      <c r="A39" s="1">
        <f>[1]ENEL!Z39</f>
        <v>0</v>
      </c>
      <c r="B39" s="1">
        <f>[1]ENEL!AA39</f>
        <v>0</v>
      </c>
    </row>
    <row r="40" spans="1:2" x14ac:dyDescent="0.25">
      <c r="A40" s="1">
        <f>[1]ENEL!Z40</f>
        <v>0</v>
      </c>
      <c r="B40" s="1">
        <f>[1]ENEL!AA40</f>
        <v>0</v>
      </c>
    </row>
    <row r="41" spans="1:2" x14ac:dyDescent="0.25">
      <c r="A41" s="1">
        <f>[1]ENEL!Z41</f>
        <v>0</v>
      </c>
      <c r="B41" s="1">
        <f>[1]ENEL!AA41</f>
        <v>0</v>
      </c>
    </row>
    <row r="42" spans="1:2" x14ac:dyDescent="0.25">
      <c r="A42" s="1">
        <f>[1]ENEL!Z42</f>
        <v>0</v>
      </c>
      <c r="B42" s="1">
        <f>[1]ENEL!AA42</f>
        <v>0</v>
      </c>
    </row>
    <row r="43" spans="1:2" x14ac:dyDescent="0.25">
      <c r="A43" s="1">
        <f>[1]ENEL!Z43</f>
        <v>0</v>
      </c>
      <c r="B43" s="1">
        <f>[1]ENEL!AA43</f>
        <v>0</v>
      </c>
    </row>
    <row r="44" spans="1:2" x14ac:dyDescent="0.25">
      <c r="A44" s="1">
        <f>[1]ENEL!Z44</f>
        <v>0</v>
      </c>
      <c r="B44" s="1">
        <f>[1]ENEL!AA44</f>
        <v>0</v>
      </c>
    </row>
    <row r="45" spans="1:2" x14ac:dyDescent="0.25">
      <c r="A45" s="1">
        <f>[1]ENEL!Z45</f>
        <v>0</v>
      </c>
      <c r="B45" s="1">
        <f>[1]ENEL!AA45</f>
        <v>0</v>
      </c>
    </row>
    <row r="46" spans="1:2" x14ac:dyDescent="0.25">
      <c r="A46" s="1">
        <f>[1]ENEL!Z46</f>
        <v>0</v>
      </c>
      <c r="B46" s="1">
        <f>[1]ENEL!AA46</f>
        <v>0</v>
      </c>
    </row>
    <row r="47" spans="1:2" x14ac:dyDescent="0.25">
      <c r="A47" s="1">
        <f>[1]ENEL!Z47</f>
        <v>0</v>
      </c>
      <c r="B47" s="1">
        <f>[1]ENEL!AA47</f>
        <v>0</v>
      </c>
    </row>
    <row r="48" spans="1:2" x14ac:dyDescent="0.25">
      <c r="A48" s="1">
        <f>[1]ENEL!Z48</f>
        <v>0</v>
      </c>
      <c r="B48" s="1">
        <f>[1]ENEL!AA48</f>
        <v>0</v>
      </c>
    </row>
    <row r="49" spans="1:2" x14ac:dyDescent="0.25">
      <c r="A49" s="1">
        <f>[1]ENEL!Z49</f>
        <v>0</v>
      </c>
      <c r="B49" s="1">
        <f>[1]ENEL!AA49</f>
        <v>0</v>
      </c>
    </row>
    <row r="50" spans="1:2" x14ac:dyDescent="0.25">
      <c r="A50" s="1">
        <f>[1]ENEL!Z50</f>
        <v>0</v>
      </c>
      <c r="B50" s="1">
        <f>[1]ENEL!AA50</f>
        <v>0</v>
      </c>
    </row>
    <row r="51" spans="1:2" x14ac:dyDescent="0.25">
      <c r="A51" s="1">
        <f>[1]ENEL!Z51</f>
        <v>0</v>
      </c>
      <c r="B51" s="1">
        <f>[1]ENEL!AA51</f>
        <v>0</v>
      </c>
    </row>
    <row r="52" spans="1:2" x14ac:dyDescent="0.25">
      <c r="A52" s="1">
        <f>[1]ENEL!Z52</f>
        <v>0</v>
      </c>
      <c r="B52" s="1">
        <f>[1]ENEL!AA52</f>
        <v>0</v>
      </c>
    </row>
    <row r="53" spans="1:2" x14ac:dyDescent="0.25">
      <c r="A53" s="1">
        <f>[1]ENEL!Z53</f>
        <v>0</v>
      </c>
      <c r="B53" s="1">
        <f>[1]ENEL!AA53</f>
        <v>0</v>
      </c>
    </row>
    <row r="54" spans="1:2" x14ac:dyDescent="0.25">
      <c r="A54" s="1">
        <f>[1]ENEL!Z54</f>
        <v>0</v>
      </c>
      <c r="B54" s="1">
        <f>[1]ENEL!AA54</f>
        <v>0</v>
      </c>
    </row>
    <row r="55" spans="1:2" x14ac:dyDescent="0.25">
      <c r="A55" s="1">
        <f>[1]ENEL!Z55</f>
        <v>0</v>
      </c>
      <c r="B55" s="1">
        <f>[1]ENEL!AA55</f>
        <v>0</v>
      </c>
    </row>
    <row r="56" spans="1:2" x14ac:dyDescent="0.25">
      <c r="A56" s="1">
        <f>[1]ENEL!Z56</f>
        <v>0</v>
      </c>
      <c r="B56" s="1">
        <f>[1]ENEL!AA56</f>
        <v>0</v>
      </c>
    </row>
    <row r="57" spans="1:2" x14ac:dyDescent="0.25">
      <c r="A57" s="1">
        <f>[1]ENEL!Z57</f>
        <v>0</v>
      </c>
      <c r="B57" s="1">
        <f>[1]ENEL!AA57</f>
        <v>0</v>
      </c>
    </row>
    <row r="58" spans="1:2" x14ac:dyDescent="0.25">
      <c r="A58" s="1">
        <f>[1]ENEL!Z58</f>
        <v>0</v>
      </c>
      <c r="B58" s="1">
        <f>[1]ENEL!AA58</f>
        <v>0</v>
      </c>
    </row>
    <row r="59" spans="1:2" x14ac:dyDescent="0.25">
      <c r="A59" s="1">
        <f>[1]ENEL!Z59</f>
        <v>0</v>
      </c>
      <c r="B59" s="1">
        <f>[1]ENEL!AA59</f>
        <v>0</v>
      </c>
    </row>
    <row r="60" spans="1:2" x14ac:dyDescent="0.25">
      <c r="A60" s="1">
        <f>[1]ENEL!Z60</f>
        <v>0</v>
      </c>
      <c r="B60" s="1">
        <f>[1]ENEL!AA60</f>
        <v>0</v>
      </c>
    </row>
    <row r="61" spans="1:2" x14ac:dyDescent="0.25">
      <c r="A61" s="1">
        <f>[1]ENEL!Z61</f>
        <v>0</v>
      </c>
      <c r="B61" s="1">
        <f>[1]ENEL!AA61</f>
        <v>0</v>
      </c>
    </row>
    <row r="62" spans="1:2" x14ac:dyDescent="0.25">
      <c r="A62" s="1">
        <f>[1]ENEL!Z62</f>
        <v>0</v>
      </c>
      <c r="B62" s="1">
        <f>[1]ENEL!AA62</f>
        <v>0</v>
      </c>
    </row>
    <row r="63" spans="1:2" x14ac:dyDescent="0.25">
      <c r="A63" s="1">
        <f>[1]ENEL!Z63</f>
        <v>0</v>
      </c>
      <c r="B63" s="1">
        <f>[1]ENEL!AA63</f>
        <v>0</v>
      </c>
    </row>
    <row r="64" spans="1:2" x14ac:dyDescent="0.25">
      <c r="A64" s="1">
        <f>[1]ENEL!Z64</f>
        <v>0</v>
      </c>
      <c r="B64" s="1">
        <f>[1]ENEL!AA64</f>
        <v>0</v>
      </c>
    </row>
    <row r="65" spans="1:2" x14ac:dyDescent="0.25">
      <c r="A65" s="1">
        <f>[1]ENEL!Z65</f>
        <v>0</v>
      </c>
      <c r="B65" s="1">
        <f>[1]ENEL!AA65</f>
        <v>0</v>
      </c>
    </row>
    <row r="66" spans="1:2" x14ac:dyDescent="0.25">
      <c r="A66" s="1">
        <f>[1]ENEL!Z66</f>
        <v>0</v>
      </c>
      <c r="B66" s="1">
        <f>[1]ENEL!AA66</f>
        <v>0</v>
      </c>
    </row>
    <row r="67" spans="1:2" x14ac:dyDescent="0.25">
      <c r="A67" s="1">
        <f>[1]ENEL!Z67</f>
        <v>0</v>
      </c>
      <c r="B67" s="1">
        <f>[1]ENEL!AA67</f>
        <v>0</v>
      </c>
    </row>
    <row r="68" spans="1:2" x14ac:dyDescent="0.25">
      <c r="A68" s="1">
        <f>[1]ENEL!Z68</f>
        <v>0</v>
      </c>
      <c r="B68" s="1">
        <f>[1]ENEL!AA68</f>
        <v>0</v>
      </c>
    </row>
    <row r="69" spans="1:2" x14ac:dyDescent="0.25">
      <c r="A69" s="1">
        <f>[1]ENEL!Z69</f>
        <v>0</v>
      </c>
      <c r="B69" s="1">
        <f>[1]ENEL!AA69</f>
        <v>0</v>
      </c>
    </row>
    <row r="70" spans="1:2" x14ac:dyDescent="0.25">
      <c r="A70" s="1">
        <f>[1]ENEL!Z70</f>
        <v>0</v>
      </c>
      <c r="B70" s="1">
        <f>[1]ENEL!AA70</f>
        <v>0</v>
      </c>
    </row>
    <row r="71" spans="1:2" x14ac:dyDescent="0.25">
      <c r="A71" s="1">
        <f>[1]ENEL!Z71</f>
        <v>0</v>
      </c>
      <c r="B71" s="1">
        <f>[1]ENEL!AA71</f>
        <v>0</v>
      </c>
    </row>
    <row r="72" spans="1:2" x14ac:dyDescent="0.25">
      <c r="A72" s="1">
        <f>[1]ENEL!Z72</f>
        <v>0</v>
      </c>
      <c r="B72" s="1">
        <f>[1]ENEL!AA72</f>
        <v>0</v>
      </c>
    </row>
    <row r="73" spans="1:2" x14ac:dyDescent="0.25">
      <c r="A73" s="1">
        <f>[1]ENEL!Z73</f>
        <v>0</v>
      </c>
      <c r="B73" s="1">
        <f>[1]ENEL!AA73</f>
        <v>0</v>
      </c>
    </row>
    <row r="74" spans="1:2" x14ac:dyDescent="0.25">
      <c r="A74" s="1">
        <f>[1]ENEL!Z74</f>
        <v>0</v>
      </c>
      <c r="B74" s="1">
        <f>[1]ENEL!AA74</f>
        <v>0</v>
      </c>
    </row>
    <row r="75" spans="1:2" x14ac:dyDescent="0.25">
      <c r="A75" s="1">
        <f>[1]ENEL!Z75</f>
        <v>0</v>
      </c>
      <c r="B75" s="1">
        <f>[1]ENEL!AA75</f>
        <v>0</v>
      </c>
    </row>
    <row r="76" spans="1:2" x14ac:dyDescent="0.25">
      <c r="A76" s="1">
        <f>[1]ENEL!Z76</f>
        <v>0</v>
      </c>
      <c r="B76" s="1">
        <f>[1]ENEL!AA76</f>
        <v>0</v>
      </c>
    </row>
    <row r="77" spans="1:2" x14ac:dyDescent="0.25">
      <c r="A77" s="1">
        <f>[1]ENEL!Z77</f>
        <v>0</v>
      </c>
      <c r="B77" s="1">
        <f>[1]ENEL!AA77</f>
        <v>0</v>
      </c>
    </row>
    <row r="78" spans="1:2" x14ac:dyDescent="0.25">
      <c r="A78" s="1">
        <f>[1]ENEL!Z78</f>
        <v>0</v>
      </c>
      <c r="B78" s="1">
        <f>[1]ENEL!AA78</f>
        <v>0</v>
      </c>
    </row>
    <row r="79" spans="1:2" x14ac:dyDescent="0.25">
      <c r="A79" s="1">
        <f>[1]ENEL!Z79</f>
        <v>0</v>
      </c>
      <c r="B79" s="1">
        <f>[1]ENEL!AA79</f>
        <v>0</v>
      </c>
    </row>
    <row r="80" spans="1:2" x14ac:dyDescent="0.25">
      <c r="A80" s="1">
        <f>[1]ENEL!Z80</f>
        <v>0</v>
      </c>
      <c r="B80" s="1">
        <f>[1]ENEL!AA80</f>
        <v>0</v>
      </c>
    </row>
    <row r="81" spans="1:2" x14ac:dyDescent="0.25">
      <c r="A81" s="1">
        <f>[1]ENEL!Z81</f>
        <v>0</v>
      </c>
      <c r="B81" s="1">
        <f>[1]ENEL!AA81</f>
        <v>0</v>
      </c>
    </row>
    <row r="82" spans="1:2" x14ac:dyDescent="0.25">
      <c r="A82" s="1">
        <f>[1]ENEL!Z82</f>
        <v>0</v>
      </c>
      <c r="B82" s="1">
        <f>[1]ENEL!AA82</f>
        <v>0</v>
      </c>
    </row>
    <row r="83" spans="1:2" x14ac:dyDescent="0.25">
      <c r="A83" s="1">
        <f>[1]ENEL!Z83</f>
        <v>0</v>
      </c>
      <c r="B83" s="1">
        <f>[1]ENEL!AA83</f>
        <v>0</v>
      </c>
    </row>
    <row r="84" spans="1:2" x14ac:dyDescent="0.25">
      <c r="A84" s="1">
        <f>[1]ENEL!Z84</f>
        <v>0</v>
      </c>
      <c r="B84" s="1">
        <f>[1]ENEL!AA84</f>
        <v>0</v>
      </c>
    </row>
    <row r="85" spans="1:2" x14ac:dyDescent="0.25">
      <c r="A85" s="1">
        <f>[1]ENEL!Z85</f>
        <v>0</v>
      </c>
      <c r="B85" s="1">
        <f>[1]ENEL!AA85</f>
        <v>0</v>
      </c>
    </row>
    <row r="86" spans="1:2" x14ac:dyDescent="0.25">
      <c r="A86" s="1">
        <f>[1]ENEL!Z86</f>
        <v>0</v>
      </c>
      <c r="B86" s="1">
        <f>[1]ENEL!AA86</f>
        <v>0</v>
      </c>
    </row>
    <row r="87" spans="1:2" x14ac:dyDescent="0.25">
      <c r="A87" s="1">
        <f>[1]ENEL!Z87</f>
        <v>0</v>
      </c>
      <c r="B87" s="1">
        <f>[1]ENEL!AA87</f>
        <v>0</v>
      </c>
    </row>
    <row r="88" spans="1:2" x14ac:dyDescent="0.25">
      <c r="A88" s="1">
        <f>[1]ENEL!Z88</f>
        <v>0</v>
      </c>
      <c r="B88" s="1">
        <f>[1]ENEL!AA88</f>
        <v>0</v>
      </c>
    </row>
    <row r="89" spans="1:2" x14ac:dyDescent="0.25">
      <c r="A89" s="1">
        <f>[1]ENEL!Z89</f>
        <v>0</v>
      </c>
      <c r="B89" s="1">
        <f>[1]ENEL!AA89</f>
        <v>0</v>
      </c>
    </row>
    <row r="90" spans="1:2" x14ac:dyDescent="0.25">
      <c r="A90" s="1">
        <f>[1]ENEL!Z90</f>
        <v>0</v>
      </c>
      <c r="B90" s="1">
        <f>[1]ENEL!AA90</f>
        <v>0</v>
      </c>
    </row>
    <row r="91" spans="1:2" x14ac:dyDescent="0.25">
      <c r="A91" s="1">
        <f>[1]ENEL!Z91</f>
        <v>0</v>
      </c>
      <c r="B91" s="1">
        <f>[1]ENEL!AA91</f>
        <v>0</v>
      </c>
    </row>
    <row r="92" spans="1:2" x14ac:dyDescent="0.25">
      <c r="A92" s="1">
        <f>[1]ENEL!Z92</f>
        <v>0</v>
      </c>
      <c r="B92" s="1">
        <f>[1]ENEL!AA92</f>
        <v>0</v>
      </c>
    </row>
    <row r="93" spans="1:2" x14ac:dyDescent="0.25">
      <c r="A93" s="1">
        <f>[1]ENEL!Z93</f>
        <v>0</v>
      </c>
      <c r="B93" s="1">
        <f>[1]ENEL!AA93</f>
        <v>0</v>
      </c>
    </row>
    <row r="94" spans="1:2" x14ac:dyDescent="0.25">
      <c r="A94" s="1">
        <f>[1]ENEL!Z94</f>
        <v>0</v>
      </c>
      <c r="B94" s="1">
        <f>[1]ENEL!AA94</f>
        <v>0</v>
      </c>
    </row>
    <row r="95" spans="1:2" x14ac:dyDescent="0.25">
      <c r="A95" s="1">
        <f>[1]ENEL!Z95</f>
        <v>0</v>
      </c>
      <c r="B95" s="1">
        <f>[1]ENEL!AA95</f>
        <v>0</v>
      </c>
    </row>
    <row r="96" spans="1:2" x14ac:dyDescent="0.25">
      <c r="A96" s="1">
        <f>[1]ENEL!Z96</f>
        <v>0</v>
      </c>
      <c r="B96" s="1">
        <f>[1]ENEL!AA96</f>
        <v>0</v>
      </c>
    </row>
    <row r="97" spans="1:2" x14ac:dyDescent="0.25">
      <c r="A97" s="1">
        <f>[1]ENEL!Z97</f>
        <v>0</v>
      </c>
      <c r="B97" s="1">
        <f>[1]ENEL!AA97</f>
        <v>0</v>
      </c>
    </row>
    <row r="98" spans="1:2" x14ac:dyDescent="0.25">
      <c r="A98" s="1">
        <f>[1]ENEL!Z98</f>
        <v>0</v>
      </c>
      <c r="B98" s="1">
        <f>[1]ENEL!AA98</f>
        <v>0</v>
      </c>
    </row>
    <row r="99" spans="1:2" x14ac:dyDescent="0.25">
      <c r="A99" s="1">
        <f>[1]ENEL!Z99</f>
        <v>0</v>
      </c>
      <c r="B99" s="1">
        <f>[1]ENEL!AA99</f>
        <v>0</v>
      </c>
    </row>
    <row r="100" spans="1:2" x14ac:dyDescent="0.25">
      <c r="A100" s="1">
        <f>[1]ENEL!Z100</f>
        <v>0</v>
      </c>
      <c r="B100" s="1">
        <f>[1]ENEL!AA100</f>
        <v>0</v>
      </c>
    </row>
    <row r="101" spans="1:2" x14ac:dyDescent="0.25">
      <c r="A101" s="1">
        <f>[1]ENEL!Z101</f>
        <v>0</v>
      </c>
      <c r="B101" s="1">
        <f>[1]ENEL!AA101</f>
        <v>0</v>
      </c>
    </row>
    <row r="102" spans="1:2" x14ac:dyDescent="0.25">
      <c r="A102" s="1">
        <f>[1]ENEL!Z102</f>
        <v>0</v>
      </c>
      <c r="B102" s="1">
        <f>[1]ENEL!AA102</f>
        <v>0</v>
      </c>
    </row>
    <row r="103" spans="1:2" x14ac:dyDescent="0.25">
      <c r="A103" s="1">
        <f>[1]ENEL!Z103</f>
        <v>0</v>
      </c>
      <c r="B103" s="1">
        <f>[1]ENEL!AA103</f>
        <v>0</v>
      </c>
    </row>
    <row r="104" spans="1:2" x14ac:dyDescent="0.25">
      <c r="A104" s="1">
        <f>[1]ENEL!Z104</f>
        <v>0</v>
      </c>
      <c r="B104" s="1">
        <f>[1]ENEL!AA104</f>
        <v>0</v>
      </c>
    </row>
    <row r="105" spans="1:2" x14ac:dyDescent="0.25">
      <c r="A105" s="1">
        <f>[1]ENEL!Z105</f>
        <v>0</v>
      </c>
      <c r="B105" s="1">
        <f>[1]ENEL!AA105</f>
        <v>0</v>
      </c>
    </row>
    <row r="106" spans="1:2" x14ac:dyDescent="0.25">
      <c r="A106" s="1">
        <f>[1]ENEL!Z106</f>
        <v>0</v>
      </c>
      <c r="B106" s="1">
        <f>[1]ENEL!AA106</f>
        <v>0</v>
      </c>
    </row>
    <row r="107" spans="1:2" x14ac:dyDescent="0.25">
      <c r="A107" s="1">
        <f>[1]ENEL!Z107</f>
        <v>0</v>
      </c>
      <c r="B107" s="1">
        <f>[1]ENEL!AA107</f>
        <v>0</v>
      </c>
    </row>
    <row r="108" spans="1:2" x14ac:dyDescent="0.25">
      <c r="A108" s="1">
        <f>[1]ENEL!Z108</f>
        <v>0</v>
      </c>
      <c r="B108" s="1">
        <f>[1]ENEL!AA108</f>
        <v>0</v>
      </c>
    </row>
    <row r="109" spans="1:2" x14ac:dyDescent="0.25">
      <c r="A109" s="1">
        <f>[1]ENEL!Z109</f>
        <v>0</v>
      </c>
      <c r="B109" s="1">
        <f>[1]ENEL!AA109</f>
        <v>0</v>
      </c>
    </row>
    <row r="110" spans="1:2" x14ac:dyDescent="0.25">
      <c r="A110" s="1">
        <f>[1]ENEL!Z110</f>
        <v>0</v>
      </c>
      <c r="B110" s="1">
        <f>[1]ENEL!AA110</f>
        <v>0</v>
      </c>
    </row>
    <row r="111" spans="1:2" x14ac:dyDescent="0.25">
      <c r="A111" s="1">
        <f>[1]ENEL!Z111</f>
        <v>0</v>
      </c>
      <c r="B111" s="1">
        <f>[1]ENEL!AA111</f>
        <v>0</v>
      </c>
    </row>
    <row r="112" spans="1:2" x14ac:dyDescent="0.25">
      <c r="A112" s="1">
        <f>[1]ENEL!Z112</f>
        <v>0</v>
      </c>
      <c r="B112" s="1">
        <f>[1]ENEL!AA112</f>
        <v>0</v>
      </c>
    </row>
    <row r="113" spans="1:2" x14ac:dyDescent="0.25">
      <c r="A113" s="1">
        <f>[1]ENEL!Z113</f>
        <v>0</v>
      </c>
      <c r="B113" s="1">
        <f>[1]ENEL!AA113</f>
        <v>0</v>
      </c>
    </row>
    <row r="114" spans="1:2" x14ac:dyDescent="0.25">
      <c r="A114" s="1">
        <f>[1]ENEL!Z114</f>
        <v>0</v>
      </c>
      <c r="B114" s="1">
        <f>[1]ENEL!AA114</f>
        <v>0</v>
      </c>
    </row>
    <row r="115" spans="1:2" x14ac:dyDescent="0.25">
      <c r="A115" s="1">
        <f>[1]ENEL!Z115</f>
        <v>0</v>
      </c>
      <c r="B115" s="1">
        <f>[1]ENEL!AA115</f>
        <v>0</v>
      </c>
    </row>
    <row r="116" spans="1:2" x14ac:dyDescent="0.25">
      <c r="A116" s="1">
        <f>[1]ENEL!Z116</f>
        <v>0</v>
      </c>
      <c r="B116" s="1">
        <f>[1]ENEL!AA116</f>
        <v>0</v>
      </c>
    </row>
    <row r="117" spans="1:2" x14ac:dyDescent="0.25">
      <c r="A117" s="1">
        <f>[1]ENEL!Z117</f>
        <v>0</v>
      </c>
      <c r="B117" s="1">
        <f>[1]ENEL!AA117</f>
        <v>0</v>
      </c>
    </row>
    <row r="118" spans="1:2" x14ac:dyDescent="0.25">
      <c r="A118" s="1">
        <f>[1]ENEL!Z118</f>
        <v>0</v>
      </c>
      <c r="B118" s="1">
        <f>[1]ENEL!AA118</f>
        <v>0</v>
      </c>
    </row>
    <row r="119" spans="1:2" x14ac:dyDescent="0.25">
      <c r="A119" s="1">
        <f>[1]ENEL!Z119</f>
        <v>0</v>
      </c>
      <c r="B119" s="1">
        <f>[1]ENEL!AA119</f>
        <v>0</v>
      </c>
    </row>
    <row r="120" spans="1:2" x14ac:dyDescent="0.25">
      <c r="A120" s="1">
        <f>[1]ENEL!Z120</f>
        <v>0</v>
      </c>
      <c r="B120" s="1">
        <f>[1]ENEL!AA120</f>
        <v>0</v>
      </c>
    </row>
    <row r="121" spans="1:2" x14ac:dyDescent="0.25">
      <c r="A121" s="1">
        <f>[1]ENEL!Z121</f>
        <v>0</v>
      </c>
      <c r="B121" s="1">
        <f>[1]ENEL!AA121</f>
        <v>0</v>
      </c>
    </row>
    <row r="122" spans="1:2" x14ac:dyDescent="0.25">
      <c r="A122" s="1">
        <f>[1]ENEL!Z122</f>
        <v>0</v>
      </c>
      <c r="B122" s="1">
        <f>[1]ENEL!AA122</f>
        <v>0</v>
      </c>
    </row>
    <row r="123" spans="1:2" x14ac:dyDescent="0.25">
      <c r="A123" s="1">
        <f>[1]ENEL!Z123</f>
        <v>0</v>
      </c>
      <c r="B123" s="1">
        <f>[1]ENEL!AA123</f>
        <v>0</v>
      </c>
    </row>
    <row r="124" spans="1:2" x14ac:dyDescent="0.25">
      <c r="A124" s="1">
        <f>[1]ENEL!Z124</f>
        <v>0</v>
      </c>
      <c r="B124" s="1">
        <f>[1]ENEL!AA124</f>
        <v>0</v>
      </c>
    </row>
    <row r="125" spans="1:2" x14ac:dyDescent="0.25">
      <c r="A125" s="1">
        <f>[1]ENEL!Z125</f>
        <v>0</v>
      </c>
      <c r="B125" s="1">
        <f>[1]ENEL!AA125</f>
        <v>0</v>
      </c>
    </row>
    <row r="126" spans="1:2" x14ac:dyDescent="0.25">
      <c r="A126" s="1">
        <f>[1]ENEL!Z126</f>
        <v>0</v>
      </c>
      <c r="B126" s="1">
        <f>[1]ENEL!AA126</f>
        <v>0</v>
      </c>
    </row>
    <row r="127" spans="1:2" x14ac:dyDescent="0.25">
      <c r="A127" s="1">
        <f>[1]ENEL!Z127</f>
        <v>0</v>
      </c>
      <c r="B127" s="1">
        <f>[1]ENEL!AA127</f>
        <v>0</v>
      </c>
    </row>
    <row r="128" spans="1:2" x14ac:dyDescent="0.25">
      <c r="A128" s="1">
        <f>[1]ENEL!Z128</f>
        <v>0</v>
      </c>
      <c r="B128" s="1">
        <f>[1]ENEL!AA128</f>
        <v>0</v>
      </c>
    </row>
    <row r="129" spans="1:2" x14ac:dyDescent="0.25">
      <c r="A129" s="1">
        <f>[1]ENEL!Z129</f>
        <v>0</v>
      </c>
      <c r="B129" s="1">
        <f>[1]ENEL!AA129</f>
        <v>0</v>
      </c>
    </row>
    <row r="130" spans="1:2" x14ac:dyDescent="0.25">
      <c r="A130" s="1">
        <f>[1]ENEL!Z130</f>
        <v>0</v>
      </c>
      <c r="B130" s="1">
        <f>[1]ENEL!AA130</f>
        <v>0</v>
      </c>
    </row>
    <row r="131" spans="1:2" x14ac:dyDescent="0.25">
      <c r="A131" s="1">
        <f>[1]ENEL!Z131</f>
        <v>0</v>
      </c>
      <c r="B131" s="1">
        <f>[1]ENEL!AA131</f>
        <v>0</v>
      </c>
    </row>
    <row r="132" spans="1:2" x14ac:dyDescent="0.25">
      <c r="A132" s="1">
        <f>[1]ENEL!Z132</f>
        <v>0</v>
      </c>
      <c r="B132" s="1">
        <f>[1]ENEL!AA132</f>
        <v>0</v>
      </c>
    </row>
    <row r="133" spans="1:2" x14ac:dyDescent="0.25">
      <c r="A133" s="1">
        <f>[1]ENEL!Z133</f>
        <v>0</v>
      </c>
      <c r="B133" s="1">
        <f>[1]ENEL!AA133</f>
        <v>0</v>
      </c>
    </row>
    <row r="134" spans="1:2" x14ac:dyDescent="0.25">
      <c r="A134" s="1">
        <f>[1]ENEL!Z134</f>
        <v>0</v>
      </c>
      <c r="B134" s="1">
        <f>[1]ENEL!AA134</f>
        <v>0</v>
      </c>
    </row>
    <row r="135" spans="1:2" x14ac:dyDescent="0.25">
      <c r="A135" s="1">
        <f>[1]ENEL!Z135</f>
        <v>0</v>
      </c>
      <c r="B135" s="1">
        <f>[1]ENEL!AA135</f>
        <v>0</v>
      </c>
    </row>
    <row r="136" spans="1:2" x14ac:dyDescent="0.25">
      <c r="A136" s="1">
        <f>[1]ENEL!Z136</f>
        <v>0</v>
      </c>
      <c r="B136" s="1">
        <f>[1]ENEL!AA136</f>
        <v>0</v>
      </c>
    </row>
    <row r="137" spans="1:2" x14ac:dyDescent="0.25">
      <c r="A137" s="1">
        <f>[1]ENEL!Z137</f>
        <v>0</v>
      </c>
      <c r="B137" s="1">
        <f>[1]ENEL!AA137</f>
        <v>0</v>
      </c>
    </row>
    <row r="138" spans="1:2" x14ac:dyDescent="0.25">
      <c r="A138" s="1">
        <f>[1]ENEL!Z138</f>
        <v>0</v>
      </c>
      <c r="B138" s="1">
        <f>[1]ENEL!AA138</f>
        <v>0</v>
      </c>
    </row>
    <row r="139" spans="1:2" x14ac:dyDescent="0.25">
      <c r="A139" s="1">
        <f>[1]ENEL!Z139</f>
        <v>0</v>
      </c>
      <c r="B139" s="1">
        <f>[1]ENEL!AA139</f>
        <v>0</v>
      </c>
    </row>
    <row r="140" spans="1:2" x14ac:dyDescent="0.25">
      <c r="A140" s="1">
        <f>[1]ENEL!Z140</f>
        <v>0</v>
      </c>
      <c r="B140" s="1">
        <f>[1]ENEL!AA140</f>
        <v>0</v>
      </c>
    </row>
    <row r="141" spans="1:2" x14ac:dyDescent="0.25">
      <c r="A141" s="1">
        <f>[1]ENEL!Z141</f>
        <v>0</v>
      </c>
      <c r="B141" s="1">
        <f>[1]ENEL!AA141</f>
        <v>0</v>
      </c>
    </row>
    <row r="142" spans="1:2" x14ac:dyDescent="0.25">
      <c r="A142" s="1">
        <f>[1]ENEL!Z142</f>
        <v>0</v>
      </c>
      <c r="B142" s="1">
        <f>[1]ENEL!AA142</f>
        <v>0</v>
      </c>
    </row>
    <row r="143" spans="1:2" x14ac:dyDescent="0.25">
      <c r="A143" s="1">
        <f>[1]ENEL!Z143</f>
        <v>0</v>
      </c>
      <c r="B143" s="1">
        <f>[1]ENEL!AA143</f>
        <v>0</v>
      </c>
    </row>
    <row r="144" spans="1:2" x14ac:dyDescent="0.25">
      <c r="A144" s="1">
        <f>[1]ENEL!Z144</f>
        <v>0</v>
      </c>
      <c r="B144" s="1">
        <f>[1]ENEL!AA144</f>
        <v>0</v>
      </c>
    </row>
    <row r="145" spans="1:2" x14ac:dyDescent="0.25">
      <c r="A145" s="1">
        <f>[1]ENEL!Z145</f>
        <v>0</v>
      </c>
      <c r="B145" s="1">
        <f>[1]ENEL!AA145</f>
        <v>0</v>
      </c>
    </row>
    <row r="146" spans="1:2" x14ac:dyDescent="0.25">
      <c r="A146" s="1">
        <f>[1]ENEL!Z146</f>
        <v>0</v>
      </c>
      <c r="B146" s="1">
        <f>[1]ENEL!AA146</f>
        <v>0</v>
      </c>
    </row>
    <row r="147" spans="1:2" x14ac:dyDescent="0.25">
      <c r="A147" s="1">
        <f>[1]ENEL!Z147</f>
        <v>0</v>
      </c>
      <c r="B147" s="1">
        <f>[1]ENEL!AA147</f>
        <v>0</v>
      </c>
    </row>
    <row r="148" spans="1:2" x14ac:dyDescent="0.25">
      <c r="A148" s="1">
        <f>[1]ENEL!Z148</f>
        <v>0</v>
      </c>
      <c r="B148" s="1">
        <f>[1]ENEL!AA148</f>
        <v>0</v>
      </c>
    </row>
    <row r="149" spans="1:2" x14ac:dyDescent="0.25">
      <c r="A149" s="1">
        <f>[1]ENEL!Z149</f>
        <v>0</v>
      </c>
      <c r="B149" s="1">
        <f>[1]ENEL!AA149</f>
        <v>0</v>
      </c>
    </row>
    <row r="150" spans="1:2" x14ac:dyDescent="0.25">
      <c r="A150" s="1">
        <f>[1]ENEL!Z150</f>
        <v>0</v>
      </c>
      <c r="B150" s="1">
        <f>[1]ENEL!AA150</f>
        <v>0</v>
      </c>
    </row>
    <row r="151" spans="1:2" x14ac:dyDescent="0.25">
      <c r="A151" s="1">
        <f>[1]ENEL!Z151</f>
        <v>0</v>
      </c>
      <c r="B151" s="1">
        <f>[1]ENEL!AA151</f>
        <v>0</v>
      </c>
    </row>
    <row r="152" spans="1:2" x14ac:dyDescent="0.25">
      <c r="A152" s="1">
        <f>[1]ENEL!Z152</f>
        <v>0</v>
      </c>
      <c r="B152" s="1">
        <f>[1]ENEL!AA152</f>
        <v>0</v>
      </c>
    </row>
    <row r="153" spans="1:2" x14ac:dyDescent="0.25">
      <c r="A153" s="1">
        <f>[1]ENEL!Z153</f>
        <v>0</v>
      </c>
      <c r="B153" s="1">
        <f>[1]ENEL!AA153</f>
        <v>0</v>
      </c>
    </row>
    <row r="154" spans="1:2" x14ac:dyDescent="0.25">
      <c r="A154" s="1">
        <f>[1]ENEL!Z154</f>
        <v>0</v>
      </c>
      <c r="B154" s="1">
        <f>[1]ENEL!AA154</f>
        <v>0</v>
      </c>
    </row>
    <row r="155" spans="1:2" x14ac:dyDescent="0.25">
      <c r="A155" s="1">
        <f>[1]ENEL!Z155</f>
        <v>0</v>
      </c>
      <c r="B155" s="1">
        <f>[1]ENEL!AA155</f>
        <v>0</v>
      </c>
    </row>
    <row r="156" spans="1:2" x14ac:dyDescent="0.25">
      <c r="A156" s="1">
        <f>[1]ENEL!Z156</f>
        <v>0</v>
      </c>
      <c r="B156" s="1">
        <f>[1]ENEL!AA156</f>
        <v>0</v>
      </c>
    </row>
    <row r="157" spans="1:2" x14ac:dyDescent="0.25">
      <c r="A157" s="1">
        <f>[1]ENEL!Z157</f>
        <v>0</v>
      </c>
      <c r="B157" s="1">
        <f>[1]ENEL!AA157</f>
        <v>0</v>
      </c>
    </row>
    <row r="158" spans="1:2" x14ac:dyDescent="0.25">
      <c r="A158" s="1">
        <f>[1]ENEL!Z158</f>
        <v>0</v>
      </c>
      <c r="B158" s="1">
        <f>[1]ENEL!AA158</f>
        <v>0</v>
      </c>
    </row>
    <row r="159" spans="1:2" x14ac:dyDescent="0.25">
      <c r="A159" s="1">
        <f>[1]ENEL!Z159</f>
        <v>0</v>
      </c>
      <c r="B159" s="1">
        <f>[1]ENEL!AA159</f>
        <v>0</v>
      </c>
    </row>
    <row r="160" spans="1:2" x14ac:dyDescent="0.25">
      <c r="A160" s="1">
        <f>[1]ENEL!Z160</f>
        <v>0</v>
      </c>
      <c r="B160" s="1">
        <f>[1]ENEL!AA160</f>
        <v>0</v>
      </c>
    </row>
    <row r="161" spans="1:2" x14ac:dyDescent="0.25">
      <c r="A161" s="1">
        <f>[1]ENEL!Z161</f>
        <v>0</v>
      </c>
      <c r="B161" s="1">
        <f>[1]ENEL!AA161</f>
        <v>0</v>
      </c>
    </row>
    <row r="162" spans="1:2" x14ac:dyDescent="0.25">
      <c r="A162" s="1">
        <f>[1]ENEL!Z162</f>
        <v>0</v>
      </c>
      <c r="B162" s="1">
        <f>[1]ENEL!AA162</f>
        <v>0</v>
      </c>
    </row>
    <row r="163" spans="1:2" x14ac:dyDescent="0.25">
      <c r="A163" s="1">
        <f>[1]ENEL!Z163</f>
        <v>0</v>
      </c>
      <c r="B163" s="1">
        <f>[1]ENEL!AA163</f>
        <v>0</v>
      </c>
    </row>
    <row r="164" spans="1:2" x14ac:dyDescent="0.25">
      <c r="A164" s="1">
        <f>[1]ENEL!Z164</f>
        <v>0</v>
      </c>
      <c r="B164" s="1">
        <f>[1]ENEL!AA164</f>
        <v>0</v>
      </c>
    </row>
    <row r="165" spans="1:2" x14ac:dyDescent="0.25">
      <c r="A165" s="1">
        <f>[1]ENEL!Z165</f>
        <v>0</v>
      </c>
      <c r="B165" s="1">
        <f>[1]ENEL!AA165</f>
        <v>0</v>
      </c>
    </row>
    <row r="166" spans="1:2" x14ac:dyDescent="0.25">
      <c r="A166" s="1">
        <f>[1]ENEL!Z166</f>
        <v>0</v>
      </c>
      <c r="B166" s="1">
        <f>[1]ENEL!AA166</f>
        <v>0</v>
      </c>
    </row>
    <row r="167" spans="1:2" x14ac:dyDescent="0.25">
      <c r="A167" s="1">
        <f>[1]ENEL!Z167</f>
        <v>0</v>
      </c>
      <c r="B167" s="1">
        <f>[1]ENEL!AA167</f>
        <v>0</v>
      </c>
    </row>
    <row r="168" spans="1:2" x14ac:dyDescent="0.25">
      <c r="A168" s="1">
        <f>[1]ENEL!Z168</f>
        <v>0</v>
      </c>
      <c r="B168" s="1">
        <f>[1]ENEL!AA168</f>
        <v>0</v>
      </c>
    </row>
    <row r="169" spans="1:2" x14ac:dyDescent="0.25">
      <c r="A169" s="1">
        <f>[1]ENEL!Z169</f>
        <v>0</v>
      </c>
      <c r="B169" s="1">
        <f>[1]ENEL!AA169</f>
        <v>0</v>
      </c>
    </row>
    <row r="170" spans="1:2" x14ac:dyDescent="0.25">
      <c r="A170" s="1">
        <f>[1]ENEL!Z170</f>
        <v>0</v>
      </c>
      <c r="B170" s="1">
        <f>[1]ENEL!AA170</f>
        <v>0</v>
      </c>
    </row>
    <row r="171" spans="1:2" x14ac:dyDescent="0.25">
      <c r="A171" s="1">
        <f>[1]ENEL!Z171</f>
        <v>0</v>
      </c>
      <c r="B171" s="1">
        <f>[1]ENEL!AA171</f>
        <v>0</v>
      </c>
    </row>
    <row r="172" spans="1:2" x14ac:dyDescent="0.25">
      <c r="A172" s="1">
        <f>[1]ENEL!Z172</f>
        <v>0</v>
      </c>
      <c r="B172" s="1">
        <f>[1]ENEL!AA172</f>
        <v>0</v>
      </c>
    </row>
    <row r="173" spans="1:2" x14ac:dyDescent="0.25">
      <c r="A173" s="1">
        <f>[1]ENEL!Z173</f>
        <v>0</v>
      </c>
      <c r="B173" s="1">
        <f>[1]ENEL!AA173</f>
        <v>0</v>
      </c>
    </row>
    <row r="174" spans="1:2" x14ac:dyDescent="0.25">
      <c r="A174" s="1">
        <f>[1]ENEL!Z174</f>
        <v>0</v>
      </c>
      <c r="B174" s="1">
        <f>[1]ENEL!AA174</f>
        <v>0</v>
      </c>
    </row>
    <row r="175" spans="1:2" x14ac:dyDescent="0.25">
      <c r="A175" s="1">
        <f>[1]ENEL!Z175</f>
        <v>0</v>
      </c>
      <c r="B175" s="1">
        <f>[1]ENEL!AA175</f>
        <v>0</v>
      </c>
    </row>
    <row r="176" spans="1:2" x14ac:dyDescent="0.25">
      <c r="A176" s="1">
        <f>[1]ENEL!Z176</f>
        <v>0</v>
      </c>
      <c r="B176" s="1">
        <f>[1]ENEL!AA176</f>
        <v>0</v>
      </c>
    </row>
    <row r="177" spans="1:2" x14ac:dyDescent="0.25">
      <c r="A177" s="1">
        <f>[1]ENEL!Z177</f>
        <v>0</v>
      </c>
      <c r="B177" s="1">
        <f>[1]ENEL!AA177</f>
        <v>0</v>
      </c>
    </row>
    <row r="178" spans="1:2" x14ac:dyDescent="0.25">
      <c r="A178" s="1">
        <f>[1]ENEL!Z178</f>
        <v>0</v>
      </c>
      <c r="B178" s="1">
        <f>[1]ENEL!AA178</f>
        <v>0</v>
      </c>
    </row>
    <row r="179" spans="1:2" x14ac:dyDescent="0.25">
      <c r="A179" s="1">
        <f>[1]ENEL!Z179</f>
        <v>0</v>
      </c>
      <c r="B179" s="1">
        <f>[1]ENEL!AA179</f>
        <v>0</v>
      </c>
    </row>
    <row r="180" spans="1:2" x14ac:dyDescent="0.25">
      <c r="A180" s="1">
        <f>[1]ENEL!Z180</f>
        <v>0</v>
      </c>
      <c r="B180" s="1">
        <f>[1]ENEL!AA180</f>
        <v>0</v>
      </c>
    </row>
    <row r="181" spans="1:2" x14ac:dyDescent="0.25">
      <c r="A181" s="1">
        <f>[1]ENEL!Z181</f>
        <v>0</v>
      </c>
      <c r="B181" s="1">
        <f>[1]ENEL!AA181</f>
        <v>0</v>
      </c>
    </row>
    <row r="182" spans="1:2" x14ac:dyDescent="0.25">
      <c r="A182" s="1">
        <f>[1]ENEL!Z182</f>
        <v>0</v>
      </c>
      <c r="B182" s="1">
        <f>[1]ENEL!AA182</f>
        <v>0</v>
      </c>
    </row>
    <row r="183" spans="1:2" x14ac:dyDescent="0.25">
      <c r="A183" s="1">
        <f>[1]ENEL!Z183</f>
        <v>0</v>
      </c>
      <c r="B183" s="1">
        <f>[1]ENEL!AA183</f>
        <v>0</v>
      </c>
    </row>
    <row r="184" spans="1:2" x14ac:dyDescent="0.25">
      <c r="A184" s="1">
        <f>[1]ENEL!Z184</f>
        <v>0</v>
      </c>
      <c r="B184" s="1">
        <f>[1]ENEL!AA184</f>
        <v>0</v>
      </c>
    </row>
    <row r="185" spans="1:2" x14ac:dyDescent="0.25">
      <c r="A185" s="1">
        <f>[1]ENEL!Z185</f>
        <v>0</v>
      </c>
      <c r="B185" s="1">
        <f>[1]ENEL!AA185</f>
        <v>0</v>
      </c>
    </row>
    <row r="186" spans="1:2" x14ac:dyDescent="0.25">
      <c r="A186" s="1">
        <f>[1]ENEL!Z186</f>
        <v>0</v>
      </c>
      <c r="B186" s="1">
        <f>[1]ENEL!AA186</f>
        <v>0</v>
      </c>
    </row>
    <row r="187" spans="1:2" x14ac:dyDescent="0.25">
      <c r="A187" s="1">
        <f>[1]ENEL!Z187</f>
        <v>0</v>
      </c>
      <c r="B187" s="1">
        <f>[1]ENEL!AA187</f>
        <v>0</v>
      </c>
    </row>
    <row r="188" spans="1:2" x14ac:dyDescent="0.25">
      <c r="A188" s="1">
        <f>[1]ENEL!Z188</f>
        <v>0</v>
      </c>
      <c r="B188" s="1">
        <f>[1]ENEL!AA188</f>
        <v>0</v>
      </c>
    </row>
    <row r="189" spans="1:2" x14ac:dyDescent="0.25">
      <c r="A189" s="1">
        <f>[1]ENEL!Z189</f>
        <v>0</v>
      </c>
      <c r="B189" s="1">
        <f>[1]ENEL!AA189</f>
        <v>0</v>
      </c>
    </row>
    <row r="190" spans="1:2" x14ac:dyDescent="0.25">
      <c r="A190" s="1">
        <f>[1]ENEL!Z190</f>
        <v>0</v>
      </c>
      <c r="B190" s="1">
        <f>[1]ENEL!AA190</f>
        <v>0</v>
      </c>
    </row>
    <row r="191" spans="1:2" x14ac:dyDescent="0.25">
      <c r="A191" s="1">
        <f>[1]ENEL!Z191</f>
        <v>0</v>
      </c>
      <c r="B191" s="1">
        <f>[1]ENEL!AA191</f>
        <v>0</v>
      </c>
    </row>
    <row r="192" spans="1:2" x14ac:dyDescent="0.25">
      <c r="A192" s="1">
        <f>[1]ENEL!Z192</f>
        <v>0</v>
      </c>
      <c r="B192" s="1">
        <f>[1]ENEL!AA192</f>
        <v>0</v>
      </c>
    </row>
    <row r="193" spans="1:2" x14ac:dyDescent="0.25">
      <c r="A193" s="1">
        <f>[1]ENEL!Z193</f>
        <v>0</v>
      </c>
      <c r="B193" s="1">
        <f>[1]ENEL!AA193</f>
        <v>0</v>
      </c>
    </row>
    <row r="194" spans="1:2" x14ac:dyDescent="0.25">
      <c r="A194" s="1">
        <f>[1]ENEL!Z194</f>
        <v>0</v>
      </c>
      <c r="B194" s="1">
        <f>[1]ENEL!AA194</f>
        <v>0</v>
      </c>
    </row>
    <row r="195" spans="1:2" x14ac:dyDescent="0.25">
      <c r="A195" s="1">
        <f>[1]ENEL!Z195</f>
        <v>0</v>
      </c>
      <c r="B195" s="1">
        <f>[1]ENEL!AA195</f>
        <v>0</v>
      </c>
    </row>
    <row r="196" spans="1:2" x14ac:dyDescent="0.25">
      <c r="A196" s="1">
        <f>[1]ENEL!Z196</f>
        <v>0</v>
      </c>
      <c r="B196" s="1">
        <f>[1]ENEL!AA196</f>
        <v>0</v>
      </c>
    </row>
    <row r="197" spans="1:2" x14ac:dyDescent="0.25">
      <c r="A197" s="1">
        <f>[1]ENEL!Z197</f>
        <v>0</v>
      </c>
      <c r="B197" s="1">
        <f>[1]ENEL!AA197</f>
        <v>0</v>
      </c>
    </row>
    <row r="198" spans="1:2" x14ac:dyDescent="0.25">
      <c r="A198" s="1">
        <f>[1]ENEL!Z198</f>
        <v>0</v>
      </c>
      <c r="B198" s="1">
        <f>[1]ENEL!AA198</f>
        <v>0</v>
      </c>
    </row>
    <row r="199" spans="1:2" x14ac:dyDescent="0.25">
      <c r="A199" s="1">
        <f>[1]ENEL!Z199</f>
        <v>0</v>
      </c>
      <c r="B199" s="1">
        <f>[1]ENEL!AA199</f>
        <v>0</v>
      </c>
    </row>
    <row r="200" spans="1:2" x14ac:dyDescent="0.25">
      <c r="A200" s="1">
        <f>[1]ENEL!Z200</f>
        <v>0</v>
      </c>
      <c r="B200" s="1">
        <f>[1]ENEL!AA200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09DF-74E0-4BFB-B56E-C032C49CE0D8}">
  <dimension ref="A1"/>
  <sheetViews>
    <sheetView workbookViewId="0">
      <selection activeCell="D24" sqref="D2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C5D6-19BC-4AF8-874D-17A04EC6927F}">
  <dimension ref="A1:B200"/>
  <sheetViews>
    <sheetView workbookViewId="0">
      <selection activeCell="F24" sqref="F24"/>
    </sheetView>
  </sheetViews>
  <sheetFormatPr defaultRowHeight="15" x14ac:dyDescent="0.25"/>
  <cols>
    <col min="1" max="1" width="42.42578125" style="1" bestFit="1" customWidth="1"/>
    <col min="2" max="2" width="33.85546875" style="1" bestFit="1" customWidth="1"/>
  </cols>
  <sheetData>
    <row r="1" spans="1:2" x14ac:dyDescent="0.25">
      <c r="A1" s="15" t="str">
        <f>[1]Energisa!AA1</f>
        <v>Nome</v>
      </c>
      <c r="B1" s="15" t="str">
        <f>[1]Energisa!AB1</f>
        <v>Dados tratados</v>
      </c>
    </row>
    <row r="2" spans="1:2" x14ac:dyDescent="0.25">
      <c r="A2" s="15" t="str">
        <f>[1]Energisa!AA2</f>
        <v>Captura de dados</v>
      </c>
      <c r="B2" s="15">
        <f>[1]Energisa!AB2</f>
        <v>0</v>
      </c>
    </row>
    <row r="3" spans="1:2" x14ac:dyDescent="0.25">
      <c r="A3" s="1" t="str">
        <f>[1]Energisa!AA3</f>
        <v>Mes de Referencia</v>
      </c>
      <c r="B3" s="1" t="e">
        <f>[1]Energisa!AB3</f>
        <v>#N/A</v>
      </c>
    </row>
    <row r="4" spans="1:2" x14ac:dyDescent="0.25">
      <c r="A4" s="1" t="str">
        <f>[1]Energisa!AA4</f>
        <v>Vencimento</v>
      </c>
      <c r="B4" s="1" t="e">
        <f>[1]Energisa!AB4</f>
        <v>#N/A</v>
      </c>
    </row>
    <row r="5" spans="1:2" x14ac:dyDescent="0.25">
      <c r="A5" s="1" t="str">
        <f>[1]Energisa!AA5</f>
        <v>Data de Emissao</v>
      </c>
      <c r="B5" s="1" t="e">
        <f>[1]Energisa!AB5</f>
        <v>#N/A</v>
      </c>
    </row>
    <row r="6" spans="1:2" x14ac:dyDescent="0.25">
      <c r="A6" s="1" t="str">
        <f>[1]Energisa!AA6</f>
        <v>Total a pagar</v>
      </c>
      <c r="B6" s="1" t="e">
        <f>[1]Energisa!AB6</f>
        <v>#N/A</v>
      </c>
    </row>
    <row r="7" spans="1:2" x14ac:dyDescent="0.25">
      <c r="A7" s="1" t="str">
        <f>[1]Energisa!AA7</f>
        <v>Leitura Anterior</v>
      </c>
      <c r="B7" s="1" t="e">
        <f>[1]Energisa!AB7</f>
        <v>#N/A</v>
      </c>
    </row>
    <row r="8" spans="1:2" x14ac:dyDescent="0.25">
      <c r="A8" s="1" t="str">
        <f>[1]Energisa!AA8</f>
        <v>Leitura Atual</v>
      </c>
      <c r="B8" s="1" t="e">
        <f>[1]Energisa!AB8</f>
        <v>#N/A</v>
      </c>
    </row>
    <row r="9" spans="1:2" x14ac:dyDescent="0.25">
      <c r="A9" s="1" t="str">
        <f>[1]Energisa!AA9</f>
        <v>Proxima Leitura</v>
      </c>
      <c r="B9" s="1" t="e">
        <f>[1]Energisa!AB9</f>
        <v>#N/A</v>
      </c>
    </row>
    <row r="10" spans="1:2" x14ac:dyDescent="0.25">
      <c r="A10" s="1" t="str">
        <f>[1]Energisa!AA10</f>
        <v>CONSUMO MENSAL (grande consumidor)</v>
      </c>
      <c r="B10" s="1" t="str">
        <f>[1]Energisa!AB10</f>
        <v>///</v>
      </c>
    </row>
    <row r="11" spans="1:2" x14ac:dyDescent="0.25">
      <c r="A11" s="1" t="str">
        <f>[1]Energisa!AA11</f>
        <v>Consumo do Mês (P)</v>
      </c>
      <c r="B11" s="1" t="str">
        <f>[1]Energisa!AB11</f>
        <v>Pequeno consumidor ver abaixo  \|/</v>
      </c>
    </row>
    <row r="12" spans="1:2" x14ac:dyDescent="0.25">
      <c r="A12" s="1" t="str">
        <f>[1]Energisa!AA12</f>
        <v>Energia Ativa Injetada (P)</v>
      </c>
      <c r="B12" s="1" t="str">
        <f>[1]Energisa!AB12</f>
        <v>Pequeno consumidor ver abaixo  \|/</v>
      </c>
    </row>
    <row r="13" spans="1:2" x14ac:dyDescent="0.25">
      <c r="A13" s="1" t="str">
        <f>[1]Energisa!AA13</f>
        <v>Consumo do Mês (FP)</v>
      </c>
      <c r="B13" s="1" t="str">
        <f>[1]Energisa!AB13</f>
        <v>Pequeno consumidor ver abaixo  \|/</v>
      </c>
    </row>
    <row r="14" spans="1:2" x14ac:dyDescent="0.25">
      <c r="A14" s="1" t="str">
        <f>[1]Energisa!AA14</f>
        <v>Energia Ativa Injetada (FP)</v>
      </c>
      <c r="B14" s="1" t="str">
        <f>[1]Energisa!AB14</f>
        <v>Pequeno consumidor ver abaixo  \|/</v>
      </c>
    </row>
    <row r="15" spans="1:2" x14ac:dyDescent="0.25">
      <c r="A15" s="1" t="str">
        <f>[1]Energisa!AA15</f>
        <v>Energia Reativa Exced (P)</v>
      </c>
      <c r="B15" s="1" t="str">
        <f>[1]Energisa!AB15</f>
        <v>Pequeno consumidor ver abaixo  \|/</v>
      </c>
    </row>
    <row r="16" spans="1:2" x14ac:dyDescent="0.25">
      <c r="A16" s="1" t="str">
        <f>[1]Energisa!AA16</f>
        <v>Energia Reativa Exced (FP)</v>
      </c>
      <c r="B16" s="1" t="str">
        <f>[1]Energisa!AB16</f>
        <v>Pequeno consumidor ver abaixo  \|/</v>
      </c>
    </row>
    <row r="17" spans="1:2" x14ac:dyDescent="0.25">
      <c r="A17" s="1" t="str">
        <f>[1]Energisa!AA17</f>
        <v>Demanda de Potência Medida (FP)</v>
      </c>
      <c r="B17" s="1" t="str">
        <f>[1]Energisa!AB17</f>
        <v>Pequeno consumidor ver abaixo  \|/</v>
      </c>
    </row>
    <row r="18" spans="1:2" x14ac:dyDescent="0.25">
      <c r="A18" s="1" t="str">
        <f>[1]Energisa!AA18</f>
        <v>Demanda Potência Não Consumida (FP)</v>
      </c>
      <c r="B18" s="1" t="str">
        <f>[1]Energisa!AB18</f>
        <v>Pequeno consumidor ver abaixo  \|/</v>
      </c>
    </row>
    <row r="19" spans="1:2" x14ac:dyDescent="0.25">
      <c r="A19" s="1" t="str">
        <f>[1]Energisa!AA19</f>
        <v>CONSUMO MENSAL (pequeno consumidor)</v>
      </c>
      <c r="B19" s="1" t="str">
        <f>[1]Energisa!AB19</f>
        <v>///</v>
      </c>
    </row>
    <row r="20" spans="1:2" x14ac:dyDescent="0.25">
      <c r="A20" s="1" t="str">
        <f>[1]Energisa!AA20</f>
        <v>Consumo em kWh</v>
      </c>
      <c r="B20" s="1" t="str">
        <f>[1]Energisa!AB20</f>
        <v>Grande consumidor ver acima /|\</v>
      </c>
    </row>
    <row r="21" spans="1:2" x14ac:dyDescent="0.25">
      <c r="A21" s="1" t="str">
        <f>[1]Energisa!AA21</f>
        <v>Energia Atv Injetada</v>
      </c>
      <c r="B21" s="1" t="str">
        <f>[1]Energisa!AB21</f>
        <v>Grande consumidor ver acima /|\</v>
      </c>
    </row>
    <row r="22" spans="1:2" x14ac:dyDescent="0.25">
      <c r="A22" s="1" t="str">
        <f>[1]Energisa!AA22</f>
        <v>Dif. Custo Disp. Res.</v>
      </c>
      <c r="B22" s="1" t="str">
        <f>[1]Energisa!AB22</f>
        <v>Grande consumidor ver acima /|\</v>
      </c>
    </row>
    <row r="23" spans="1:2" x14ac:dyDescent="0.25">
      <c r="A23" s="1" t="str">
        <f>[1]Energisa!AA23</f>
        <v>TARIFA CONSUMO c/ TRIBUTOS (grande consumidor)</v>
      </c>
      <c r="B23" s="1" t="str">
        <f>[1]Energisa!AB23</f>
        <v>///</v>
      </c>
    </row>
    <row r="24" spans="1:2" x14ac:dyDescent="0.25">
      <c r="A24" s="1" t="str">
        <f>[1]Energisa!AA24</f>
        <v>Tarifa Consumo do Mês (P)</v>
      </c>
      <c r="B24" s="1" t="str">
        <f>[1]Energisa!AB24</f>
        <v>Pequeno consumidor ver abaixo  \|/</v>
      </c>
    </row>
    <row r="25" spans="1:2" x14ac:dyDescent="0.25">
      <c r="A25" s="1" t="str">
        <f>[1]Energisa!AA25</f>
        <v>Tarifa Energia Ativa Injetada (P)</v>
      </c>
      <c r="B25" s="1" t="str">
        <f>[1]Energisa!AB25</f>
        <v>Pequeno consumidor ver abaixo  \|/</v>
      </c>
    </row>
    <row r="26" spans="1:2" x14ac:dyDescent="0.25">
      <c r="A26" s="1" t="str">
        <f>[1]Energisa!AA26</f>
        <v>Tarifa Consumo do Mês (FP)</v>
      </c>
      <c r="B26" s="1" t="str">
        <f>[1]Energisa!AB26</f>
        <v>Pequeno consumidor ver abaixo  \|/</v>
      </c>
    </row>
    <row r="27" spans="1:2" x14ac:dyDescent="0.25">
      <c r="A27" s="1" t="str">
        <f>[1]Energisa!AA27</f>
        <v>Tarifa Energia Ativa Injetada (FP)</v>
      </c>
      <c r="B27" s="1" t="str">
        <f>[1]Energisa!AB27</f>
        <v>Pequeno consumidor ver abaixo  \|/</v>
      </c>
    </row>
    <row r="28" spans="1:2" x14ac:dyDescent="0.25">
      <c r="A28" s="1" t="str">
        <f>[1]Energisa!AA28</f>
        <v>Tarifa Energia Reativa Exced (P)</v>
      </c>
      <c r="B28" s="1" t="str">
        <f>[1]Energisa!AB28</f>
        <v>Pequeno consumidor ver abaixo  \|/</v>
      </c>
    </row>
    <row r="29" spans="1:2" x14ac:dyDescent="0.25">
      <c r="A29" s="1" t="str">
        <f>[1]Energisa!AA29</f>
        <v>Tarifa Energia Reativa Exced (FP)</v>
      </c>
      <c r="B29" s="1" t="str">
        <f>[1]Energisa!AB29</f>
        <v>Pequeno consumidor ver abaixo  \|/</v>
      </c>
    </row>
    <row r="30" spans="1:2" x14ac:dyDescent="0.25">
      <c r="A30" s="1" t="str">
        <f>[1]Energisa!AA30</f>
        <v>Tarifa Demanda de Potência Medida (FP)</v>
      </c>
      <c r="B30" s="1" t="str">
        <f>[1]Energisa!AB30</f>
        <v>Pequeno consumidor ver abaixo  \|/</v>
      </c>
    </row>
    <row r="31" spans="1:2" x14ac:dyDescent="0.25">
      <c r="A31" s="1" t="str">
        <f>[1]Energisa!AA31</f>
        <v>Tarifa Demanda Potência Não Consumida (FP)</v>
      </c>
      <c r="B31" s="1" t="str">
        <f>[1]Energisa!AB31</f>
        <v>Pequeno consumidor ver abaixo  \|/</v>
      </c>
    </row>
    <row r="32" spans="1:2" x14ac:dyDescent="0.25">
      <c r="A32" s="1" t="str">
        <f>[1]Energisa!AA32</f>
        <v>Tarifa CONSUMO MENSAL c/ tributos (pequeno consumidor)</v>
      </c>
      <c r="B32" s="1" t="str">
        <f>[1]Energisa!AB32</f>
        <v>///</v>
      </c>
    </row>
    <row r="33" spans="1:2" x14ac:dyDescent="0.25">
      <c r="A33" s="1" t="str">
        <f>[1]Energisa!AA33</f>
        <v>Tarifa Consumo em kWh</v>
      </c>
      <c r="B33" s="1" t="str">
        <f>[1]Energisa!AB33</f>
        <v>Grande consumidor ver acima /|\</v>
      </c>
    </row>
    <row r="34" spans="1:2" x14ac:dyDescent="0.25">
      <c r="A34" s="1" t="str">
        <f>[1]Energisa!AA34</f>
        <v>Tarifa Energia Atv Injetada</v>
      </c>
      <c r="B34" s="1" t="str">
        <f>[1]Energisa!AB34</f>
        <v>Grande consumidor ver acima /|\</v>
      </c>
    </row>
    <row r="35" spans="1:2" x14ac:dyDescent="0.25">
      <c r="A35" s="1" t="str">
        <f>[1]Energisa!AA35</f>
        <v>Tarifa Dif. Custo Disp. Res.</v>
      </c>
      <c r="B35" s="1" t="str">
        <f>[1]Energisa!AB35</f>
        <v>Grande consumidor ver acima /|\</v>
      </c>
    </row>
    <row r="36" spans="1:2" x14ac:dyDescent="0.25">
      <c r="A36" s="1" t="str">
        <f>[1]Energisa!AA36</f>
        <v>VALOR (Consumo x Tarifa) (grande consumidor)</v>
      </c>
      <c r="B36" s="1" t="str">
        <f>[1]Energisa!AB36</f>
        <v>///</v>
      </c>
    </row>
    <row r="37" spans="1:2" x14ac:dyDescent="0.25">
      <c r="A37" s="1" t="str">
        <f>[1]Energisa!AA37</f>
        <v>Valor Consumo do Mês (P)</v>
      </c>
      <c r="B37" s="1" t="str">
        <f>[1]Energisa!AB37</f>
        <v>Pequeno consumidor ver abaixo  \|/</v>
      </c>
    </row>
    <row r="38" spans="1:2" x14ac:dyDescent="0.25">
      <c r="A38" s="1" t="str">
        <f>[1]Energisa!AA38</f>
        <v>Valor Energia Ativa Injetada (P)</v>
      </c>
      <c r="B38" s="1" t="str">
        <f>[1]Energisa!AB38</f>
        <v>Pequeno consumidor ver abaixo  \|/</v>
      </c>
    </row>
    <row r="39" spans="1:2" x14ac:dyDescent="0.25">
      <c r="A39" s="1" t="str">
        <f>[1]Energisa!AA39</f>
        <v>Valor Consumo do Mês (FP)</v>
      </c>
      <c r="B39" s="1" t="str">
        <f>[1]Energisa!AB39</f>
        <v>Pequeno consumidor ver abaixo  \|/</v>
      </c>
    </row>
    <row r="40" spans="1:2" x14ac:dyDescent="0.25">
      <c r="A40" s="1" t="str">
        <f>[1]Energisa!AA40</f>
        <v>Valor Energia Ativa Injetada (FP)</v>
      </c>
      <c r="B40" s="1" t="str">
        <f>[1]Energisa!AB40</f>
        <v>Pequeno consumidor ver abaixo  \|/</v>
      </c>
    </row>
    <row r="41" spans="1:2" x14ac:dyDescent="0.25">
      <c r="A41" s="1" t="str">
        <f>[1]Energisa!AA41</f>
        <v>Valor Energia Reativa Exced (P)</v>
      </c>
      <c r="B41" s="1" t="str">
        <f>[1]Energisa!AB41</f>
        <v>Pequeno consumidor ver abaixo  \|/</v>
      </c>
    </row>
    <row r="42" spans="1:2" x14ac:dyDescent="0.25">
      <c r="A42" s="1" t="str">
        <f>[1]Energisa!AA42</f>
        <v>Valor Energia Reativa Exced (FP)</v>
      </c>
      <c r="B42" s="1" t="str">
        <f>[1]Energisa!AB42</f>
        <v>Pequeno consumidor ver abaixo  \|/</v>
      </c>
    </row>
    <row r="43" spans="1:2" x14ac:dyDescent="0.25">
      <c r="A43" s="1" t="str">
        <f>[1]Energisa!AA43</f>
        <v>Valor Demanda de Potência Medida (FP)</v>
      </c>
      <c r="B43" s="1" t="str">
        <f>[1]Energisa!AB43</f>
        <v>Pequeno consumidor ver abaixo  \|/</v>
      </c>
    </row>
    <row r="44" spans="1:2" x14ac:dyDescent="0.25">
      <c r="A44" s="1" t="str">
        <f>[1]Energisa!AA44</f>
        <v>Valor Demanda Potência Não Consumida (FP)</v>
      </c>
      <c r="B44" s="1" t="str">
        <f>[1]Energisa!AB44</f>
        <v>Pequeno consumidor ver abaixo  \|/</v>
      </c>
    </row>
    <row r="45" spans="1:2" x14ac:dyDescent="0.25">
      <c r="A45" s="1" t="str">
        <f>[1]Energisa!AA45</f>
        <v>VALOR (Consumo x Tarifa) (pequeno consumidor)</v>
      </c>
      <c r="B45" s="1" t="str">
        <f>[1]Energisa!AB45</f>
        <v>///</v>
      </c>
    </row>
    <row r="46" spans="1:2" x14ac:dyDescent="0.25">
      <c r="A46" s="1" t="str">
        <f>[1]Energisa!AA46</f>
        <v>Valor Consumo em kWh</v>
      </c>
      <c r="B46" s="1" t="str">
        <f>[1]Energisa!AB46</f>
        <v>Grande consumidor ver acima /|\</v>
      </c>
    </row>
    <row r="47" spans="1:2" x14ac:dyDescent="0.25">
      <c r="A47" s="1" t="str">
        <f>[1]Energisa!AA47</f>
        <v>Valor Energia Atv Injetada</v>
      </c>
      <c r="B47" s="1" t="str">
        <f>[1]Energisa!AB47</f>
        <v>Grande consumidor ver acima /|\</v>
      </c>
    </row>
    <row r="48" spans="1:2" x14ac:dyDescent="0.25">
      <c r="A48" s="1" t="str">
        <f>[1]Energisa!AA48</f>
        <v>Valor Dif. Custo Disp. Res.</v>
      </c>
      <c r="B48" s="1" t="str">
        <f>[1]Energisa!AB48</f>
        <v>Grande consumidor ver acima /|\</v>
      </c>
    </row>
    <row r="49" spans="1:2" x14ac:dyDescent="0.25">
      <c r="A49" s="1" t="str">
        <f>[1]Energisa!AA49</f>
        <v>Extras (grande consumidor)</v>
      </c>
      <c r="B49" s="1" t="str">
        <f>[1]Energisa!AB49</f>
        <v>///</v>
      </c>
    </row>
    <row r="50" spans="1:2" x14ac:dyDescent="0.25">
      <c r="A50" s="1" t="str">
        <f>[1]Energisa!AA50</f>
        <v>Contrib. Ilum. Publ.</v>
      </c>
      <c r="B50" s="1">
        <f>[1]Energisa!AB50</f>
        <v>0</v>
      </c>
    </row>
    <row r="51" spans="1:2" x14ac:dyDescent="0.25">
      <c r="A51" s="1" t="str">
        <f>[1]Energisa!AA51</f>
        <v>JUROS MORA</v>
      </c>
      <c r="B51" s="1">
        <f>[1]Energisa!AB51</f>
        <v>0</v>
      </c>
    </row>
    <row r="52" spans="1:2" x14ac:dyDescent="0.25">
      <c r="A52" s="1" t="str">
        <f>[1]Energisa!AA52</f>
        <v>MULTA</v>
      </c>
      <c r="B52" s="1">
        <f>[1]Energisa!AB52</f>
        <v>0</v>
      </c>
    </row>
    <row r="53" spans="1:2" x14ac:dyDescent="0.25">
      <c r="A53" s="1" t="str">
        <f>[1]Energisa!AA53</f>
        <v>ATUALIZACAO MONETARIA</v>
      </c>
      <c r="B53" s="1">
        <f>[1]Energisa!AB53</f>
        <v>0</v>
      </c>
    </row>
    <row r="54" spans="1:2" x14ac:dyDescent="0.25">
      <c r="A54" s="1" t="str">
        <f>[1]Energisa!AA54</f>
        <v>CPF/CNPJ</v>
      </c>
      <c r="B54" s="1" t="e">
        <f>[1]Energisa!AB54</f>
        <v>#N/A</v>
      </c>
    </row>
    <row r="55" spans="1:2" x14ac:dyDescent="0.25">
      <c r="A55" s="1" t="str">
        <f>[1]Energisa!AA55</f>
        <v>UC/UG</v>
      </c>
      <c r="B55" s="1" t="e">
        <f>[1]Energisa!AB55</f>
        <v>#N/A</v>
      </c>
    </row>
    <row r="56" spans="1:2" x14ac:dyDescent="0.25">
      <c r="A56" s="1">
        <f>[1]Energisa!AA56</f>
        <v>0</v>
      </c>
      <c r="B56" s="1">
        <f>[1]Energisa!AB56</f>
        <v>0</v>
      </c>
    </row>
    <row r="57" spans="1:2" x14ac:dyDescent="0.25">
      <c r="A57" s="1">
        <f>[1]Energisa!AA57</f>
        <v>0</v>
      </c>
      <c r="B57" s="1">
        <f>[1]Energisa!AB57</f>
        <v>0</v>
      </c>
    </row>
    <row r="58" spans="1:2" x14ac:dyDescent="0.25">
      <c r="A58" s="1">
        <f>[1]Energisa!AA58</f>
        <v>0</v>
      </c>
      <c r="B58" s="1">
        <f>[1]Energisa!AB58</f>
        <v>0</v>
      </c>
    </row>
    <row r="59" spans="1:2" x14ac:dyDescent="0.25">
      <c r="A59" s="1">
        <f>[1]Energisa!AA59</f>
        <v>0</v>
      </c>
      <c r="B59" s="1">
        <f>[1]Energisa!AB59</f>
        <v>0</v>
      </c>
    </row>
    <row r="60" spans="1:2" x14ac:dyDescent="0.25">
      <c r="A60" s="1">
        <f>[1]Energisa!AA60</f>
        <v>0</v>
      </c>
      <c r="B60" s="1">
        <f>[1]Energisa!AB60</f>
        <v>0</v>
      </c>
    </row>
    <row r="61" spans="1:2" x14ac:dyDescent="0.25">
      <c r="A61" s="1">
        <f>[1]Energisa!AA61</f>
        <v>0</v>
      </c>
      <c r="B61" s="1">
        <f>[1]Energisa!AB61</f>
        <v>0</v>
      </c>
    </row>
    <row r="62" spans="1:2" x14ac:dyDescent="0.25">
      <c r="A62" s="1">
        <f>[1]Energisa!AA62</f>
        <v>0</v>
      </c>
      <c r="B62" s="1">
        <f>[1]Energisa!AB62</f>
        <v>0</v>
      </c>
    </row>
    <row r="63" spans="1:2" x14ac:dyDescent="0.25">
      <c r="A63" s="1">
        <f>[1]Energisa!AA63</f>
        <v>0</v>
      </c>
      <c r="B63" s="1">
        <f>[1]Energisa!AB63</f>
        <v>0</v>
      </c>
    </row>
    <row r="64" spans="1:2" x14ac:dyDescent="0.25">
      <c r="A64" s="1">
        <f>[1]Energisa!AA64</f>
        <v>0</v>
      </c>
      <c r="B64" s="1">
        <f>[1]Energisa!AB64</f>
        <v>0</v>
      </c>
    </row>
    <row r="65" spans="1:2" x14ac:dyDescent="0.25">
      <c r="A65" s="1">
        <f>[1]Energisa!AA65</f>
        <v>0</v>
      </c>
      <c r="B65" s="1">
        <f>[1]Energisa!AB65</f>
        <v>0</v>
      </c>
    </row>
    <row r="66" spans="1:2" x14ac:dyDescent="0.25">
      <c r="A66" s="1">
        <f>[1]Energisa!AA66</f>
        <v>0</v>
      </c>
      <c r="B66" s="1">
        <f>[1]Energisa!AB66</f>
        <v>0</v>
      </c>
    </row>
    <row r="67" spans="1:2" x14ac:dyDescent="0.25">
      <c r="A67" s="1">
        <f>[1]Energisa!AA67</f>
        <v>0</v>
      </c>
      <c r="B67" s="1">
        <f>[1]Energisa!AB67</f>
        <v>0</v>
      </c>
    </row>
    <row r="68" spans="1:2" x14ac:dyDescent="0.25">
      <c r="A68" s="1">
        <f>[1]Energisa!AA68</f>
        <v>0</v>
      </c>
      <c r="B68" s="1">
        <f>[1]Energisa!AB68</f>
        <v>0</v>
      </c>
    </row>
    <row r="69" spans="1:2" x14ac:dyDescent="0.25">
      <c r="A69" s="1">
        <f>[1]Energisa!AA69</f>
        <v>0</v>
      </c>
      <c r="B69" s="1">
        <f>[1]Energisa!AB69</f>
        <v>0</v>
      </c>
    </row>
    <row r="70" spans="1:2" x14ac:dyDescent="0.25">
      <c r="A70" s="1">
        <f>[1]Energisa!AA70</f>
        <v>0</v>
      </c>
      <c r="B70" s="1">
        <f>[1]Energisa!AB70</f>
        <v>0</v>
      </c>
    </row>
    <row r="71" spans="1:2" x14ac:dyDescent="0.25">
      <c r="A71" s="1">
        <f>[1]Energisa!AA71</f>
        <v>0</v>
      </c>
      <c r="B71" s="1">
        <f>[1]Energisa!AB71</f>
        <v>0</v>
      </c>
    </row>
    <row r="72" spans="1:2" x14ac:dyDescent="0.25">
      <c r="A72" s="1">
        <f>[1]Energisa!AA72</f>
        <v>0</v>
      </c>
      <c r="B72" s="1">
        <f>[1]Energisa!AB72</f>
        <v>0</v>
      </c>
    </row>
    <row r="73" spans="1:2" x14ac:dyDescent="0.25">
      <c r="A73" s="1">
        <f>[1]Energisa!AA73</f>
        <v>0</v>
      </c>
      <c r="B73" s="1">
        <f>[1]Energisa!AB73</f>
        <v>0</v>
      </c>
    </row>
    <row r="74" spans="1:2" x14ac:dyDescent="0.25">
      <c r="A74" s="1">
        <f>[1]Energisa!AA74</f>
        <v>0</v>
      </c>
      <c r="B74" s="1">
        <f>[1]Energisa!AB74</f>
        <v>0</v>
      </c>
    </row>
    <row r="75" spans="1:2" x14ac:dyDescent="0.25">
      <c r="A75" s="1">
        <f>[1]Energisa!AA75</f>
        <v>0</v>
      </c>
      <c r="B75" s="1">
        <f>[1]Energisa!AB75</f>
        <v>0</v>
      </c>
    </row>
    <row r="76" spans="1:2" x14ac:dyDescent="0.25">
      <c r="A76" s="1">
        <f>[1]Energisa!AA76</f>
        <v>0</v>
      </c>
      <c r="B76" s="1">
        <f>[1]Energisa!AB76</f>
        <v>0</v>
      </c>
    </row>
    <row r="77" spans="1:2" x14ac:dyDescent="0.25">
      <c r="A77" s="1">
        <f>[1]Energisa!AA77</f>
        <v>0</v>
      </c>
      <c r="B77" s="1">
        <f>[1]Energisa!AB77</f>
        <v>0</v>
      </c>
    </row>
    <row r="78" spans="1:2" x14ac:dyDescent="0.25">
      <c r="A78" s="1">
        <f>[1]Energisa!AA78</f>
        <v>0</v>
      </c>
      <c r="B78" s="1">
        <f>[1]Energisa!AB78</f>
        <v>0</v>
      </c>
    </row>
    <row r="79" spans="1:2" x14ac:dyDescent="0.25">
      <c r="A79" s="1">
        <f>[1]Energisa!AA79</f>
        <v>0</v>
      </c>
      <c r="B79" s="1">
        <f>[1]Energisa!AB79</f>
        <v>0</v>
      </c>
    </row>
    <row r="80" spans="1:2" x14ac:dyDescent="0.25">
      <c r="A80" s="1">
        <f>[1]Energisa!AA80</f>
        <v>0</v>
      </c>
      <c r="B80" s="1">
        <f>[1]Energisa!AB80</f>
        <v>0</v>
      </c>
    </row>
    <row r="81" spans="1:2" x14ac:dyDescent="0.25">
      <c r="A81" s="1">
        <f>[1]Energisa!AA81</f>
        <v>0</v>
      </c>
      <c r="B81" s="1">
        <f>[1]Energisa!AB81</f>
        <v>0</v>
      </c>
    </row>
    <row r="82" spans="1:2" x14ac:dyDescent="0.25">
      <c r="A82" s="1">
        <f>[1]Energisa!AA82</f>
        <v>0</v>
      </c>
      <c r="B82" s="1">
        <f>[1]Energisa!AB82</f>
        <v>0</v>
      </c>
    </row>
    <row r="83" spans="1:2" x14ac:dyDescent="0.25">
      <c r="A83" s="1">
        <f>[1]Energisa!AA83</f>
        <v>0</v>
      </c>
      <c r="B83" s="1">
        <f>[1]Energisa!AB83</f>
        <v>0</v>
      </c>
    </row>
    <row r="84" spans="1:2" x14ac:dyDescent="0.25">
      <c r="A84" s="1">
        <f>[1]Energisa!AA84</f>
        <v>0</v>
      </c>
      <c r="B84" s="1">
        <f>[1]Energisa!AB84</f>
        <v>0</v>
      </c>
    </row>
    <row r="85" spans="1:2" x14ac:dyDescent="0.25">
      <c r="A85" s="1">
        <f>[1]Energisa!AA85</f>
        <v>0</v>
      </c>
      <c r="B85" s="1">
        <f>[1]Energisa!AB85</f>
        <v>0</v>
      </c>
    </row>
    <row r="86" spans="1:2" x14ac:dyDescent="0.25">
      <c r="A86" s="1">
        <f>[1]Energisa!AA86</f>
        <v>0</v>
      </c>
      <c r="B86" s="1">
        <f>[1]Energisa!AB86</f>
        <v>0</v>
      </c>
    </row>
    <row r="87" spans="1:2" x14ac:dyDescent="0.25">
      <c r="A87" s="1">
        <f>[1]Energisa!AA87</f>
        <v>0</v>
      </c>
      <c r="B87" s="1">
        <f>[1]Energisa!AB87</f>
        <v>0</v>
      </c>
    </row>
    <row r="88" spans="1:2" x14ac:dyDescent="0.25">
      <c r="A88" s="1">
        <f>[1]Energisa!AA88</f>
        <v>0</v>
      </c>
      <c r="B88" s="1">
        <f>[1]Energisa!AB88</f>
        <v>0</v>
      </c>
    </row>
    <row r="89" spans="1:2" x14ac:dyDescent="0.25">
      <c r="A89" s="1">
        <f>[1]Energisa!AA89</f>
        <v>0</v>
      </c>
      <c r="B89" s="1">
        <f>[1]Energisa!AB89</f>
        <v>0</v>
      </c>
    </row>
    <row r="90" spans="1:2" x14ac:dyDescent="0.25">
      <c r="A90" s="1">
        <f>[1]Energisa!AA90</f>
        <v>0</v>
      </c>
      <c r="B90" s="1">
        <f>[1]Energisa!AB90</f>
        <v>0</v>
      </c>
    </row>
    <row r="91" spans="1:2" x14ac:dyDescent="0.25">
      <c r="A91" s="1">
        <f>[1]Energisa!AA91</f>
        <v>0</v>
      </c>
      <c r="B91" s="1">
        <f>[1]Energisa!AB91</f>
        <v>0</v>
      </c>
    </row>
    <row r="92" spans="1:2" x14ac:dyDescent="0.25">
      <c r="A92" s="1">
        <f>[1]Energisa!AA92</f>
        <v>0</v>
      </c>
      <c r="B92" s="1">
        <f>[1]Energisa!AB92</f>
        <v>0</v>
      </c>
    </row>
    <row r="93" spans="1:2" x14ac:dyDescent="0.25">
      <c r="A93" s="1">
        <f>[1]Energisa!AA93</f>
        <v>0</v>
      </c>
      <c r="B93" s="1">
        <f>[1]Energisa!AB93</f>
        <v>0</v>
      </c>
    </row>
    <row r="94" spans="1:2" x14ac:dyDescent="0.25">
      <c r="A94" s="1">
        <f>[1]Energisa!AA94</f>
        <v>0</v>
      </c>
      <c r="B94" s="1">
        <f>[1]Energisa!AB94</f>
        <v>0</v>
      </c>
    </row>
    <row r="95" spans="1:2" x14ac:dyDescent="0.25">
      <c r="A95" s="1">
        <f>[1]Energisa!AA95</f>
        <v>0</v>
      </c>
      <c r="B95" s="1">
        <f>[1]Energisa!AB95</f>
        <v>0</v>
      </c>
    </row>
    <row r="96" spans="1:2" x14ac:dyDescent="0.25">
      <c r="A96" s="1">
        <f>[1]Energisa!AA96</f>
        <v>0</v>
      </c>
      <c r="B96" s="1">
        <f>[1]Energisa!AB96</f>
        <v>0</v>
      </c>
    </row>
    <row r="97" spans="1:2" x14ac:dyDescent="0.25">
      <c r="A97" s="1">
        <f>[1]Energisa!AA97</f>
        <v>0</v>
      </c>
      <c r="B97" s="1">
        <f>[1]Energisa!AB97</f>
        <v>0</v>
      </c>
    </row>
    <row r="98" spans="1:2" x14ac:dyDescent="0.25">
      <c r="A98" s="1">
        <f>[1]Energisa!AA98</f>
        <v>0</v>
      </c>
      <c r="B98" s="1">
        <f>[1]Energisa!AB98</f>
        <v>0</v>
      </c>
    </row>
    <row r="99" spans="1:2" x14ac:dyDescent="0.25">
      <c r="A99" s="1">
        <f>[1]Energisa!AA99</f>
        <v>0</v>
      </c>
      <c r="B99" s="1">
        <f>[1]Energisa!AB99</f>
        <v>0</v>
      </c>
    </row>
    <row r="100" spans="1:2" x14ac:dyDescent="0.25">
      <c r="A100" s="1">
        <f>[1]Energisa!AA100</f>
        <v>0</v>
      </c>
      <c r="B100" s="1">
        <f>[1]Energisa!AB100</f>
        <v>0</v>
      </c>
    </row>
    <row r="101" spans="1:2" x14ac:dyDescent="0.25">
      <c r="A101" s="1">
        <f>[1]Energisa!AA101</f>
        <v>0</v>
      </c>
      <c r="B101" s="1">
        <f>[1]Energisa!AB101</f>
        <v>0</v>
      </c>
    </row>
    <row r="102" spans="1:2" x14ac:dyDescent="0.25">
      <c r="A102" s="1">
        <f>[1]Energisa!AA102</f>
        <v>0</v>
      </c>
      <c r="B102" s="1">
        <f>[1]Energisa!AB102</f>
        <v>0</v>
      </c>
    </row>
    <row r="103" spans="1:2" x14ac:dyDescent="0.25">
      <c r="A103" s="1">
        <f>[1]Energisa!AA103</f>
        <v>0</v>
      </c>
      <c r="B103" s="1">
        <f>[1]Energisa!AB103</f>
        <v>0</v>
      </c>
    </row>
    <row r="104" spans="1:2" x14ac:dyDescent="0.25">
      <c r="A104" s="1">
        <f>[1]Energisa!AA104</f>
        <v>0</v>
      </c>
      <c r="B104" s="1">
        <f>[1]Energisa!AB104</f>
        <v>0</v>
      </c>
    </row>
    <row r="105" spans="1:2" x14ac:dyDescent="0.25">
      <c r="A105" s="1">
        <f>[1]Energisa!AA105</f>
        <v>0</v>
      </c>
      <c r="B105" s="1">
        <f>[1]Energisa!AB105</f>
        <v>0</v>
      </c>
    </row>
    <row r="106" spans="1:2" x14ac:dyDescent="0.25">
      <c r="A106" s="1">
        <f>[1]Energisa!AA106</f>
        <v>0</v>
      </c>
      <c r="B106" s="1">
        <f>[1]Energisa!AB106</f>
        <v>0</v>
      </c>
    </row>
    <row r="107" spans="1:2" x14ac:dyDescent="0.25">
      <c r="A107" s="1">
        <f>[1]Energisa!AA107</f>
        <v>0</v>
      </c>
      <c r="B107" s="1">
        <f>[1]Energisa!AB107</f>
        <v>0</v>
      </c>
    </row>
    <row r="108" spans="1:2" x14ac:dyDescent="0.25">
      <c r="A108" s="1">
        <f>[1]Energisa!AA108</f>
        <v>0</v>
      </c>
      <c r="B108" s="1">
        <f>[1]Energisa!AB108</f>
        <v>0</v>
      </c>
    </row>
    <row r="109" spans="1:2" x14ac:dyDescent="0.25">
      <c r="A109" s="1">
        <f>[1]Energisa!AA109</f>
        <v>0</v>
      </c>
      <c r="B109" s="1">
        <f>[1]Energisa!AB109</f>
        <v>0</v>
      </c>
    </row>
    <row r="110" spans="1:2" x14ac:dyDescent="0.25">
      <c r="A110" s="1">
        <f>[1]Energisa!AA110</f>
        <v>0</v>
      </c>
      <c r="B110" s="1">
        <f>[1]Energisa!AB110</f>
        <v>0</v>
      </c>
    </row>
    <row r="111" spans="1:2" x14ac:dyDescent="0.25">
      <c r="A111" s="1">
        <f>[1]Energisa!AA111</f>
        <v>0</v>
      </c>
      <c r="B111" s="1">
        <f>[1]Energisa!AB111</f>
        <v>0</v>
      </c>
    </row>
    <row r="112" spans="1:2" x14ac:dyDescent="0.25">
      <c r="A112" s="1">
        <f>[1]Energisa!AA112</f>
        <v>0</v>
      </c>
      <c r="B112" s="1">
        <f>[1]Energisa!AB112</f>
        <v>0</v>
      </c>
    </row>
    <row r="113" spans="1:2" x14ac:dyDescent="0.25">
      <c r="A113" s="1">
        <f>[1]Energisa!AA113</f>
        <v>0</v>
      </c>
      <c r="B113" s="1">
        <f>[1]Energisa!AB113</f>
        <v>0</v>
      </c>
    </row>
    <row r="114" spans="1:2" x14ac:dyDescent="0.25">
      <c r="A114" s="1">
        <f>[1]Energisa!AA114</f>
        <v>0</v>
      </c>
      <c r="B114" s="1">
        <f>[1]Energisa!AB114</f>
        <v>0</v>
      </c>
    </row>
    <row r="115" spans="1:2" x14ac:dyDescent="0.25">
      <c r="A115" s="1">
        <f>[1]Energisa!AA115</f>
        <v>0</v>
      </c>
      <c r="B115" s="1">
        <f>[1]Energisa!AB115</f>
        <v>0</v>
      </c>
    </row>
    <row r="116" spans="1:2" x14ac:dyDescent="0.25">
      <c r="A116" s="1">
        <f>[1]Energisa!AA116</f>
        <v>0</v>
      </c>
      <c r="B116" s="1">
        <f>[1]Energisa!AB116</f>
        <v>0</v>
      </c>
    </row>
    <row r="117" spans="1:2" x14ac:dyDescent="0.25">
      <c r="A117" s="1">
        <f>[1]Energisa!AA117</f>
        <v>0</v>
      </c>
      <c r="B117" s="1">
        <f>[1]Energisa!AB117</f>
        <v>0</v>
      </c>
    </row>
    <row r="118" spans="1:2" x14ac:dyDescent="0.25">
      <c r="A118" s="1">
        <f>[1]Energisa!AA118</f>
        <v>0</v>
      </c>
      <c r="B118" s="1">
        <f>[1]Energisa!AB118</f>
        <v>0</v>
      </c>
    </row>
    <row r="119" spans="1:2" x14ac:dyDescent="0.25">
      <c r="A119" s="1">
        <f>[1]Energisa!AA119</f>
        <v>0</v>
      </c>
      <c r="B119" s="1">
        <f>[1]Energisa!AB119</f>
        <v>0</v>
      </c>
    </row>
    <row r="120" spans="1:2" x14ac:dyDescent="0.25">
      <c r="A120" s="1">
        <f>[1]Energisa!AA120</f>
        <v>0</v>
      </c>
      <c r="B120" s="1">
        <f>[1]Energisa!AB120</f>
        <v>0</v>
      </c>
    </row>
    <row r="121" spans="1:2" x14ac:dyDescent="0.25">
      <c r="A121" s="1">
        <f>[1]Energisa!AA121</f>
        <v>0</v>
      </c>
      <c r="B121" s="1">
        <f>[1]Energisa!AB121</f>
        <v>0</v>
      </c>
    </row>
    <row r="122" spans="1:2" x14ac:dyDescent="0.25">
      <c r="A122" s="1">
        <f>[1]Energisa!AA122</f>
        <v>0</v>
      </c>
      <c r="B122" s="1">
        <f>[1]Energisa!AB122</f>
        <v>0</v>
      </c>
    </row>
    <row r="123" spans="1:2" x14ac:dyDescent="0.25">
      <c r="A123" s="1">
        <f>[1]Energisa!AA123</f>
        <v>0</v>
      </c>
      <c r="B123" s="1">
        <f>[1]Energisa!AB123</f>
        <v>0</v>
      </c>
    </row>
    <row r="124" spans="1:2" x14ac:dyDescent="0.25">
      <c r="A124" s="1">
        <f>[1]Energisa!AA124</f>
        <v>0</v>
      </c>
      <c r="B124" s="1">
        <f>[1]Energisa!AB124</f>
        <v>0</v>
      </c>
    </row>
    <row r="125" spans="1:2" x14ac:dyDescent="0.25">
      <c r="A125" s="1">
        <f>[1]Energisa!AA125</f>
        <v>0</v>
      </c>
      <c r="B125" s="1">
        <f>[1]Energisa!AB125</f>
        <v>0</v>
      </c>
    </row>
    <row r="126" spans="1:2" x14ac:dyDescent="0.25">
      <c r="A126" s="1">
        <f>[1]Energisa!AA126</f>
        <v>0</v>
      </c>
      <c r="B126" s="1">
        <f>[1]Energisa!AB126</f>
        <v>0</v>
      </c>
    </row>
    <row r="127" spans="1:2" x14ac:dyDescent="0.25">
      <c r="A127" s="1">
        <f>[1]Energisa!AA127</f>
        <v>0</v>
      </c>
      <c r="B127" s="1">
        <f>[1]Energisa!AB127</f>
        <v>0</v>
      </c>
    </row>
    <row r="128" spans="1:2" x14ac:dyDescent="0.25">
      <c r="A128" s="1">
        <f>[1]Energisa!AA128</f>
        <v>0</v>
      </c>
      <c r="B128" s="1">
        <f>[1]Energisa!AB128</f>
        <v>0</v>
      </c>
    </row>
    <row r="129" spans="1:2" x14ac:dyDescent="0.25">
      <c r="A129" s="1">
        <f>[1]Energisa!AA129</f>
        <v>0</v>
      </c>
      <c r="B129" s="1">
        <f>[1]Energisa!AB129</f>
        <v>0</v>
      </c>
    </row>
    <row r="130" spans="1:2" x14ac:dyDescent="0.25">
      <c r="A130" s="1">
        <f>[1]Energisa!AA130</f>
        <v>0</v>
      </c>
      <c r="B130" s="1">
        <f>[1]Energisa!AB130</f>
        <v>0</v>
      </c>
    </row>
    <row r="131" spans="1:2" x14ac:dyDescent="0.25">
      <c r="A131" s="1">
        <f>[1]Energisa!AA131</f>
        <v>0</v>
      </c>
      <c r="B131" s="1">
        <f>[1]Energisa!AB131</f>
        <v>0</v>
      </c>
    </row>
    <row r="132" spans="1:2" x14ac:dyDescent="0.25">
      <c r="A132" s="1">
        <f>[1]Energisa!AA132</f>
        <v>0</v>
      </c>
      <c r="B132" s="1">
        <f>[1]Energisa!AB132</f>
        <v>0</v>
      </c>
    </row>
    <row r="133" spans="1:2" x14ac:dyDescent="0.25">
      <c r="A133" s="1">
        <f>[1]Energisa!AA133</f>
        <v>0</v>
      </c>
      <c r="B133" s="1">
        <f>[1]Energisa!AB133</f>
        <v>0</v>
      </c>
    </row>
    <row r="134" spans="1:2" x14ac:dyDescent="0.25">
      <c r="A134" s="1">
        <f>[1]Energisa!AA134</f>
        <v>0</v>
      </c>
      <c r="B134" s="1">
        <f>[1]Energisa!AB134</f>
        <v>0</v>
      </c>
    </row>
    <row r="135" spans="1:2" x14ac:dyDescent="0.25">
      <c r="A135" s="1">
        <f>[1]Energisa!AA135</f>
        <v>0</v>
      </c>
      <c r="B135" s="1">
        <f>[1]Energisa!AB135</f>
        <v>0</v>
      </c>
    </row>
    <row r="136" spans="1:2" x14ac:dyDescent="0.25">
      <c r="A136" s="1">
        <f>[1]Energisa!AA136</f>
        <v>0</v>
      </c>
      <c r="B136" s="1">
        <f>[1]Energisa!AB136</f>
        <v>0</v>
      </c>
    </row>
    <row r="137" spans="1:2" x14ac:dyDescent="0.25">
      <c r="A137" s="1">
        <f>[1]Energisa!AA137</f>
        <v>0</v>
      </c>
      <c r="B137" s="1">
        <f>[1]Energisa!AB137</f>
        <v>0</v>
      </c>
    </row>
    <row r="138" spans="1:2" x14ac:dyDescent="0.25">
      <c r="A138" s="1">
        <f>[1]Energisa!AA138</f>
        <v>0</v>
      </c>
      <c r="B138" s="1">
        <f>[1]Energisa!AB138</f>
        <v>0</v>
      </c>
    </row>
    <row r="139" spans="1:2" x14ac:dyDescent="0.25">
      <c r="A139" s="1">
        <f>[1]Energisa!AA139</f>
        <v>0</v>
      </c>
      <c r="B139" s="1">
        <f>[1]Energisa!AB139</f>
        <v>0</v>
      </c>
    </row>
    <row r="140" spans="1:2" x14ac:dyDescent="0.25">
      <c r="A140" s="1">
        <f>[1]Energisa!AA140</f>
        <v>0</v>
      </c>
      <c r="B140" s="1">
        <f>[1]Energisa!AB140</f>
        <v>0</v>
      </c>
    </row>
    <row r="141" spans="1:2" x14ac:dyDescent="0.25">
      <c r="A141" s="1">
        <f>[1]Energisa!AA141</f>
        <v>0</v>
      </c>
      <c r="B141" s="1">
        <f>[1]Energisa!AB141</f>
        <v>0</v>
      </c>
    </row>
    <row r="142" spans="1:2" x14ac:dyDescent="0.25">
      <c r="A142" s="1">
        <f>[1]Energisa!AA142</f>
        <v>0</v>
      </c>
      <c r="B142" s="1">
        <f>[1]Energisa!AB142</f>
        <v>0</v>
      </c>
    </row>
    <row r="143" spans="1:2" x14ac:dyDescent="0.25">
      <c r="A143" s="1">
        <f>[1]Energisa!AA143</f>
        <v>0</v>
      </c>
      <c r="B143" s="1">
        <f>[1]Energisa!AB143</f>
        <v>0</v>
      </c>
    </row>
    <row r="144" spans="1:2" x14ac:dyDescent="0.25">
      <c r="A144" s="1">
        <f>[1]Energisa!AA144</f>
        <v>0</v>
      </c>
      <c r="B144" s="1">
        <f>[1]Energisa!AB144</f>
        <v>0</v>
      </c>
    </row>
    <row r="145" spans="1:2" x14ac:dyDescent="0.25">
      <c r="A145" s="1">
        <f>[1]Energisa!AA145</f>
        <v>0</v>
      </c>
      <c r="B145" s="1">
        <f>[1]Energisa!AB145</f>
        <v>0</v>
      </c>
    </row>
    <row r="146" spans="1:2" x14ac:dyDescent="0.25">
      <c r="A146" s="1">
        <f>[1]Energisa!AA146</f>
        <v>0</v>
      </c>
      <c r="B146" s="1">
        <f>[1]Energisa!AB146</f>
        <v>0</v>
      </c>
    </row>
    <row r="147" spans="1:2" x14ac:dyDescent="0.25">
      <c r="A147" s="1">
        <f>[1]Energisa!AA147</f>
        <v>0</v>
      </c>
      <c r="B147" s="1">
        <f>[1]Energisa!AB147</f>
        <v>0</v>
      </c>
    </row>
    <row r="148" spans="1:2" x14ac:dyDescent="0.25">
      <c r="A148" s="1">
        <f>[1]Energisa!AA148</f>
        <v>0</v>
      </c>
      <c r="B148" s="1">
        <f>[1]Energisa!AB148</f>
        <v>0</v>
      </c>
    </row>
    <row r="149" spans="1:2" x14ac:dyDescent="0.25">
      <c r="A149" s="1">
        <f>[1]Energisa!AA149</f>
        <v>0</v>
      </c>
      <c r="B149" s="1">
        <f>[1]Energisa!AB149</f>
        <v>0</v>
      </c>
    </row>
    <row r="150" spans="1:2" x14ac:dyDescent="0.25">
      <c r="A150" s="1">
        <f>[1]Energisa!AA150</f>
        <v>0</v>
      </c>
      <c r="B150" s="1">
        <f>[1]Energisa!AB150</f>
        <v>0</v>
      </c>
    </row>
    <row r="151" spans="1:2" x14ac:dyDescent="0.25">
      <c r="A151" s="1">
        <f>[1]Energisa!AA151</f>
        <v>0</v>
      </c>
      <c r="B151" s="1">
        <f>[1]Energisa!AB151</f>
        <v>0</v>
      </c>
    </row>
    <row r="152" spans="1:2" x14ac:dyDescent="0.25">
      <c r="A152" s="1">
        <f>[1]Energisa!AA152</f>
        <v>0</v>
      </c>
      <c r="B152" s="1">
        <f>[1]Energisa!AB152</f>
        <v>0</v>
      </c>
    </row>
    <row r="153" spans="1:2" x14ac:dyDescent="0.25">
      <c r="A153" s="1">
        <f>[1]Energisa!AA153</f>
        <v>0</v>
      </c>
      <c r="B153" s="1">
        <f>[1]Energisa!AB153</f>
        <v>0</v>
      </c>
    </row>
    <row r="154" spans="1:2" x14ac:dyDescent="0.25">
      <c r="A154" s="1">
        <f>[1]Energisa!AA154</f>
        <v>0</v>
      </c>
      <c r="B154" s="1">
        <f>[1]Energisa!AB154</f>
        <v>0</v>
      </c>
    </row>
    <row r="155" spans="1:2" x14ac:dyDescent="0.25">
      <c r="A155" s="1">
        <f>[1]Energisa!AA155</f>
        <v>0</v>
      </c>
      <c r="B155" s="1">
        <f>[1]Energisa!AB155</f>
        <v>0</v>
      </c>
    </row>
    <row r="156" spans="1:2" x14ac:dyDescent="0.25">
      <c r="A156" s="1">
        <f>[1]Energisa!AA156</f>
        <v>0</v>
      </c>
      <c r="B156" s="1">
        <f>[1]Energisa!AB156</f>
        <v>0</v>
      </c>
    </row>
    <row r="157" spans="1:2" x14ac:dyDescent="0.25">
      <c r="A157" s="1">
        <f>[1]Energisa!AA157</f>
        <v>0</v>
      </c>
      <c r="B157" s="1">
        <f>[1]Energisa!AB157</f>
        <v>0</v>
      </c>
    </row>
    <row r="158" spans="1:2" x14ac:dyDescent="0.25">
      <c r="A158" s="1">
        <f>[1]Energisa!AA158</f>
        <v>0</v>
      </c>
      <c r="B158" s="1">
        <f>[1]Energisa!AB158</f>
        <v>0</v>
      </c>
    </row>
    <row r="159" spans="1:2" x14ac:dyDescent="0.25">
      <c r="A159" s="1">
        <f>[1]Energisa!AA159</f>
        <v>0</v>
      </c>
      <c r="B159" s="1">
        <f>[1]Energisa!AB159</f>
        <v>0</v>
      </c>
    </row>
    <row r="160" spans="1:2" x14ac:dyDescent="0.25">
      <c r="A160" s="1">
        <f>[1]Energisa!AA160</f>
        <v>0</v>
      </c>
      <c r="B160" s="1">
        <f>[1]Energisa!AB160</f>
        <v>0</v>
      </c>
    </row>
    <row r="161" spans="1:2" x14ac:dyDescent="0.25">
      <c r="A161" s="1">
        <f>[1]Energisa!AA161</f>
        <v>0</v>
      </c>
      <c r="B161" s="1">
        <f>[1]Energisa!AB161</f>
        <v>0</v>
      </c>
    </row>
    <row r="162" spans="1:2" x14ac:dyDescent="0.25">
      <c r="A162" s="1">
        <f>[1]Energisa!AA162</f>
        <v>0</v>
      </c>
      <c r="B162" s="1">
        <f>[1]Energisa!AB162</f>
        <v>0</v>
      </c>
    </row>
    <row r="163" spans="1:2" x14ac:dyDescent="0.25">
      <c r="A163" s="1">
        <f>[1]Energisa!AA163</f>
        <v>0</v>
      </c>
      <c r="B163" s="1">
        <f>[1]Energisa!AB163</f>
        <v>0</v>
      </c>
    </row>
    <row r="164" spans="1:2" x14ac:dyDescent="0.25">
      <c r="A164" s="1">
        <f>[1]Energisa!AA164</f>
        <v>0</v>
      </c>
      <c r="B164" s="1">
        <f>[1]Energisa!AB164</f>
        <v>0</v>
      </c>
    </row>
    <row r="165" spans="1:2" x14ac:dyDescent="0.25">
      <c r="A165" s="1">
        <f>[1]Energisa!AA165</f>
        <v>0</v>
      </c>
      <c r="B165" s="1">
        <f>[1]Energisa!AB165</f>
        <v>0</v>
      </c>
    </row>
    <row r="166" spans="1:2" x14ac:dyDescent="0.25">
      <c r="A166" s="1">
        <f>[1]Energisa!AA166</f>
        <v>0</v>
      </c>
      <c r="B166" s="1">
        <f>[1]Energisa!AB166</f>
        <v>0</v>
      </c>
    </row>
    <row r="167" spans="1:2" x14ac:dyDescent="0.25">
      <c r="A167" s="1">
        <f>[1]Energisa!AA167</f>
        <v>0</v>
      </c>
      <c r="B167" s="1">
        <f>[1]Energisa!AB167</f>
        <v>0</v>
      </c>
    </row>
    <row r="168" spans="1:2" x14ac:dyDescent="0.25">
      <c r="A168" s="1">
        <f>[1]Energisa!AA168</f>
        <v>0</v>
      </c>
      <c r="B168" s="1">
        <f>[1]Energisa!AB168</f>
        <v>0</v>
      </c>
    </row>
    <row r="169" spans="1:2" x14ac:dyDescent="0.25">
      <c r="A169" s="1">
        <f>[1]Energisa!AA169</f>
        <v>0</v>
      </c>
      <c r="B169" s="1">
        <f>[1]Energisa!AB169</f>
        <v>0</v>
      </c>
    </row>
    <row r="170" spans="1:2" x14ac:dyDescent="0.25">
      <c r="A170" s="1">
        <f>[1]Energisa!AA170</f>
        <v>0</v>
      </c>
      <c r="B170" s="1">
        <f>[1]Energisa!AB170</f>
        <v>0</v>
      </c>
    </row>
    <row r="171" spans="1:2" x14ac:dyDescent="0.25">
      <c r="A171" s="1">
        <f>[1]Energisa!AA171</f>
        <v>0</v>
      </c>
      <c r="B171" s="1">
        <f>[1]Energisa!AB171</f>
        <v>0</v>
      </c>
    </row>
    <row r="172" spans="1:2" x14ac:dyDescent="0.25">
      <c r="A172" s="1">
        <f>[1]Energisa!AA172</f>
        <v>0</v>
      </c>
      <c r="B172" s="1">
        <f>[1]Energisa!AB172</f>
        <v>0</v>
      </c>
    </row>
    <row r="173" spans="1:2" x14ac:dyDescent="0.25">
      <c r="A173" s="1">
        <f>[1]Energisa!AA173</f>
        <v>0</v>
      </c>
      <c r="B173" s="1">
        <f>[1]Energisa!AB173</f>
        <v>0</v>
      </c>
    </row>
    <row r="174" spans="1:2" x14ac:dyDescent="0.25">
      <c r="A174" s="1">
        <f>[1]Energisa!AA174</f>
        <v>0</v>
      </c>
      <c r="B174" s="1">
        <f>[1]Energisa!AB174</f>
        <v>0</v>
      </c>
    </row>
    <row r="175" spans="1:2" x14ac:dyDescent="0.25">
      <c r="A175" s="1">
        <f>[1]Energisa!AA175</f>
        <v>0</v>
      </c>
      <c r="B175" s="1">
        <f>[1]Energisa!AB175</f>
        <v>0</v>
      </c>
    </row>
    <row r="176" spans="1:2" x14ac:dyDescent="0.25">
      <c r="A176" s="1">
        <f>[1]Energisa!AA176</f>
        <v>0</v>
      </c>
      <c r="B176" s="1">
        <f>[1]Energisa!AB176</f>
        <v>0</v>
      </c>
    </row>
    <row r="177" spans="1:2" x14ac:dyDescent="0.25">
      <c r="A177" s="1">
        <f>[1]Energisa!AA177</f>
        <v>0</v>
      </c>
      <c r="B177" s="1">
        <f>[1]Energisa!AB177</f>
        <v>0</v>
      </c>
    </row>
    <row r="178" spans="1:2" x14ac:dyDescent="0.25">
      <c r="A178" s="1">
        <f>[1]Energisa!AA178</f>
        <v>0</v>
      </c>
      <c r="B178" s="1">
        <f>[1]Energisa!AB178</f>
        <v>0</v>
      </c>
    </row>
    <row r="179" spans="1:2" x14ac:dyDescent="0.25">
      <c r="A179" s="1">
        <f>[1]Energisa!AA179</f>
        <v>0</v>
      </c>
      <c r="B179" s="1">
        <f>[1]Energisa!AB179</f>
        <v>0</v>
      </c>
    </row>
    <row r="180" spans="1:2" x14ac:dyDescent="0.25">
      <c r="A180" s="1">
        <f>[1]Energisa!AA180</f>
        <v>0</v>
      </c>
      <c r="B180" s="1">
        <f>[1]Energisa!AB180</f>
        <v>0</v>
      </c>
    </row>
    <row r="181" spans="1:2" x14ac:dyDescent="0.25">
      <c r="A181" s="1">
        <f>[1]Energisa!AA181</f>
        <v>0</v>
      </c>
      <c r="B181" s="1">
        <f>[1]Energisa!AB181</f>
        <v>0</v>
      </c>
    </row>
    <row r="182" spans="1:2" x14ac:dyDescent="0.25">
      <c r="A182" s="1">
        <f>[1]Energisa!AA182</f>
        <v>0</v>
      </c>
      <c r="B182" s="1">
        <f>[1]Energisa!AB182</f>
        <v>0</v>
      </c>
    </row>
    <row r="183" spans="1:2" x14ac:dyDescent="0.25">
      <c r="A183" s="1">
        <f>[1]Energisa!AA183</f>
        <v>0</v>
      </c>
      <c r="B183" s="1">
        <f>[1]Energisa!AB183</f>
        <v>0</v>
      </c>
    </row>
    <row r="184" spans="1:2" x14ac:dyDescent="0.25">
      <c r="A184" s="1">
        <f>[1]Energisa!AA184</f>
        <v>0</v>
      </c>
      <c r="B184" s="1">
        <f>[1]Energisa!AB184</f>
        <v>0</v>
      </c>
    </row>
    <row r="185" spans="1:2" x14ac:dyDescent="0.25">
      <c r="A185" s="1">
        <f>[1]Energisa!AA185</f>
        <v>0</v>
      </c>
      <c r="B185" s="1">
        <f>[1]Energisa!AB185</f>
        <v>0</v>
      </c>
    </row>
    <row r="186" spans="1:2" x14ac:dyDescent="0.25">
      <c r="A186" s="1">
        <f>[1]Energisa!AA186</f>
        <v>0</v>
      </c>
      <c r="B186" s="1">
        <f>[1]Energisa!AB186</f>
        <v>0</v>
      </c>
    </row>
    <row r="187" spans="1:2" x14ac:dyDescent="0.25">
      <c r="A187" s="1">
        <f>[1]Energisa!AA187</f>
        <v>0</v>
      </c>
      <c r="B187" s="1">
        <f>[1]Energisa!AB187</f>
        <v>0</v>
      </c>
    </row>
    <row r="188" spans="1:2" x14ac:dyDescent="0.25">
      <c r="A188" s="1">
        <f>[1]Energisa!AA188</f>
        <v>0</v>
      </c>
      <c r="B188" s="1">
        <f>[1]Energisa!AB188</f>
        <v>0</v>
      </c>
    </row>
    <row r="189" spans="1:2" x14ac:dyDescent="0.25">
      <c r="A189" s="1">
        <f>[1]Energisa!AA189</f>
        <v>0</v>
      </c>
      <c r="B189" s="1">
        <f>[1]Energisa!AB189</f>
        <v>0</v>
      </c>
    </row>
    <row r="190" spans="1:2" x14ac:dyDescent="0.25">
      <c r="A190" s="1">
        <f>[1]Energisa!AA190</f>
        <v>0</v>
      </c>
      <c r="B190" s="1">
        <f>[1]Energisa!AB190</f>
        <v>0</v>
      </c>
    </row>
    <row r="191" spans="1:2" x14ac:dyDescent="0.25">
      <c r="A191" s="1">
        <f>[1]Energisa!AA191</f>
        <v>0</v>
      </c>
      <c r="B191" s="1">
        <f>[1]Energisa!AB191</f>
        <v>0</v>
      </c>
    </row>
    <row r="192" spans="1:2" x14ac:dyDescent="0.25">
      <c r="A192" s="1">
        <f>[1]Energisa!AA192</f>
        <v>0</v>
      </c>
      <c r="B192" s="1">
        <f>[1]Energisa!AB192</f>
        <v>0</v>
      </c>
    </row>
    <row r="193" spans="1:2" x14ac:dyDescent="0.25">
      <c r="A193" s="1">
        <f>[1]Energisa!AA193</f>
        <v>0</v>
      </c>
      <c r="B193" s="1">
        <f>[1]Energisa!AB193</f>
        <v>0</v>
      </c>
    </row>
    <row r="194" spans="1:2" x14ac:dyDescent="0.25">
      <c r="A194" s="1">
        <f>[1]Energisa!AA194</f>
        <v>0</v>
      </c>
      <c r="B194" s="1">
        <f>[1]Energisa!AB194</f>
        <v>0</v>
      </c>
    </row>
    <row r="195" spans="1:2" x14ac:dyDescent="0.25">
      <c r="A195" s="1">
        <f>[1]Energisa!AA195</f>
        <v>0</v>
      </c>
      <c r="B195" s="1">
        <f>[1]Energisa!AB195</f>
        <v>0</v>
      </c>
    </row>
    <row r="196" spans="1:2" x14ac:dyDescent="0.25">
      <c r="A196" s="1">
        <f>[1]Energisa!AA196</f>
        <v>0</v>
      </c>
      <c r="B196" s="1">
        <f>[1]Energisa!AB196</f>
        <v>0</v>
      </c>
    </row>
    <row r="197" spans="1:2" x14ac:dyDescent="0.25">
      <c r="A197" s="1">
        <f>[1]Energisa!AA197</f>
        <v>0</v>
      </c>
      <c r="B197" s="1">
        <f>[1]Energisa!AB197</f>
        <v>0</v>
      </c>
    </row>
    <row r="198" spans="1:2" x14ac:dyDescent="0.25">
      <c r="A198" s="1">
        <f>[1]Energisa!AA198</f>
        <v>0</v>
      </c>
      <c r="B198" s="1">
        <f>[1]Energisa!AB198</f>
        <v>0</v>
      </c>
    </row>
    <row r="199" spans="1:2" x14ac:dyDescent="0.25">
      <c r="A199" s="1">
        <f>[1]Energisa!AA199</f>
        <v>0</v>
      </c>
      <c r="B199" s="1">
        <f>[1]Energisa!AB199</f>
        <v>0</v>
      </c>
    </row>
    <row r="200" spans="1:2" x14ac:dyDescent="0.25">
      <c r="A200" s="1">
        <f>[1]Energisa!AA200</f>
        <v>0</v>
      </c>
      <c r="B200" s="1">
        <f>[1]Energisa!AB200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FE0C-57A1-4ABD-AD8F-ED9C554DA9ED}">
  <dimension ref="I11:I13"/>
  <sheetViews>
    <sheetView workbookViewId="0">
      <selection activeCell="I14" sqref="I14"/>
    </sheetView>
  </sheetViews>
  <sheetFormatPr defaultRowHeight="15" x14ac:dyDescent="0.25"/>
  <sheetData>
    <row r="11" spans="9:9" x14ac:dyDescent="0.25">
      <c r="I11" s="13"/>
    </row>
    <row r="12" spans="9:9" x14ac:dyDescent="0.25">
      <c r="I12" s="14">
        <f ca="1">[1]Sheet1!$I$13</f>
        <v>44880.944575000001</v>
      </c>
    </row>
    <row r="13" spans="9:9" x14ac:dyDescent="0.25">
      <c r="I13" t="str">
        <f>[1]Sheet1!$I$14</f>
        <v>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2F52-3902-4197-B89B-B2194CEC26D3}">
  <dimension ref="A1:F8"/>
  <sheetViews>
    <sheetView workbookViewId="0">
      <selection activeCell="F5" sqref="F5"/>
    </sheetView>
  </sheetViews>
  <sheetFormatPr defaultRowHeight="15" x14ac:dyDescent="0.25"/>
  <cols>
    <col min="1" max="1" width="10.85546875" style="9" bestFit="1" customWidth="1"/>
    <col min="2" max="2" width="60.42578125" style="9" bestFit="1" customWidth="1"/>
    <col min="3" max="3" width="10.7109375" style="9" bestFit="1" customWidth="1"/>
    <col min="4" max="4" width="14.7109375" style="9" bestFit="1" customWidth="1"/>
    <col min="5" max="5" width="10.7109375" style="9" bestFit="1" customWidth="1"/>
    <col min="6" max="6" width="36.42578125" style="9" bestFit="1" customWidth="1"/>
  </cols>
  <sheetData>
    <row r="1" spans="1:6" s="8" customFormat="1" x14ac:dyDescent="0.25">
      <c r="A1" s="10" t="s">
        <v>3</v>
      </c>
      <c r="B1" s="10" t="s">
        <v>0</v>
      </c>
      <c r="C1" s="16" t="s">
        <v>1</v>
      </c>
      <c r="D1" s="16"/>
      <c r="E1" s="16"/>
      <c r="F1" s="10" t="s">
        <v>2</v>
      </c>
    </row>
    <row r="2" spans="1:6" x14ac:dyDescent="0.25">
      <c r="A2" s="11">
        <v>1</v>
      </c>
      <c r="B2" s="11" t="s">
        <v>6</v>
      </c>
      <c r="C2" s="11"/>
      <c r="D2" s="11" t="e">
        <f>VLOOKUP("Data de Emissao",'Dados Energisa'!A3:B200,2,0)</f>
        <v>#N/A</v>
      </c>
      <c r="E2" s="11"/>
      <c r="F2" s="11" t="str">
        <f>IF(NOT(OR(ISERROR(D2),ISBLANK(D2))),"Sem erros","Data de emissão com erro")</f>
        <v>Data de emissão com erro</v>
      </c>
    </row>
    <row r="3" spans="1:6" x14ac:dyDescent="0.25">
      <c r="A3" s="11">
        <v>2</v>
      </c>
      <c r="B3" s="11" t="s">
        <v>5</v>
      </c>
      <c r="C3" s="11" t="e">
        <f>VLOOKUP("Leitura Anterior",'Dados Energisa'!A:B,2,0)</f>
        <v>#N/A</v>
      </c>
      <c r="D3" s="11" t="e">
        <f>VLOOKUP("Data de Emissao",'Dados Energisa'!A4:B201,2,0)</f>
        <v>#N/A</v>
      </c>
      <c r="E3" s="11"/>
      <c r="F3" s="11" t="str">
        <f>IF(ISERROR(DATEDIF(C3,D3,"d")), "Data de emissão do mês anterior maior do que data de emissão atual", "Sem erros")</f>
        <v>Data de emissão do mês anterior maior do que data de emissão atual</v>
      </c>
    </row>
    <row r="4" spans="1:6" x14ac:dyDescent="0.25">
      <c r="A4" s="11">
        <v>3</v>
      </c>
      <c r="B4" s="11" t="s">
        <v>7</v>
      </c>
      <c r="C4" s="11"/>
      <c r="D4" s="11" t="e">
        <f>VLOOKUP("Leitura Atual",'Dados Energisa'!A:B,2,0)</f>
        <v>#N/A</v>
      </c>
      <c r="E4" s="12"/>
      <c r="F4" s="11" t="str">
        <f>IF(NOT(OR(ISERROR(D4),ISBLANK(D4))),"Sem erros","Data de emissão com erro")</f>
        <v>Data de emissão com erro</v>
      </c>
    </row>
    <row r="5" spans="1:6" x14ac:dyDescent="0.25">
      <c r="A5" s="11">
        <v>4</v>
      </c>
      <c r="B5" s="11" t="s">
        <v>4</v>
      </c>
      <c r="C5" s="11" t="e">
        <f>VLOOKUP("Leitura Anterior",'Dados Energisa'!A:B,2,0)</f>
        <v>#N/A</v>
      </c>
      <c r="D5" s="11" t="e">
        <f>VLOOKUP("Data de Emissao",'Dados Energisa'!A4:B201,2,0)</f>
        <v>#N/A</v>
      </c>
      <c r="E5" s="11" t="e">
        <f>VLOOKUP("Proxima Leitura",'Dados Energisa'!A:B,2,0)</f>
        <v>#N/A</v>
      </c>
      <c r="F5" s="11" t="e">
        <f>IF(OR(MONTH(C5)=MONTH(D5),MONTH(D5)=MONTH(E5)),"Mais de uma fatura em um mesmo mês","Sem erros")</f>
        <v>#N/A</v>
      </c>
    </row>
    <row r="6" spans="1:6" x14ac:dyDescent="0.25">
      <c r="A6" s="11">
        <v>5</v>
      </c>
      <c r="B6" s="11" t="s">
        <v>8</v>
      </c>
      <c r="C6" s="11"/>
      <c r="D6" s="11" t="e">
        <f>VLOOKUP("Mes de Referencia",'Dados Energisa'!A:B,2,0)</f>
        <v>#N/A</v>
      </c>
      <c r="E6" s="11"/>
      <c r="F6" s="11" t="str">
        <f>IF(OR(ISERROR(DAY(D6)),ISERROR(MONTH(D6)),ISERROR(YEAR(D6))),"Mês e/ou ano de referência com erros ou em formato inválido","Sem erros")</f>
        <v>Mês e/ou ano de referência com erros ou em formato inválido</v>
      </c>
    </row>
    <row r="7" spans="1:6" x14ac:dyDescent="0.25">
      <c r="A7" s="11">
        <v>6</v>
      </c>
      <c r="B7" s="11" t="s">
        <v>9</v>
      </c>
      <c r="C7" s="11"/>
      <c r="D7" s="11" t="e">
        <f>VLOOKUP("Vencimento",'Dados Energisa'!A:B,2,0)</f>
        <v>#N/A</v>
      </c>
      <c r="E7" s="11"/>
      <c r="F7" s="11" t="str">
        <f>IF(OR(ISERROR(DAY(D7)),ISERROR(MONTH(D7)),ISERROR(YEAR(D7))),"Data de vencimento com erros ou em formato inválido","Sem erros")</f>
        <v>Data de vencimento com erros ou em formato inválido</v>
      </c>
    </row>
    <row r="8" spans="1:6" x14ac:dyDescent="0.25">
      <c r="A8" s="11">
        <v>7</v>
      </c>
      <c r="B8" s="11" t="s">
        <v>10</v>
      </c>
      <c r="C8" s="11" t="e">
        <f>VLOOKUP("Leitura Anterior",'Dados Energisa'!A:B,2,0)</f>
        <v>#N/A</v>
      </c>
      <c r="D8" s="11"/>
      <c r="E8" s="11"/>
      <c r="F8" s="11" t="str">
        <f>IF(OR(ISERROR(MONTH(C8)),ISERROR(YEAR(C8))),"Data da leitura anterior com erro ou em formato inválido","Sem erros")</f>
        <v>Data da leitura anterior com erro ou em formato inválido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 ENEL</vt:lpstr>
      <vt:lpstr>Audit ENEL</vt:lpstr>
      <vt:lpstr>Dados Energisa</vt:lpstr>
      <vt:lpstr>Sheet1</vt:lpstr>
      <vt:lpstr>Audit 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2022-11-16T01:41:08Z</dcterms:modified>
</cp:coreProperties>
</file>