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DA86C96E-9C50-4722-8A1F-8D98CCA505E6}" xr6:coauthVersionLast="47" xr6:coauthVersionMax="47" xr10:uidLastSave="{00000000-0000-0000-0000-000000000000}"/>
  <bookViews>
    <workbookView xWindow="-17160" yWindow="5680" windowWidth="18880" windowHeight="10210" xr2:uid="{947D87F6-D376-4F75-AEAB-C471F6F229E5}"/>
  </bookViews>
  <sheets>
    <sheet name="COMBOS" sheetId="2" r:id="rId1"/>
    <sheet name="DEPARA DE SÉRIE" sheetId="3" r:id="rId2"/>
    <sheet name="COMBOS LEX" sheetId="1" r:id="rId3"/>
  </sheets>
  <definedNames>
    <definedName name="_xlnm._FilterDatabase" localSheetId="0" hidden="1">COMBOS!$A$1:$V$1021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2" i="2"/>
</calcChain>
</file>

<file path=xl/sharedStrings.xml><?xml version="1.0" encoding="utf-8"?>
<sst xmlns="http://schemas.openxmlformats.org/spreadsheetml/2006/main" count="12013" uniqueCount="1119">
  <si>
    <t>MARCA</t>
  </si>
  <si>
    <t>CC</t>
  </si>
  <si>
    <t>DESCRIÇÃO MAGENTO (B2C e B2B)</t>
  </si>
  <si>
    <t>PRODUTO</t>
  </si>
  <si>
    <t>CÓDIGO DO COMBO</t>
  </si>
  <si>
    <t>SÉRIE DA LEX - REGULAR</t>
  </si>
  <si>
    <t>SÉRIE DA LEX - BILINGUE</t>
  </si>
  <si>
    <t>SÉRIE DA LEX - BILINGUE PREMIUM</t>
  </si>
  <si>
    <t>PREÇO
 MAGENTO B2C</t>
  </si>
  <si>
    <t>falta 
cadastrar erp</t>
  </si>
  <si>
    <t>TIPO</t>
  </si>
  <si>
    <t>UTILIZAÇÃO</t>
  </si>
  <si>
    <t>BIMESTRE</t>
  </si>
  <si>
    <t>SEGMENTO</t>
  </si>
  <si>
    <t>SÉRIE</t>
  </si>
  <si>
    <t>PÚBLICO</t>
  </si>
  <si>
    <t>TIPO DE FATURAMENTO</t>
  </si>
  <si>
    <t>MATERIAL COMERCIAL</t>
  </si>
  <si>
    <t>ANO</t>
  </si>
  <si>
    <t>TIPO DO CLIENTE</t>
  </si>
  <si>
    <t>AZ</t>
  </si>
  <si>
    <t>AZ KIT FUNDAMENTAL 1 1º ANO  ALUNO  1º BIMESTRE B2B</t>
  </si>
  <si>
    <t>AZ KIT 2024</t>
  </si>
  <si>
    <t>TABASE2024</t>
  </si>
  <si>
    <t>KIT</t>
  </si>
  <si>
    <t>BIMESTRAL</t>
  </si>
  <si>
    <t>1º BIMESTRE</t>
  </si>
  <si>
    <t>FUNDAMENTAL I</t>
  </si>
  <si>
    <t>1º ANO</t>
  </si>
  <si>
    <t>ALUNO</t>
  </si>
  <si>
    <t>MATERIAL</t>
  </si>
  <si>
    <t>AZ KIT FUNDAMENTAL 1 2º ANO  ALUNO  1º BIMESTRE B2B</t>
  </si>
  <si>
    <t>2º ANO</t>
  </si>
  <si>
    <t>AZ KIT FUNDAMENTAL 1 3º ANO  ALUNO  1º BIMESTRE B2B</t>
  </si>
  <si>
    <t>3º ANO</t>
  </si>
  <si>
    <t>AZ KIT FUNDAMENTAL 1 4º ANO  ALUNO  1º BIMESTRE B2B</t>
  </si>
  <si>
    <t>4º ANO</t>
  </si>
  <si>
    <t>AZ KIT FUNDAMENTAL 1 5º ANO  ALUNO  1º BIMESTRE B2B</t>
  </si>
  <si>
    <t>AZ KIT + REDAÇÃO 2024</t>
  </si>
  <si>
    <t>5º ANO</t>
  </si>
  <si>
    <t>AZ KIT FUNDAMENTAL 2 6º ANO  ALUNO  1º BIMESTRE B2B</t>
  </si>
  <si>
    <t>FUNDAMENTAL II</t>
  </si>
  <si>
    <t>6º ANO</t>
  </si>
  <si>
    <t>AZ KIT FUNDAMENTAL 2 7º ANO  ALUNO  1º BIMESTRE B2B</t>
  </si>
  <si>
    <t>7º ANO</t>
  </si>
  <si>
    <t>AZ KIT FUNDAMENTAL 2 8º ANO  ALUNO  1º BIMESTRE B2B</t>
  </si>
  <si>
    <t>8º ANO</t>
  </si>
  <si>
    <t>AZ KIT FUNDAMENTAL 2 9º ANO  ALUNO  1º BIMESTRE B2B</t>
  </si>
  <si>
    <t>9º ANO</t>
  </si>
  <si>
    <t>AZ KIT ENSINO MÉDIO 1ª SÉRIE  ALUNO  1º BIMESTRE B2B</t>
  </si>
  <si>
    <t>ENSINO MÉDIO</t>
  </si>
  <si>
    <t>1ª SÉRIE</t>
  </si>
  <si>
    <t>AZ KIT ENSINO MÉDIO 2ª SÉRIE  ALUNO  1º BIMESTRE B2B</t>
  </si>
  <si>
    <t>2ª SÉRIE</t>
  </si>
  <si>
    <t>AZ KIT ENSINO MÉDIO 3ª SÉRIE  ALUNO  1º BIMESTRE B2B</t>
  </si>
  <si>
    <t>3ª SÉRIE</t>
  </si>
  <si>
    <t>AZ MALETA INFANTIL GRUPO 2 - AZ</t>
  </si>
  <si>
    <t>NÃO SE APLICA</t>
  </si>
  <si>
    <t>AVULSO</t>
  </si>
  <si>
    <t>ANUAL</t>
  </si>
  <si>
    <t>INFANTIL</t>
  </si>
  <si>
    <t>2 ANOS</t>
  </si>
  <si>
    <t>AZ MALETA INFANTIL GRUPO 3 - AZ</t>
  </si>
  <si>
    <t>3 ANOS</t>
  </si>
  <si>
    <t>AZ MALETA INFANTIL GRUPO 4 - AZ</t>
  </si>
  <si>
    <t>4 ANOS</t>
  </si>
  <si>
    <t>AZ MALETA INFANTIL GRUPO 5 - AZ</t>
  </si>
  <si>
    <t>5 ANOS</t>
  </si>
  <si>
    <t>AZ LIVRO PORTUGUÊS E HUMANAS 1º ANO ALUNO 1º BIMESTRE</t>
  </si>
  <si>
    <t>COMPONENTE KIT</t>
  </si>
  <si>
    <t>AZ LIVRO MATEMÁTICA E CIÊNCIAS 1º ANO ALUNO 1º BIMESTRE</t>
  </si>
  <si>
    <t>AZ LIVRO PORTUGUÊS E HUMANAS 2º ANO ALUNO 1º BIMESTRE</t>
  </si>
  <si>
    <t>AZ LIVRO MATEMÁTICA E CIÊNCIAS 2º ANO ALUNO 1º BIMESTRE</t>
  </si>
  <si>
    <t>AZ LIVRO MATEMÁTICA E CIÊNCIAS 3º ANO ALUNO 1º BIMESTRE</t>
  </si>
  <si>
    <t>AZ LIVRO PORTUGUÊS E HUMANAS 4º ANO ALUNO 1º BIMESTRE</t>
  </si>
  <si>
    <t>AZ LIVRO MATEMÁTICA E CIÊNCIAS 4º ANO ALUNO 1º BIMESTRE</t>
  </si>
  <si>
    <t>AZ LIVRO PORTUGUÊS E HUMANAS 5º ANO ALUNO 1º BIMESTRE</t>
  </si>
  <si>
    <t>AZ LIVRO MATEMÁTICA E CIÊNCIAS 5º ANO ALUNO 1º BIMESTRE</t>
  </si>
  <si>
    <t>AZ LIVRO PORTUGUÊS E HUMANAS 3º ANO ALUNO 1º BIMESTRE</t>
  </si>
  <si>
    <t>AZ LIVRO MATEMÁTICA E LINGUAGENS 6º ANO ALUNO 1º BIMESTRE</t>
  </si>
  <si>
    <t>AZ LIVRO HUMANAS E NATUREZA 6º ANO ALUNO 1º BIMESTRE</t>
  </si>
  <si>
    <t>AZ LIVRO MATEMÁTICA E LINGUAGENS 7º ANO ALUNO 1º BIMESTRE</t>
  </si>
  <si>
    <t>AZ LIVRO HUMANAS E NATUREZA 7º ANO ALUNO 1º BIMESTRE</t>
  </si>
  <si>
    <t>AZ LIVRO MATEMÁTICA E LINGUAGENS 8º ANO ALUNO 1º BIMESTRE</t>
  </si>
  <si>
    <t>AZ LIVRO HUMANAS E NATUREZA 8º ANO ALUNO 1º BIMESTRE</t>
  </si>
  <si>
    <t>AZ LIVRO HUMANAS E NATUREZA 9º ANO ALUNO 1º BIMESTRE</t>
  </si>
  <si>
    <t>AZ LIVRO MATEMÁTICA E LINGUAGENS 9º ANO ALUNO 1º BIMESTRE</t>
  </si>
  <si>
    <t>AZ LIVRO CIÊNCIAS DA NATUREZA TEORIA 1ª SÉRIE ALUNO 1º BIMESTRE</t>
  </si>
  <si>
    <t>AZ LIVRO CIÊNCIAS DA NATUREZA ATIVIDADES 1ª SÉRIE ALUNO 1º BIMESTRE</t>
  </si>
  <si>
    <t>AZ LIVRO CIÊNCIAS HUMANAS TEORIA 1ª SÉRIE ALUNO 1º BIMESTRE</t>
  </si>
  <si>
    <t>AZ LIVRO CIÊNCIAS HUMANAS ATIVIDADES 1ª SÉRIE ALUNO 1º BIMESTRE</t>
  </si>
  <si>
    <t>AZ LIVRO LINGUAGENS TEORIA 1ª SÉRIE ALUNO 1º BIMESTRE</t>
  </si>
  <si>
    <t>AZ LIVRO LINGUAGENS ATIVIDADES 1ª SÉRIE ALUNO 1º BIMESTRE</t>
  </si>
  <si>
    <t>AZ LIVRO MATEMÁTICA TEORIA 1ª SÉRIE ALUNO 1º BIMESTRE</t>
  </si>
  <si>
    <t>AZ LIVRO MATEMÁTICA ATIVIDADES 1ª SÉRIE ALUNO 1º BIMESTRE</t>
  </si>
  <si>
    <t>AZ LIVRO CIÊNCIAS DA NATUREZA ATIVIDADES 2ª SÉRIE ALUNO 1º BIMESTRE</t>
  </si>
  <si>
    <t>AZ LIVRO CIÊNCIAS DA NATUREZA TEORIA 2ª SÉRIE ALUNO 1º BIMESTRE</t>
  </si>
  <si>
    <t>AZ LIVRO CIÊNCIAS HUMANAS ATIVIDADES 2ª SÉRIE ALUNO 1º BIMESTRE</t>
  </si>
  <si>
    <t>AZ LIVRO CIÊNCIAS HUMANAS TEORIA 2ª SÉRIE ALUNO 1º BIMESTRE</t>
  </si>
  <si>
    <t>AZ LIVRO LINGUAGENS ATIVIDADES 2ª SÉRIE ALUNO 1º BIMESTRE</t>
  </si>
  <si>
    <t>AZ LIVRO LINGUAGENS TEORIA 2ª SÉRIE ALUNO 1º BIMESTRE</t>
  </si>
  <si>
    <t>AZ LIVRO MATEMÁTICA ATIVIDADES 2ª SÉRIE ALUNO 1º BIMESTRE</t>
  </si>
  <si>
    <t>AZ LIVRO MATEMÁTICA TEORIA 2ª SÉRIE ALUNO 1º BIMESTRE</t>
  </si>
  <si>
    <t>AZ LIVRO MATEMÁTICA 3ª SÉRIE ALUNO 1º BIMESTRE</t>
  </si>
  <si>
    <t>AZ LIVRO FÍSICA 3ª SÉRIE ALUNO 1º BIMESTRE</t>
  </si>
  <si>
    <t>AZ LIVRO QUIMICA 3ª SÉRIE ALUNO 1º BIMESTRE</t>
  </si>
  <si>
    <t>AZ LIVRO BIOLOGIA 3ª SÉRIE ALUNO 1º BIMESTRE</t>
  </si>
  <si>
    <t>AZ LIVRO PORTUGUÊS 3ª SÉRIE ALUNO 1º BIMESTRE</t>
  </si>
  <si>
    <t>AZ LIVRO REDAÇÃO 3ª SÉRIE ALUNO 1º BIMESTRE</t>
  </si>
  <si>
    <t>AZ LIVRO HISTÓRIA 3ª SÉRIE ALUNO 1º BIMESTRE</t>
  </si>
  <si>
    <t>AZ LIVRO GEOGRAFIA 3ª SÉRIE ALUNO 1º BIMESTRE</t>
  </si>
  <si>
    <t>AZ LIVRO MULTIDISCIPLINAR 3ª SÉRIE ALUNO 1º BIMESTRE</t>
  </si>
  <si>
    <t>AZ LIVRO CANTALELE</t>
  </si>
  <si>
    <t>CANTALELE</t>
  </si>
  <si>
    <t>OPCIONAIS</t>
  </si>
  <si>
    <t>AZ EBK MULTIDISCIPLINAR GRUPO 1 ALUNO 1º BIMESTRE</t>
  </si>
  <si>
    <t>PLATAFORMA AZ</t>
  </si>
  <si>
    <t>1 ANO</t>
  </si>
  <si>
    <t>EBOOK</t>
  </si>
  <si>
    <t>AZ PLATAFORMA APRENDIZAGEM EBK SEMI EXTENSIVO VOL 1 - ANUAL</t>
  </si>
  <si>
    <t>PRÉ VESTIBULAR</t>
  </si>
  <si>
    <t>SEMI EXTENSIVO II</t>
  </si>
  <si>
    <t>AZ PLATAFORMA APRENDIZAGEM - EBK 1ª SÉRIE 1º BIMESTRE</t>
  </si>
  <si>
    <t>AZ PLATAFORMA APRENDIZAGEM - EBK 2ª SÉRIE 1º BIMESTRE</t>
  </si>
  <si>
    <t>AZ PLATAFORMA APRENDIZAGEM - EBK 3ª SÉRIE 1º BIMESTRE</t>
  </si>
  <si>
    <t>AZ PLATAFORMA APRENDIZAGEM - EBK 6º ANO 1º BIMESTRE</t>
  </si>
  <si>
    <t>AZ PLATAFORMA APRENDIZAGEM - EBK 7º ANO 1º BIMESTRE</t>
  </si>
  <si>
    <t>AZ PLATAFORMA APRENDIZAGEM - EBK 8º ANO 1º BIMESTRE</t>
  </si>
  <si>
    <t>AZ PLATAFORMA APRENDIZAGEM - EBK 9º ANO 1º BIMESTRE</t>
  </si>
  <si>
    <t>AZ KIT SEMI EXTENSIVO ANUAL ALUNO B2B</t>
  </si>
  <si>
    <t>SEMI EXTENSIVO I</t>
  </si>
  <si>
    <t>CONSTRUINDO ALFABETIZAÇÃO</t>
  </si>
  <si>
    <t>AZ KIT INFANTIL GRUPO 2 ALUNO 1º BIMESTRE B2B</t>
  </si>
  <si>
    <t>AZ KIT INFANTIL GRUPO 3 ALUNO 1º BIMESTRE B2B</t>
  </si>
  <si>
    <t>AZ KIT INFANTIL GRUPO 4 ALUNO 1º BIMESTRE B2B</t>
  </si>
  <si>
    <t>AZ KIT INFANTIL GRUPO 5 ALUNO 1º BIMESTRE B2B</t>
  </si>
  <si>
    <t>AZ LIVRO MULTIDISCIPLINAR GRUPO 2 ALUNO 1º BIMESTRE</t>
  </si>
  <si>
    <t>AZ LIVRO MULTIDISCIPLINAR GRUPO 3 ALUNO 1º BIMESTRE</t>
  </si>
  <si>
    <t>AZ LIVRO MULTIDISCIPLINAR GRUPO 4 ALUNO 1º BIMESTRE</t>
  </si>
  <si>
    <t>AZ LIVRO MULTIDISCIPLINAR GRUPO 5 ALUNO 1º BIMESTRE</t>
  </si>
  <si>
    <t>PLATAFORMA AZ CONCEPT - UNIVERSITY PREP. - EBK 6º ANO 1º BIMESTRE</t>
  </si>
  <si>
    <t>CONCEPT KIT</t>
  </si>
  <si>
    <t>curadoria de conteudos</t>
  </si>
  <si>
    <t>PLATAFORMA AZ CONCEPT - UNIVERSITY PREP. - EBK 7º ANO 1º BIMESTRE</t>
  </si>
  <si>
    <t>PLATAFORMA AZ CONCEPT - UNIVERSITY PREP. - EBK 8º ANO 1º BIMESTRE</t>
  </si>
  <si>
    <t>PLATAFORMA AZ CONCEPT - UNIVERSITY PREP. - EBK 9º ANO 1º BIMESTRE</t>
  </si>
  <si>
    <t>PLATAFORMA AZ CONCEPT - UNIVERSITY PREP. - EBK 1ª SÉRIE 1º BIMESTRE</t>
  </si>
  <si>
    <t>PLATAFORMA AZ CONCEPT - UNIVERSITY PREP. - EBK 2ª SÉRIE 1º BIMESTRE</t>
  </si>
  <si>
    <t>PLATAFORMA AZ CONCEPT - UNIVERSITY PREP. - EBK 3ª SÉRIE 1º BIMESTRE</t>
  </si>
  <si>
    <t>ITINERÁRIOS FORMATIVOS EBK 1ª SÉRIE  1º BIMESTRE</t>
  </si>
  <si>
    <t>ITINERARIOS FORMATIVOS</t>
  </si>
  <si>
    <t>SEMESTRAL</t>
  </si>
  <si>
    <t>ITINERÁRIOS FORMATIVOS EBK 2ª SÉRIE  1º BIMESTRE</t>
  </si>
  <si>
    <t>ITINERÁRIOS FORMATIVOS EBK 3ª SÉRIE  1º BIMESTRE</t>
  </si>
  <si>
    <t>AVALIAÇÃO ONLINE NACIONAL EBK 1ª SÉRIE - 1º BIMESTRE</t>
  </si>
  <si>
    <t>AVALIAÇÃO ONLINE NACIONAL EBK 2ª SÉRIE - 1º BIMESTRE</t>
  </si>
  <si>
    <t>AVALIAÇÃO ONLINE NACIONAL EBK 3ª SÉRIE - 1º BIMESTRE</t>
  </si>
  <si>
    <t>AVALIAÇÃO ONLINE NACIONAL EBK 5º ANO - 1º BIMESTRE</t>
  </si>
  <si>
    <t>AVALIAÇÃO ONLINE NACIONAL EBK 6º ANO - 1º BIMESTRE</t>
  </si>
  <si>
    <t>AVALIAÇÃO ONLINE NACIONAL EBK 7º ANO - 1º BIMESTRE</t>
  </si>
  <si>
    <t>AVALIAÇÃO ONLINE NACIONAL EBK 8º ANO - 1º BIMESTRE</t>
  </si>
  <si>
    <t>AVALIAÇÃO ONLINE NACIONAL EBK 9º ANO - 1º BIMESTRE</t>
  </si>
  <si>
    <t>AVALIAÇÃO ONLINE NACIONAL 1 1ª SÉRIE EBK ANUAL</t>
  </si>
  <si>
    <t>AVALIAÇÃO ONLINE NACIONAL 1 2ª SÉRIE EBK ANUAL</t>
  </si>
  <si>
    <t>AVALIAÇÃO ONLINE NACIONAL 1 3ª SÉRIE EBK ANUAL</t>
  </si>
  <si>
    <t>AVALIAÇÃO ONLINE NACIONAL 1 5º ANO EBK ANUAL</t>
  </si>
  <si>
    <t>AVALIAÇÃO ONLINE NACIONAL 1 6º ANO EBK ANUAL</t>
  </si>
  <si>
    <t>AVALIAÇÃO ONLINE NACIONAL 1 7º ANO EBK ANUAL</t>
  </si>
  <si>
    <t>AVALIAÇÃO ONLINE NACIONAL 1 8º ANO EBK ANUAL</t>
  </si>
  <si>
    <t>AVALIAÇÃO ONLINE NACIONAL 1 9º ANO EBK ANUAL</t>
  </si>
  <si>
    <t>SIMULADO ONLINE ENEM 1 EBK DIA 1  3ª SÉRIE</t>
  </si>
  <si>
    <t>SIMULADO ONLINE ENEM 1 EBK DIA 2  3ª SÉRIE</t>
  </si>
  <si>
    <t>SIMULADO ONLINE ENEM 1 DIA 1 3ª SÉRIE EBK ANUAL</t>
  </si>
  <si>
    <t>SIMULADO ONLINE ENEM 1 DIA 2 3ª SÉRIE EBK ANUAL</t>
  </si>
  <si>
    <t>SIMULADO ONLINE ENEM DIA 1 1ª SÉRIE EBK ANUAL</t>
  </si>
  <si>
    <t>SIMULADO ONLINE ENEM DIA 1 2ª SÉRIE EBK ANUAL</t>
  </si>
  <si>
    <t>SIMULADO ONLINE ENEM DIA 2 1ª SÉRIE EBK ANUAL</t>
  </si>
  <si>
    <t>SIMULADO ONLINE ENEM DIA 2 2ª SÉRIE EBK ANUAL</t>
  </si>
  <si>
    <t>SIMULADO ONLINE REGIONAL 3ª SÉRIE EBK ANUAL</t>
  </si>
  <si>
    <t>SIMULADO IMPRESSO ENEM 1  DIA 1  3ª SÉRIE</t>
  </si>
  <si>
    <t>SIMULADO IMPRESSO ENEM 1  DIA 2  3ª SÉRIE</t>
  </si>
  <si>
    <t>ITINERÁRIOS FORMATIVOS EBK 1ª SÉRIE ANUAL</t>
  </si>
  <si>
    <t>ITINERÁRIOS FORMATIVOS EBK 2ª SÉRIE ANUAL</t>
  </si>
  <si>
    <t>ITINERÁRIOS FORMATIVOS EBK 3ª SÉRIE ANUAL</t>
  </si>
  <si>
    <t>AZ B2C</t>
  </si>
  <si>
    <t>AZ PLATAFORMA APRENDIZAGEM - EBK 1ª SÉRIE - ANUAL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</si>
  <si>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</si>
  <si>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</si>
  <si>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</si>
  <si>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</si>
  <si>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</si>
  <si>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</si>
  <si>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KIT  FUNDAMENTAL 1 3º ANO  ALUNO  1º BIMESTRE B2C</t>
  </si>
  <si>
    <t>AZ KIT INFANTIL GRUPO 2 ALUNO 1º BIMESTRE B2C</t>
  </si>
  <si>
    <t>AZ KIT INFANTIL GRUPO 3 ALUNO 1º BIMESTRE B2C</t>
  </si>
  <si>
    <t>AZ KIT INFANTIL GRUPO 4 ALUNO 1º BIMESTRE B2C</t>
  </si>
  <si>
    <t>AZ KIT INFANTIL GRUPO 5 ALUNO 1º BIMESTRE B2C</t>
  </si>
  <si>
    <t>AZ KIT  FUNDAMENTAL 1 1º ANO  ALUNO  1º BIMESTRE B2C</t>
  </si>
  <si>
    <t>AZ KIT  FUNDAMENTAL 1 2º ANO  ALUNO  1º BIMESTRE B2C</t>
  </si>
  <si>
    <t>AZ KIT  FUNDAMENTAL 1 4º ANO  ALUNO  1º BIMESTRE B2C</t>
  </si>
  <si>
    <t>AZ KIT  FUNDAMENTAL 1 5º ANO  ALUNO  1º BIMESTRE B2C</t>
  </si>
  <si>
    <t>AZ KIT  FUNDAMENTAL 2 6º ANO  ALUNO  1º BIMESTRE B2C</t>
  </si>
  <si>
    <t>AJUSTE P/ ATENDER CONTRATO VLR &gt; TABELA</t>
  </si>
  <si>
    <t>AZ KIT  FUNDAMENTAL 2 7º ANO  ALUNO  1º BIMESTRE B2C</t>
  </si>
  <si>
    <t>AZ KIT  FUNDAMENTAL 2 8º ANO  ALUNO  1º BIMESTRE B2C</t>
  </si>
  <si>
    <t>AZ KIT  FUNDAMENTAL 2 9º ANO  ALUNO  1º BIMESTRE B2C</t>
  </si>
  <si>
    <t>AZ KIT  ENSINO MÉDIO 1ª SÉRIE  ALUNO  1º BIMESTRE B2C</t>
  </si>
  <si>
    <t>AZ KIT  ENSINO MÉDIO 2ª SÉRIE  ALUNO  1º BIMESTRE B2C</t>
  </si>
  <si>
    <t>AZ KIT  ENSINO MÉDIO 3ª SÉRIE  ALUNO  1º BIMESTRE B2C</t>
  </si>
  <si>
    <t>AZ KIT  SEMI EXTENSIVO ANUAL ALUNO B2C</t>
  </si>
  <si>
    <t>AZ PLATAFORMA APRENDIZAGEM - EBK 6º ANO - ANUAL B2C</t>
  </si>
  <si>
    <t>A DEFINIR</t>
  </si>
  <si>
    <t>CLIENTES COM VALORES MAIORES</t>
  </si>
  <si>
    <t>AZ PLATAFORMA APRENDIZAGEM - EBK 7º ANO - ANUAL B2C</t>
  </si>
  <si>
    <t>AZ PLATAFORMA APRENDIZAGEM - EBK 8º ANO - ANUAL B2C</t>
  </si>
  <si>
    <t>AZ PLATAFORMA APRENDIZAGEM - EBK 9º ANO - ANUAL B2C</t>
  </si>
  <si>
    <t>AZ SESC B2B</t>
  </si>
  <si>
    <t>CNX KIT  FUNDAMENTAL 1 1º ANO  ALUNO  1º BIMESTRE B2B</t>
  </si>
  <si>
    <t>CONEXIA KIT 2024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</si>
  <si>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</si>
  <si>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</si>
  <si>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</si>
  <si>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</si>
  <si>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CONEXIA KIT + REDAÇÃO 2024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</si>
  <si>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</si>
  <si>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</si>
  <si>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</si>
  <si>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</si>
  <si>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AZ SESC B2C</t>
  </si>
  <si>
    <t>CNX KIT  FUNDAMENTAL 1 1º ANO  ALUNO  1º BIMESTRE B2C</t>
  </si>
  <si>
    <t>CNX KIT  FUNDAMENTAL 1 2º ANO  ALUNO  1º BIMESTRE B2C</t>
  </si>
  <si>
    <t>CNX KIT  FUNDAMENTAL 1 3º ANO  ALUNO  1º BIMESTRE B2C</t>
  </si>
  <si>
    <t>CNX KIT  FUNDAMENTAL 1 4º ANO  ALUNO  1º BIMESTRE B2C</t>
  </si>
  <si>
    <t>CNX KIT  FUNDAMENTAL 1 5º ANO  ALUNO  1º BIMESTRE B2C</t>
  </si>
  <si>
    <t>CNX KIT  FUNDAMENTAL 2 6º ANO  ALUNO  1º BIMESTRE B2C</t>
  </si>
  <si>
    <t>CNX KIT  FUNDAMENTAL 2 7º ANO  ALUNO  1º BIMESTRE B2C</t>
  </si>
  <si>
    <t>CNX KIT  FUNDAMENTAL 2 8º ANO  ALUNO  1º BIMESTRE B2C</t>
  </si>
  <si>
    <t>CNX KIT  FUNDAMENTAL 2 9º ANO  ALUNO  1º BIMESTRE B2C</t>
  </si>
  <si>
    <t>AZ/SESC</t>
  </si>
  <si>
    <t>CNX LIVRO PORTUGUÊS E HUMANAS 1º ANO ALUNO 1º BIMESTRE</t>
  </si>
  <si>
    <t>CNX LIVRO MATEMÁTICA E CIÊNCIAS 1º ANO ALUNO 1º BIMESTRE</t>
  </si>
  <si>
    <t>CNX LIVRO PORTUGUÊS E HUMANAS 2º ANO ALUNO 1º BIMESTRE</t>
  </si>
  <si>
    <t>CNX LIVRO MATEMÁTICA E CIÊNCIAS 2º ANO ALUNO 1º BIMESTRE</t>
  </si>
  <si>
    <t>CNX LIVRO PORTUGUÊS E HUMANAS 3º ANO ALUNO 1º BIMESTRE</t>
  </si>
  <si>
    <t>CNX LIVRO MATEMÁTICA E CIÊNCIAS 3º ANO ALUNO 1º BIMESTRE</t>
  </si>
  <si>
    <t>CNX LIVRO PORTUGUÊS E HUMANAS 4º ANO ALUNO 1º BIMESTRE</t>
  </si>
  <si>
    <t>CNX LIVRO MATEMÁTICA E CIÊNCIAS 4º ANO ALUNO 1º BIMESTRE</t>
  </si>
  <si>
    <t>CNX LIVRO PORTUGUÊS E HUMANAS 5º ANO ALUNO 1º BIMESTRE</t>
  </si>
  <si>
    <t>CNX LIVRO MATEMÁTICA E CIÊNCIAS 5º ANO ALUNO 1º BIMESTRE</t>
  </si>
  <si>
    <t>CNX LIVRO MATEMÁTICA E LINGUAGENS 6º ANO ALUNO 1º BIMESTRE</t>
  </si>
  <si>
    <t>CNX LIVRO HUMANAS E NATUREZA 6º ANO ALUNO 1º BIMESTRE</t>
  </si>
  <si>
    <t>CNX LIVRO MATEMÁTICA E LINGUAGENS 7º ANO ALUNO 1º BIMESTRE</t>
  </si>
  <si>
    <t>CNX LIVRO HUMANAS E NATUREZA 7º ANO ALUNO 1º BIMESTRE</t>
  </si>
  <si>
    <t>CNX LIVRO MATEMÁTICA E LINGUAGENS 8º ANO ALUNO 1º BIMESTRE</t>
  </si>
  <si>
    <t>CNX LIVRO HUMANAS E NATUREZA 8º ANO ALUNO 1º BIMESTRE</t>
  </si>
  <si>
    <t>CNX LIVRO HUMANAS E NATUREZA 9º ANO ALUNO 1º BIMESTRE</t>
  </si>
  <si>
    <t>CNX LIVRO MATEMÁTICA E LINGUAGENS 9º ANO ALUNO 1º BIMESTRE</t>
  </si>
  <si>
    <t>CONEXIA</t>
  </si>
  <si>
    <t>EDUCACROSS HIGH FIVE - 1º ANO - ANUAL</t>
  </si>
  <si>
    <t>EDUCACROSS HIGH FIVE</t>
  </si>
  <si>
    <t>COMPLEMENTARES</t>
  </si>
  <si>
    <t>SERVIÇO</t>
  </si>
  <si>
    <t>Educacross Trilhas H5</t>
  </si>
  <si>
    <t>NOVO</t>
  </si>
  <si>
    <t>EDUCACROSS HIGH FIVE - 2º ANO - ANUAL</t>
  </si>
  <si>
    <t>EDUCACROSS - 3º ANO - ANUAL</t>
  </si>
  <si>
    <t>EDUCACROSS 2024</t>
  </si>
  <si>
    <t>Educacros Ilhas e trilhas</t>
  </si>
  <si>
    <t>EDUCACROSS - 3º ANO - 1º BIMESTRE</t>
  </si>
  <si>
    <t>EDUCACROSS HIGH FIVE - 3º ANO - ANUAL</t>
  </si>
  <si>
    <t>EDUCACROSS HIGH FIVE - 4º ANO - ANUAL</t>
  </si>
  <si>
    <t>EDUCACROSS HIGH FIVE - 5º ANO - ANUAL</t>
  </si>
  <si>
    <t>EDUCACROSS HIGH FIVE - 1º ANO - 1º BIMESTRE</t>
  </si>
  <si>
    <t>EDUCACROSS HIGH FIVE - 2º ANO - 1º BIMESTRE</t>
  </si>
  <si>
    <t>EDUCACROSS AZ - 1º ANO - 1º BIMESTRE</t>
  </si>
  <si>
    <t>EDUCACROSS AZ</t>
  </si>
  <si>
    <t>Educacross AZ</t>
  </si>
  <si>
    <t>EDUCACROSS AZ - 2º ANO - 1º BIMESTRE</t>
  </si>
  <si>
    <t>EDUCACROSS AZ - 1º ANO - ANUAL</t>
  </si>
  <si>
    <t>EDUCACROSS AZ - 2º ANO - ANUAL</t>
  </si>
  <si>
    <t>EDUCACROSS - 1º ANO - 1º BIMESTRE</t>
  </si>
  <si>
    <t>EDUCACROSS - 2º ANO - 1º BIMESTRE</t>
  </si>
  <si>
    <t>EDUCACROSS - 4º ANO - 1º BIMESTRE</t>
  </si>
  <si>
    <t>EDUCACROSS - 5º ANO - 1º BIMESTRE</t>
  </si>
  <si>
    <t>EDUCACROSS - 1º ANO - ANUAL</t>
  </si>
  <si>
    <t>EDUCACROSS - 2º ANO - ANUAL</t>
  </si>
  <si>
    <t>EDUCACROSS - 4º ANO - ANUAL</t>
  </si>
  <si>
    <t>EDUCACROSS - 5º ANO - ANUAL</t>
  </si>
  <si>
    <t>EDUCACROSS - 3 ANOS - 1º BIMESTRE</t>
  </si>
  <si>
    <t>Educacross Infantil</t>
  </si>
  <si>
    <t>EDUCACROSS - 4 ANOS - 1º BIMESTRE</t>
  </si>
  <si>
    <t>EDUCACROSS - 5 ANOS - 1º BIMESTRE</t>
  </si>
  <si>
    <t>EDUCACROSS - 3 ANOS - ANUAL</t>
  </si>
  <si>
    <t>EDUCACROSS - 4 ANOS - ANUAL</t>
  </si>
  <si>
    <t>EDUCACROSS - 5 ANOS - ANUAL</t>
  </si>
  <si>
    <t>BINÓCULO - MÓDULO DE COMUNICAÇÃO - NOVO - 1 ANO - ANUAL</t>
  </si>
  <si>
    <t xml:space="preserve">BINÓCULO - MÓDULO DE COMUNICAÇÃO </t>
  </si>
  <si>
    <t>BINÓCULO - MÓDULO DE COMUNICAÇÃO - NOVO - 1ª SÉRIE - 1º BIMESTRE</t>
  </si>
  <si>
    <t>BINÓCULO - MÓDULO DE COMUNICAÇÃO - NOVO - 1º ANO - 1º BIMESTRE</t>
  </si>
  <si>
    <t>BINÓCULO - MÓDULO DE COMUNICAÇÃO - NOVO - 2ª SÉRIE - 1º BIMESTRE</t>
  </si>
  <si>
    <t>BINÓCULO - MÓDULO DE COMUNICAÇÃO - NOVO - 2º ANO - 1º BIMESTRE</t>
  </si>
  <si>
    <t>BINÓCULO - MÓDULO DE COMUNICAÇÃO - NOVO - 3ª SÉRIE - 1º BIMESTRE</t>
  </si>
  <si>
    <t>BINÓCULO - MÓDULO DE COMUNICAÇÃO - NOVO - 4º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</si>
  <si>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</si>
  <si>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</si>
  <si>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</si>
  <si>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</si>
  <si>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</si>
  <si>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NOVO - 1 ANO - 1º BIMESTRE</t>
  </si>
  <si>
    <t>BINÓCULO - MÓDULO DE COMUNICAÇÃO - NOVO - 2 ANOS - 1º BIMESTRE</t>
  </si>
  <si>
    <t>BINÓCULO - MÓDULO DE COMUNICAÇÃO - NOVO - 3 ANOS - 1º BIMESTRE</t>
  </si>
  <si>
    <t>BINÓCULO - MÓDULO DE COMUNICAÇÃO - NOVO - 4 ANOS - 1º BIMESTRE</t>
  </si>
  <si>
    <t>BINÓCULO - MÓDULO DE COMUNICAÇÃO - NOVO - 5 ANOS - 1º BIMESTRE</t>
  </si>
  <si>
    <t>BINÓCULO - MÓDULO DE COMUNICAÇÃO - NOVO - 1ª SÉRIE - ANUAL</t>
  </si>
  <si>
    <t>BINÓCULO - MÓDULO DE COMUNICAÇÃO</t>
  </si>
  <si>
    <t>BINÓCULO - MÓDULO DE COMUNICAÇÃO - NOVO - 1º ANO - ANUAL</t>
  </si>
  <si>
    <t>BINÓCULO - MÓDULO DE COMUNICAÇÃO - NOVO - 2ª SÉRIE - ANUAL</t>
  </si>
  <si>
    <t>BINÓCULO - MÓDULO DE COMUNICAÇÃO - NOVO - 2º ANO - ANUAL</t>
  </si>
  <si>
    <t>BINÓCULO - MÓDULO DE COMUNICAÇÃO - NOVO - 3ª SÉRIE - ANUAL</t>
  </si>
  <si>
    <t>BINÓCULO - MÓDULO DE COMUNICAÇÃO - NOVO - 4º ANO - ANUAL</t>
  </si>
  <si>
    <t>BINÓCULO - MÓDULO DE COMUNICAÇÃO - NOVO - 5º ANO - ANUAL</t>
  </si>
  <si>
    <t>BINÓCULO - MÓDULO DE COMUNICAÇÃO - NOVO - 6º ANO - ANUAL</t>
  </si>
  <si>
    <t>BINÓCULO - MÓDULO DE COMUNICAÇÃO - NOVO - 7º ANO - ANUAL</t>
  </si>
  <si>
    <t>BINÓCULO - MÓDULO DE COMUNICAÇÃO - NOVO - 8º ANO - ANUAL</t>
  </si>
  <si>
    <t>BINÓCULO - MÓDULO DE COMUNICAÇÃO - NOVO - 9º ANO - ANUAL</t>
  </si>
  <si>
    <t>BINÓCULO - MÓDULO DE COMUNICAÇÃO - NOVO - 2 ANOS - ANUAL</t>
  </si>
  <si>
    <t>BINÓCULO - MÓDULO DE COMUNICAÇÃO - NOVO - 3 ANOS - ANUAL</t>
  </si>
  <si>
    <t>BINÓCULO - MÓDULO DE COMUNICAÇÃO - NOVO - 4 ANOS - ANUAL</t>
  </si>
  <si>
    <t>BINÓCULO - MÓDULO DE COMUNICAÇÃO - NOVO - 5 ANOS - ANUAL</t>
  </si>
  <si>
    <t>BINÓCULO - MÓDULO DE COMUNICAÇÃO - NOVO - SEMI EXTENSIVO - ANUAL</t>
  </si>
  <si>
    <t>UBBU - NOVO - 1º ANO - 1º BIMESTRE</t>
  </si>
  <si>
    <t>UBBU 2024</t>
  </si>
  <si>
    <t>UBBU - NOVO - 2º ANO - 1º BIMESTRE</t>
  </si>
  <si>
    <t>UBBU - NOVO - 4º ANO - 1º BIMESTRE</t>
  </si>
  <si>
    <t>UBBU - NOVO - 5º ANO - 1º BIMESTRE</t>
  </si>
  <si>
    <t>UBBU - NOVO - 6º ANO - 1º BIMESTRE</t>
  </si>
  <si>
    <t>UBBU - NOVO - 7º ANO - 1º BIMESTRE</t>
  </si>
  <si>
    <t>UBBU - NOVO - 8º ANO - 1º BIMESTRE</t>
  </si>
  <si>
    <t>UBBU - NOVO - 9º ANO - 1º BIMESTRE</t>
  </si>
  <si>
    <t>UBBU - NOVO - 1º ANO - ANUAL</t>
  </si>
  <si>
    <t>UBBU - NOVO - 2º ANO - ANUAL</t>
  </si>
  <si>
    <t>UBBU - NOVO - 4º ANO - ANUAL</t>
  </si>
  <si>
    <t>UBBU - NOVO - 5º ANO - ANUAL</t>
  </si>
  <si>
    <t>UBBU - NOVO - 6º ANO - ANUAL</t>
  </si>
  <si>
    <t>UBBU - NOVO - 7º ANO - ANUAL</t>
  </si>
  <si>
    <t>UBBU - NOVO - 8º ANO - ANUAL</t>
  </si>
  <si>
    <t>UBBU - NOVO - 9º ANO - ANUAL</t>
  </si>
  <si>
    <t>BINÓCULO - MÓDULO DE COMUNICAÇÃO - NOVO - 3º ANO - 1º BIMESTRE</t>
  </si>
  <si>
    <t>BINÓCULO - MÓDULO DE COMUNICAÇÃO - NOVO - 3º ANO - ANUAL</t>
  </si>
  <si>
    <t>UBBU - NOVO - 3º ANO - ANUAL</t>
  </si>
  <si>
    <t>UBBU - NOVO - 3º ANO - 1º BIMESTRE</t>
  </si>
  <si>
    <t>EDUCACROSS HIGH FIVE - 3º ANO - 1º BIMESTRE</t>
  </si>
  <si>
    <t>EDUCACROSS HIGH FIVE - 4º ANO - 1º BIMESTRE</t>
  </si>
  <si>
    <t>EDUCACROSS HIGH FIVE - 5º ANO - 1º BIMESTRE</t>
  </si>
  <si>
    <t>EDUCACROSS AZ - 3º ANO - 1º BIMESTRE</t>
  </si>
  <si>
    <t>EDUCACROSS AZ - 3º ANO - ANUAL</t>
  </si>
  <si>
    <t>EDUCACROSS AZ - 4º ANO - 1º BIMESTRE</t>
  </si>
  <si>
    <t>EDUCACROSS AZ - 4º ANO - ANUAL</t>
  </si>
  <si>
    <t>EDUCACROSS AZ - 5º ANO - 1º BIMESTRE</t>
  </si>
  <si>
    <t>EDUCACROSS AZ - 5º ANO - ANUAL</t>
  </si>
  <si>
    <t>SCHOOL GUARDIAN - MÓDULO DE SEGURANÇA - 1 ANO - 1º BIMESTRE</t>
  </si>
  <si>
    <t>SCHOOL GUARDIAN - MÓDULO DE SEGURANÇA</t>
  </si>
  <si>
    <t>SCHOOL GUARDIAN - MÓDULO DE SEGURANÇA - 1 ANO - ANUAL</t>
  </si>
  <si>
    <t>SCHOOL GUARDIAN - MÓDULO DE SEGURANÇA - 1ª SÉRIE - 1º BIMESTRE</t>
  </si>
  <si>
    <t>SCHOOL GUARDIAN - MÓDULO DE SEGURANÇA - 1ª SÉRIE - ANUAL</t>
  </si>
  <si>
    <t>SCHOOL GUARDIAN - MÓDULO DE SEGURANÇA - 1º ANO - 1º BIMESTRE</t>
  </si>
  <si>
    <t>SCHOOL GUARDIAN - MÓDULO DE SEGURANÇA - 1º ANO - ANUAL</t>
  </si>
  <si>
    <t>SCHOOL GUARDIAN - MÓDULO DE SEGURANÇA - 2 ANOS - 1º BIMESTRE</t>
  </si>
  <si>
    <t>SCHOOL GUARDIAN - MÓDULO DE SEGURANÇA - 2 ANOS - ANUAL</t>
  </si>
  <si>
    <t>SCHOOL GUARDIAN - MÓDULO DE SEGURANÇA - 2ª SÉRIE - 1º BIMESTRE</t>
  </si>
  <si>
    <t>SCHOOL GUARDIAN - MÓDULO DE SEGURANÇA - 2ª SÉRIE - ANUAL</t>
  </si>
  <si>
    <t>SCHOOL GUARDIAN - MÓDULO DE SEGURANÇA - 2º ANO - 1º BIMESTRE</t>
  </si>
  <si>
    <t>SCHOOL GUARDIAN - MÓDULO DE SEGURANÇA - 2º ANO - ANUAL</t>
  </si>
  <si>
    <t>SCHOOL GUARDIAN - MÓDULO DE SEGURANÇA - 3 ANOS - 1º BIMESTRE</t>
  </si>
  <si>
    <t>SCHOOL GUARDIAN - MÓDULO DE SEGURANÇA - 3 ANOS - ANUAL</t>
  </si>
  <si>
    <t>SCHOOL GUARDIAN - MÓDULO DE SEGURANÇA - 3ª SÉRIE - 1º BIMESTRE</t>
  </si>
  <si>
    <t>SCHOOL GUARDIAN - MÓDULO DE SEGURANÇA - 3ª SÉRIE - ANUAL</t>
  </si>
  <si>
    <t>SCHOOL GUARDIAN - MÓDULO DE SEGURANÇA - 3º ANO - 1º BIMESTRE</t>
  </si>
  <si>
    <t>SCHOOL GUARDIAN - MÓDULO DE SEGURANÇA - 3º ANO - ANUAL</t>
  </si>
  <si>
    <t>SCHOOL GUARDIAN - MÓDULO DE SEGURANÇA - 4 ANOS - 1º BIMESTRE</t>
  </si>
  <si>
    <t>SCHOOL GUARDIAN - MÓDULO DE SEGURANÇA - 4 ANOS - ANUAL</t>
  </si>
  <si>
    <t>SCHOOL GUARDIAN - MÓDULO DE SEGURANÇA - 4º ANO - 1º BIMESTRE</t>
  </si>
  <si>
    <t>SCHOOL GUARDIAN - MÓDULO DE SEGURANÇA - 4º ANO - ANUAL</t>
  </si>
  <si>
    <t>SCHOOL GUARDIAN - MÓDULO DE SEGURANÇA - 5 ANOS - 1º BIMESTRE</t>
  </si>
  <si>
    <t>SCHOOL GUARDIAN - MÓDULO DE SEGURANÇA - 5 ANOS - ANUAL</t>
  </si>
  <si>
    <t>SCHOOL GUARDIAN - MÓDULO DE SEGURANÇA - 5º ANO - 1º BIMESTRE</t>
  </si>
  <si>
    <t>SCHOOL GUARDIAN - MÓDULO DE SEGURANÇA - 5º ANO - ANUAL</t>
  </si>
  <si>
    <t>SCHOOL GUARDIAN - MÓDULO DE SEGURANÇA - 6º ANO - 1º BIMESTRE</t>
  </si>
  <si>
    <t>SCHOOL GUARDIAN - MÓDULO DE SEGURANÇA - 6º ANO - ANUAL</t>
  </si>
  <si>
    <t>SCHOOL GUARDIAN - MÓDULO DE SEGURANÇA - 7º ANO - 1º BIMESTRE</t>
  </si>
  <si>
    <t>SCHOOL GUARDIAN - MÓDULO DE SEGURANÇA - 7º ANO - ANUAL</t>
  </si>
  <si>
    <t>SCHOOL GUARDIAN - MÓDULO DE SEGURANÇA - 8º ANO - 1º BIMESTRE</t>
  </si>
  <si>
    <t>SCHOOL GUARDIAN - MÓDULO DE SEGURANÇA - 8º ANO - ANUAL</t>
  </si>
  <si>
    <t>SCHOOL GUARDIAN - MÓDULO DE SEGURANÇA - 9º ANO - 1º BIMESTRE</t>
  </si>
  <si>
    <t>SCHOOL GUARDIAN - MÓDULO DE SEGURANÇA - 9º ANO - ANUAL</t>
  </si>
  <si>
    <t>SCHOOL GUARDIAN - MÓDULO DE SEGURANÇA - SEMI EXTENSIVO - ANUAL</t>
  </si>
  <si>
    <t>ARVORE DE LIVROS 1 MÓDULO - 1ª SÉRIE - 1º BIMESTRE</t>
  </si>
  <si>
    <t>ÁRVORE 2024</t>
  </si>
  <si>
    <t>ARVORE DE LIVROS 1 MÓDULO - 1ª SÉRIE - ANUAL</t>
  </si>
  <si>
    <t>ARVORE DE LIVROS 1 MÓDULO - 1º ANO - 1º BIMESTRE</t>
  </si>
  <si>
    <t>ARVORE DE LIVROS 1 MÓDULO - 1º ANO - ANUAL</t>
  </si>
  <si>
    <t>ARVORE DE LIVROS 1 MÓDULO - 2ª SÉRIE - 1º BIMESTRE</t>
  </si>
  <si>
    <t>ARVORE DE LIVROS 1 MÓDULO - 2ª SÉRIE - ANUAL</t>
  </si>
  <si>
    <t>ARVORE DE LIVROS 1 MÓDULO - 2º ANO - 1º BIMESTRE</t>
  </si>
  <si>
    <t>ARVORE DE LIVROS 1 MÓDULO - 2º ANO - ANUAL</t>
  </si>
  <si>
    <t>ARVORE DE LIVROS 1 MÓDULO - 3 ANOS - 1º BIMESTRE</t>
  </si>
  <si>
    <t>ARVORE DE LIVROS 1 MÓDULO - 3 ANOS - ANUAL</t>
  </si>
  <si>
    <t>ARVORE DE LIVROS 1 MÓDULO - 3ª SÉRIE - 1º BIMESTRE</t>
  </si>
  <si>
    <t>ARVORE DE LIVROS 1 MÓDULO - 3ª SÉRIE - ANUAL</t>
  </si>
  <si>
    <t>ARVORE DE LIVROS 1 MÓDULO - 3º ANO - 1º BIMESTRE</t>
  </si>
  <si>
    <t>ARVORE DE LIVROS 1 MÓDULO - 3º ANO - ANUAL</t>
  </si>
  <si>
    <t>ARVORE DE LIVROS 1 MÓDULO - 4 ANOS - 1º BIMESTRE</t>
  </si>
  <si>
    <t>ARVORE DE LIVROS 1 MÓDULO - 4 ANOS - ANUAL</t>
  </si>
  <si>
    <t>ARVORE DE LIVROS 1 MÓDULO - 4º ANO - 1º BIMESTRE</t>
  </si>
  <si>
    <t>ARVORE DE LIVROS 1 MÓDULO - 4º ANO - ANUAL</t>
  </si>
  <si>
    <t>ARVORE DE LIVROS 1 MÓDULO - 5 ANOS - 1º BIMESTRE</t>
  </si>
  <si>
    <t>ARVORE DE LIVROS 1 MÓDULO - 5 ANOS - ANUAL</t>
  </si>
  <si>
    <t>ARVORE DE LIVROS 1 MÓDULO - 5º ANO - 1º BIMESTRE</t>
  </si>
  <si>
    <t>ARVORE DE LIVROS 1 MÓDULO - 5º ANO - ANUAL</t>
  </si>
  <si>
    <t>ARVORE DE LIVROS 1 MÓDULO - 6º ANO - 1º BIMESTRE</t>
  </si>
  <si>
    <t>ARVORE DE LIVROS 1 MÓDULO - 6º ANO - ANUAL</t>
  </si>
  <si>
    <t>ARVORE DE LIVROS 1 MÓDULO - 7º ANO - 1º BIMESTRE</t>
  </si>
  <si>
    <t>ARVORE DE LIVROS 1 MÓDULO - 7º ANO - ANUAL</t>
  </si>
  <si>
    <t>ARVORE DE LIVROS 1 MÓDULO - 8º ANO - 1º BIMESTRE</t>
  </si>
  <si>
    <t>ARVORE DE LIVROS 1 MÓDULO - 8º ANO - ANUAL</t>
  </si>
  <si>
    <t>ARVORE DE LIVROS 1 MÓDULO - 9º ANO - 1º BIMESTRE</t>
  </si>
  <si>
    <t>ARVORE DE LIVROS 1 MÓDULO - 9º ANO - ANUAL</t>
  </si>
  <si>
    <t>ARVORE DE LIVROS 1 MÓDULO - SEMI EXTENSIVO - ANUAL</t>
  </si>
  <si>
    <t>TINDIN EDUCAÇÃO FINANCEIRA - 1º ANO - 1º BIMESTRE</t>
  </si>
  <si>
    <t>TINDIN 2024</t>
  </si>
  <si>
    <t>TINDIN EDUCAÇÃO FINANCEIRA - 1º ANO - ANUAL</t>
  </si>
  <si>
    <t>TINDIN EDUCAÇÃO FINANCEIRA - 2º ANO - 1º BIMESTRE</t>
  </si>
  <si>
    <t>TINDIN EDUCAÇÃO FINANCEIRA - 2º ANO - ANUAL</t>
  </si>
  <si>
    <t>TINDIN EDUCAÇÃO FINANCEIRA - 3º ANO - 1º BIMESTRE</t>
  </si>
  <si>
    <t>TINDIN EDUCAÇÃO FINANCEIRA - 3º ANO - ANUAL</t>
  </si>
  <si>
    <t>TINDIN EDUCAÇÃO FINANCEIRA - 4º ANO - 1º BIMESTRE</t>
  </si>
  <si>
    <t>TINDIN EDUCAÇÃO FINANCEIRA - 4º ANO - ANUAL</t>
  </si>
  <si>
    <t>TINDIN EDUCAÇÃO FINANCEIRA - 5º ANO - 1º BIMESTRE</t>
  </si>
  <si>
    <t>TINDIN EDUCAÇÃO FINANCEIRA - 5º ANO - ANUAL</t>
  </si>
  <si>
    <t>TINDIN EDUCAÇÃO FINANCEIRA - 6º ANO - 1º BIMESTRE</t>
  </si>
  <si>
    <t>TINDIN EDUCAÇÃO FINANCEIRA - 6º ANO - ANUAL</t>
  </si>
  <si>
    <t>TINDIN EDUCAÇÃO FINANCEIRA - 7º ANO - 1º BIMESTRE</t>
  </si>
  <si>
    <t>TINDIN EDUCAÇÃO FINANCEIRA - 7º ANO - ANUAL</t>
  </si>
  <si>
    <t>TINDIN EDUCAÇÃO FINANCEIRA - 8º ANO - 1º BIMESTRE</t>
  </si>
  <si>
    <t>TINDIN EDUCAÇÃO FINANCEIRA - 8º ANO - ANUAL</t>
  </si>
  <si>
    <t>TINDIN EDUCAÇÃO FINANCEIRA - 9º ANO - 1º BIMESTRE</t>
  </si>
  <si>
    <t>TINDIN EDUCAÇÃO FINANCEIRA - 9º ANO - ANUAL</t>
  </si>
  <si>
    <t>TINDIN EDUCAÇÃO FINANCEIRA - 1ª SÉRIE - 1º BIMESTRE</t>
  </si>
  <si>
    <t>TINDIN EDUCAÇÃO FINANCEIRA - 1ª SÉRIE - ANUAL</t>
  </si>
  <si>
    <t>TINDIN EDUCAÇÃO FINANCEIRA - 2ª SÉRIE - 1º BIMESTRE</t>
  </si>
  <si>
    <t>TINDIN EDUCAÇÃO FINANCEIRA - 2ª SÉRIE - ANUAL</t>
  </si>
  <si>
    <t>TINDIN EDUCAÇÃO FINANCEIRA - 3ª SÉRIE - 1º BIMESTRE</t>
  </si>
  <si>
    <t>TINDIN EDUCAÇÃO FINANCEIRA - 3ª SÉRIE - ANUAL</t>
  </si>
  <si>
    <t>TINDIN EDUCAÇÃO FINANCEIRA - SEMI EXTENSIVO - ANUAL</t>
  </si>
  <si>
    <t>SCHOLASTIC LITERACY PRO - 5 ANOS - 1º BIMESTRE</t>
  </si>
  <si>
    <t>SCHOLASTIC LITERACY PRO</t>
  </si>
  <si>
    <t>SCHOLASTIC LITERACY PRO - 5 ANOS - ANUAL</t>
  </si>
  <si>
    <t>SCHOLASTIC LITERACY PRO - 1º ANO - 1º BIMESTRE</t>
  </si>
  <si>
    <t>SCHOLASTIC LITERACY PRO - 1º ANO - ANUAL</t>
  </si>
  <si>
    <t>SCHOLASTIC LITERACY PRO - 2º ANO - 1º BIMESTRE</t>
  </si>
  <si>
    <t>SCHOLASTIC LITERACY PRO - 2º ANO - ANUAL</t>
  </si>
  <si>
    <t>SCHOLASTIC LITERACY PRO - 3º ANO - 1º BIMESTRE</t>
  </si>
  <si>
    <t>SCHOLASTIC LITERACY PRO - 3º ANO - ANUAL</t>
  </si>
  <si>
    <t>SCHOLASTIC LITERACY PRO - 4º ANO - 1º BIMESTRE</t>
  </si>
  <si>
    <t>SCHOLASTIC LITERACY PRO - 4º ANO - ANUAL</t>
  </si>
  <si>
    <t>SCHOLASTIC LITERACY PRO - 5º ANO - 1º BIMESTRE</t>
  </si>
  <si>
    <t>SCHOLASTIC LITERACY PRO - 5º ANO - ANUAL</t>
  </si>
  <si>
    <t>SCHOLASTIC LITERACY PRO - 6º ANO - 1º BIMESTRE</t>
  </si>
  <si>
    <t>SCHOLASTIC LITERACY PRO - 6º ANO - ANUAL</t>
  </si>
  <si>
    <t>SCHOLASTIC LITERACY PRO - 7º ANO - 1º BIMESTRE</t>
  </si>
  <si>
    <t>SCHOLASTIC LITERACY PRO - 7º ANO - ANUAL</t>
  </si>
  <si>
    <t>SCHOLASTIC LITERACY PRO - 8º ANO - 1º BIMESTRE</t>
  </si>
  <si>
    <t>SCHOLASTIC LITERACY PRO - 8º ANO - ANUAL</t>
  </si>
  <si>
    <t>SCHOLASTIC LITERACY PRO - 9º ANO - 1º BIMESTRE</t>
  </si>
  <si>
    <t>SCHOLASTIC LITERACY PRO - 9º ANO - ANUAL</t>
  </si>
  <si>
    <t>SCHOLASTIC LITERACY PRO - 1ª SÉRIE - 1º BIMESTRE</t>
  </si>
  <si>
    <t>SCHOLASTIC LITERACY PRO - 1ª SÉRIE - ANUAL</t>
  </si>
  <si>
    <t>SCHOLASTIC LITERACY PRO - 2ª SÉRIE - 1º BIMESTRE</t>
  </si>
  <si>
    <t>SCHOLASTIC LITERACY PRO - 2ª SÉRIE - ANUAL</t>
  </si>
  <si>
    <t>SCHOLASTIC LITERACY PRO - 3ª SÉRIE - 1º BIMESTRE</t>
  </si>
  <si>
    <t>SCHOLASTIC LITERACY PRO - 3ª SÉRIE - ANUAL</t>
  </si>
  <si>
    <t>SCHOLASTIC EARLYBIRD AND BOOKFLIX - 4 ANOS - 1º BIMESTRE</t>
  </si>
  <si>
    <t>SCHOLASTIC EARLYBIRD AND BOOKFLIX</t>
  </si>
  <si>
    <t>SCHOLASTIC EARLYBIRD AND BOOKFLIX - 4 ANOS - ANUAL</t>
  </si>
  <si>
    <t>SCHOLASTIC EARLYBIRD AND BOOKFLIX - 5 ANOS - 1º BIMESTRE</t>
  </si>
  <si>
    <t>SCHOLASTIC EARLYBIRD AND BOOKFLIX - 5 ANOS - ANUAL</t>
  </si>
  <si>
    <t>SCHOLASTIC EARLYBIRD AND BOOKFLIX - 1º ANO - 1º BIMESTRE</t>
  </si>
  <si>
    <t>SCHOLASTIC EARLYBIRD AND BOOKFLIX - 1º ANO - ANUAL</t>
  </si>
  <si>
    <t>SCHOLASTIC EARLYBIRD AND BOOKFLIX - 2º ANO - 1º BIMESTRE</t>
  </si>
  <si>
    <t>SCHOLASTIC EARLYBIRD AND BOOKFLIX - 2º ANO - ANUAL</t>
  </si>
  <si>
    <t>ARVORE DE LIVROS 2 MÓDULOS - 1ª SÉRIE - 1º BIMESTRE</t>
  </si>
  <si>
    <t>ARVORE DE LIVROS 2 MÓDULOS - 1ª SÉRIE - ANUAL</t>
  </si>
  <si>
    <t>ARVORE DE LIVROS 2 MÓDULOS - 1º ANO - 1º BIMESTRE</t>
  </si>
  <si>
    <t>ARVORE DE LIVROS 2 MÓDULOS - 1º ANO - ANUAL</t>
  </si>
  <si>
    <t>ARVORE DE LIVROS 2 MÓDULOS - 2ª SÉRIE - 1º BIMESTRE</t>
  </si>
  <si>
    <t>ARVORE DE LIVROS 2 MÓDULOS - 2ª SÉRIE - ANUAL</t>
  </si>
  <si>
    <t>ARVORE DE LIVROS 2 MÓDULOS - 2º ANO - 1º BIMESTRE</t>
  </si>
  <si>
    <t>ARVORE DE LIVROS 2 MÓDULOS - 2º ANO - ANUAL</t>
  </si>
  <si>
    <t>ARVORE DE LIVROS 2 MÓDULOS - 3 ANOS - 1º BIMESTRE</t>
  </si>
  <si>
    <t>ARVORE DE LIVROS 2 MÓDULOS - 3 ANOS - ANUAL</t>
  </si>
  <si>
    <t>ARVORE DE LIVROS 2 MÓDULOS - 3ª SÉRIE - 1º BIMESTRE</t>
  </si>
  <si>
    <t>ARVORE DE LIVROS 2 MÓDULOS - 3ª SÉRIE - ANUAL</t>
  </si>
  <si>
    <t>ARVORE DE LIVROS 2 MÓDULOS - 3º ANO - 1º BIMESTRE</t>
  </si>
  <si>
    <t>ARVORE DE LIVROS 2 MÓDULOS - 3º ANO - ANUAL</t>
  </si>
  <si>
    <t>ARVORE DE LIVROS 2 MÓDULOS - 4 ANOS - 1º BIMESTRE</t>
  </si>
  <si>
    <t>ARVORE DE LIVROS 2 MÓDULOS - 4 ANOS - ANUAL</t>
  </si>
  <si>
    <t>ARVORE DE LIVROS 2 MÓDULOS - 4º ANO - 1º BIMESTRE</t>
  </si>
  <si>
    <t>ARVORE DE LIVROS 2 MÓDULOS - 4º ANO - ANUAL</t>
  </si>
  <si>
    <t>ARVORE DE LIVROS 2 MÓDULOS - 5 ANOS - 1º BIMESTRE</t>
  </si>
  <si>
    <t>ARVORE DE LIVROS 2 MÓDULOS - 5 ANOS - ANUAL</t>
  </si>
  <si>
    <t>ARVORE DE LIVROS 2 MÓDULOS - 5º ANO - 1º BIMESTRE</t>
  </si>
  <si>
    <t>ARVORE DE LIVROS 2 MÓDULOS - 5º ANO - ANUAL</t>
  </si>
  <si>
    <t>ARVORE DE LIVROS 2 MÓDULOS - 6º ANO - 1º BIMESTRE</t>
  </si>
  <si>
    <t>ARVORE DE LIVROS 2 MÓDULOS - 6º ANO - ANUAL</t>
  </si>
  <si>
    <t>ARVORE DE LIVROS 2 MÓDULOS - 7º ANO - 1º BIMESTRE</t>
  </si>
  <si>
    <t>ARVORE DE LIVROS 2 MÓDULOS - 7º ANO - ANUAL</t>
  </si>
  <si>
    <t>ARVORE DE LIVROS 2 MÓDULOS - 8º ANO - 1º BIMESTRE</t>
  </si>
  <si>
    <t>ARVORE DE LIVROS 2 MÓDULOS - 8º ANO - ANUAL</t>
  </si>
  <si>
    <t>ARVORE DE LIVROS 2 MÓDULOS - 9º ANO - 1º BIMESTRE</t>
  </si>
  <si>
    <t>ARVORE DE LIVROS 2 MÓDULOS - 9º ANO - ANUAL</t>
  </si>
  <si>
    <t>ARVORE DE LIVROS 2 MÓDULOS - SEMI EXTENSIVO - ANUAL</t>
  </si>
  <si>
    <t>ARVORE DE LIVROS 3 MÓDULOS - 1ª SÉRIE - 1º BIMESTRE</t>
  </si>
  <si>
    <t>ARVORE DE LIVROS 3 MÓDULOS - 1ª SÉRIE - ANUAL</t>
  </si>
  <si>
    <t>ARVORE DE LIVROS 3 MÓDULOS - 1º ANO - 1º BIMESTRE</t>
  </si>
  <si>
    <t>ARVORE DE LIVROS 3 MÓDULOS - 1º ANO - ANUAL</t>
  </si>
  <si>
    <t>ARVORE DE LIVROS 3 MÓDULOS - 2ª SÉRIE - 1º BIMESTRE</t>
  </si>
  <si>
    <t>ARVORE DE LIVROS 3 MÓDULOS - 2ª SÉRIE - ANUAL</t>
  </si>
  <si>
    <t>ARVORE DE LIVROS 3 MÓDULOS - 2º ANO - 1º BIMESTRE</t>
  </si>
  <si>
    <t>ARVORE DE LIVROS 3 MÓDULOS - 2º ANO - ANUAL</t>
  </si>
  <si>
    <t>ARVORE DE LIVROS 3 MÓDULOS - 3 ANOS - 1º BIMESTRE</t>
  </si>
  <si>
    <t>ARVORE DE LIVROS 3 MÓDULOS - 3 ANOS - ANUAL</t>
  </si>
  <si>
    <t>ARVORE DE LIVROS 3 MÓDULOS - 3ª SÉRIE - 1º BIMESTRE</t>
  </si>
  <si>
    <t>ARVORE DE LIVROS 3 MÓDULOS - 3ª SÉRIE - ANUAL</t>
  </si>
  <si>
    <t>ARVORE DE LIVROS 3 MÓDULOS - 3º ANO - 1º BIMESTRE</t>
  </si>
  <si>
    <t>ARVORE DE LIVROS 3 MÓDULOS - 3º ANO - ANUAL</t>
  </si>
  <si>
    <t>ARVORE DE LIVROS 3 MÓDULOS - 4 ANOS - 1º BIMESTRE</t>
  </si>
  <si>
    <t>ARVORE DE LIVROS 3 MÓDULOS - 4 ANOS - ANUAL</t>
  </si>
  <si>
    <t>ARVORE DE LIVROS 3 MÓDULOS - 4º ANO - 1º BIMESTRE</t>
  </si>
  <si>
    <t>ARVORE DE LIVROS 3 MÓDULOS - 4º ANO - ANUAL</t>
  </si>
  <si>
    <t>ARVORE DE LIVROS 3 MÓDULOS - 5 ANOS - 1º BIMESTRE</t>
  </si>
  <si>
    <t>ARVORE DE LIVROS 3 MÓDULOS - 5 ANOS - ANUAL</t>
  </si>
  <si>
    <t>ARVORE DE LIVROS 3 MÓDULOS - 5º ANO - 1º BIMESTRE</t>
  </si>
  <si>
    <t>ARVORE DE LIVROS 3 MÓDULOS - 5º ANO - ANUAL</t>
  </si>
  <si>
    <t>ARVORE DE LIVROS 3 MÓDULOS - 6º ANO - 1º BIMESTRE</t>
  </si>
  <si>
    <t>ARVORE DE LIVROS 3 MÓDULOS - 6º ANO - ANUAL</t>
  </si>
  <si>
    <t>ARVORE DE LIVROS 3 MÓDULOS - 7º ANO - 1º BIMESTRE</t>
  </si>
  <si>
    <t>ARVORE DE LIVROS 3 MÓDULOS - 7º ANO - ANUAL</t>
  </si>
  <si>
    <t>ARVORE DE LIVROS 3 MÓDULOS - 8º ANO - 1º BIMESTRE</t>
  </si>
  <si>
    <t>ARVORE DE LIVROS 3 MÓDULOS - 8º ANO - ANUAL</t>
  </si>
  <si>
    <t>ARVORE DE LIVROS 3 MÓDULOS - 9º ANO - 1º BIMESTRE</t>
  </si>
  <si>
    <t>ARVORE DE LIVROS 3 MÓDULOS - 9º ANO - ANUAL</t>
  </si>
  <si>
    <t>ARVORE DE LIVROS 3 MÓDULOS - SEMI EXTENSIVO - ANUAL</t>
  </si>
  <si>
    <t>EDUCACROSS - BASE - 1º ANO - 1º BIMESTRE</t>
  </si>
  <si>
    <t>BASE</t>
  </si>
  <si>
    <t>EDUCACROSS - BASE - 1º ANO - ANUAL</t>
  </si>
  <si>
    <t>EDUCACROSS - BASE - 2º ANO - 1º BIMESTRE</t>
  </si>
  <si>
    <t>EDUCACROSS - BASE - 2º ANO - ANUAL</t>
  </si>
  <si>
    <t>EDUCACROSS - BASE - 3 ANOS - 1º BIMESTRE</t>
  </si>
  <si>
    <t>EDUCACROSS - BASE - 3 ANOS - ANUAL</t>
  </si>
  <si>
    <t>EDUCACROSS - BASE - 3º ANO - 1º BIMESTRE</t>
  </si>
  <si>
    <t>EDUCACROSS - BASE - 3º ANO - ANUAL</t>
  </si>
  <si>
    <t>EDUCACROSS - BASE - 4 ANOS - 1º BIMESTRE</t>
  </si>
  <si>
    <t>EDUCACROSS - BASE - 4 ANOS - ANUAL</t>
  </si>
  <si>
    <t>EDUCACROSS - BASE - 4º ANO - 1º BIMESTRE</t>
  </si>
  <si>
    <t>EDUCACROSS - BASE - 4º ANO - ANUAL</t>
  </si>
  <si>
    <t>EDUCACROSS - BASE - 5 ANOS - 1º BIMESTRE</t>
  </si>
  <si>
    <t>EDUCACROSS - BASE - 5 ANOS - ANUAL</t>
  </si>
  <si>
    <t>EDUCACROSS - BASE - 5º ANO - 1º BIMESTRE</t>
  </si>
  <si>
    <t>EDUCACROSS - BASE - 5º ANO - ANUAL</t>
  </si>
  <si>
    <t>EDUCACROSS AZ - BASE - 1º ANO - 1º BIMESTRE</t>
  </si>
  <si>
    <t>EDUCACROSS AZ - BASE - 1º ANO - ANUAL</t>
  </si>
  <si>
    <t>EDUCACROSS AZ - BASE - 2º ANO - 1º BIMESTRE</t>
  </si>
  <si>
    <t>EDUCACROSS AZ - BASE - 2º ANO - ANUAL</t>
  </si>
  <si>
    <t>EDUCACROSS AZ - BASE - 3º ANO - 1º BIMESTRE</t>
  </si>
  <si>
    <t>EDUCACROSS AZ - BASE - 3º ANO - ANUAL</t>
  </si>
  <si>
    <t>EDUCACROSS AZ - BASE - 4º ANO - 1º BIMESTRE</t>
  </si>
  <si>
    <t>EDUCACROSS AZ - BASE - 4º ANO - ANUAL</t>
  </si>
  <si>
    <t>EDUCACROSS AZ - BASE - 5º ANO - 1º BIMESTRE</t>
  </si>
  <si>
    <t>EDUCACROSS AZ - BASE - 5º ANO - ANUAL</t>
  </si>
  <si>
    <t>EDUCACROSS HIGH FIVE - BASE - 1º ANO - 1º BIMESTRE</t>
  </si>
  <si>
    <t>EDUCACROSS HIGH FIVE - BASE - 1º ANO - ANUAL</t>
  </si>
  <si>
    <t>EDUCACROSS HIGH FIVE - BASE - 2º ANO - 1º BIMESTRE</t>
  </si>
  <si>
    <t>EDUCACROSS HIGH FIVE - BASE - 2º ANO - ANUAL</t>
  </si>
  <si>
    <t>EDUCACROSS HIGH FIVE - BASE - 3º ANO - 1º BIMESTRE</t>
  </si>
  <si>
    <t>EDUCACROSS HIGH FIVE - BASE - 3º ANO - ANUAL</t>
  </si>
  <si>
    <t>EDUCACROSS HIGH FIVE - BASE - 4º ANO - 1º BIMESTRE</t>
  </si>
  <si>
    <t>EDUCACROSS HIGH FIVE - BASE - 4º ANO - ANUAL</t>
  </si>
  <si>
    <t>EDUCACROSS HIGH FIVE - BASE - 5º ANO - 1º BIMESTRE</t>
  </si>
  <si>
    <t>EDUCACROSS HIGH FIVE - BASE - 5º ANO - ANUAL</t>
  </si>
  <si>
    <t>BINÓCULO - MÓDULO DE COMUNICAÇÃO - BASE -1 ANO - 1º BIMESTRE</t>
  </si>
  <si>
    <t>BINÓCULO - MÓDULO DE COMUNICAÇÃO - BASE -1 ANO - ANUAL</t>
  </si>
  <si>
    <t>BINÓCULO - MÓDULO DE COMUNICAÇÃO - BASE -1ª SÉRIE - 1º BIMESTRE</t>
  </si>
  <si>
    <t>BINÓCULO - MÓDULO DE COMUNICAÇÃO - BASE -1ª SÉRIE - ANUAL</t>
  </si>
  <si>
    <t>BINÓCULO - MÓDULO DE COMUNICAÇÃO - BASE -1º ANO - 1º BIMESTRE</t>
  </si>
  <si>
    <t>BINÓCULO - MÓDULO DE COMUNICAÇÃO - BASE -1º ANO - ANUAL</t>
  </si>
  <si>
    <t>BINÓCULO - MÓDULO DE COMUNICAÇÃO - BASE -2 ANOS - 1º BIMESTRE</t>
  </si>
  <si>
    <t>BINÓCULO - MÓDULO DE COMUNICAÇÃO - BASE -2 ANOS - ANUAL</t>
  </si>
  <si>
    <t>BINÓCULO - MÓDULO DE COMUNICAÇÃO - BASE -2ª SÉRIE - 1º BIMESTRE</t>
  </si>
  <si>
    <t>BINÓCULO - MÓDULO DE COMUNICAÇÃO - BASE -2ª SÉRIE - ANUAL</t>
  </si>
  <si>
    <t>BINÓCULO - MÓDULO DE COMUNICAÇÃO - BASE -2º ANO - 1º BIMESTRE</t>
  </si>
  <si>
    <t>BINÓCULO - MÓDULO DE COMUNICAÇÃO - BASE -2º ANO - ANUAL</t>
  </si>
  <si>
    <t>BINÓCULO - MÓDULO DE COMUNICAÇÃO - BASE -3 ANOS - 1º BIMESTRE</t>
  </si>
  <si>
    <t>BINÓCULO - MÓDULO DE COMUNICAÇÃO - BASE -3 ANOS - ANUAL</t>
  </si>
  <si>
    <t>BINÓCULO - MÓDULO DE COMUNICAÇÃO - BASE -3ª SÉRIE - 1º BIMESTRE</t>
  </si>
  <si>
    <t>BINÓCULO - MÓDULO DE COMUNICAÇÃO - BASE -3ª SÉRIE - ANUAL</t>
  </si>
  <si>
    <t>BINÓCULO - MÓDULO DE COMUNICAÇÃO - BASE -3º ANO - 1º BIMESTRE</t>
  </si>
  <si>
    <t>BINÓCULO - MÓDULO DE COMUNICAÇÃO - BASE -3º ANO - ANUAL</t>
  </si>
  <si>
    <t>BINÓCULO - MÓDULO DE COMUNICAÇÃO - BASE -4 ANOS - 1º BIMESTRE</t>
  </si>
  <si>
    <t>BINÓCULO - MÓDULO DE COMUNICAÇÃO - BASE -4 ANOS - ANUAL</t>
  </si>
  <si>
    <t>BINÓCULO - MÓDULO DE COMUNICAÇÃO - BASE -4º ANO - 1º BIMESTRE</t>
  </si>
  <si>
    <t>BINÓCULO - MÓDULO DE COMUNICAÇÃO - BASE -4º ANO - ANUAL</t>
  </si>
  <si>
    <t>BINÓCULO - MÓDULO DE COMUNICAÇÃO - BASE -5 ANOS - 1º BIMESTRE</t>
  </si>
  <si>
    <t>BINÓCULO - MÓDULO DE COMUNICAÇÃO - BASE -5 ANOS - ANUAL</t>
  </si>
  <si>
    <t>BINÓCULO - MÓDULO DE COMUNICAÇÃO - BASE -5º ANO - 1º BIMESTRE</t>
  </si>
  <si>
    <t>BINÓCULO - MÓDULO DE COMUNICAÇÃO - BASE -5º ANO - ANUAL</t>
  </si>
  <si>
    <t>BINÓCULO - MÓDULO DE COMUNICAÇÃO - BASE -6º ANO - 1º BIMESTRE</t>
  </si>
  <si>
    <t>BINÓCULO - MÓDULO DE COMUNICAÇÃO - BASE -6º ANO - ANUAL</t>
  </si>
  <si>
    <t>BINÓCULO - MÓDULO DE COMUNICAÇÃO - BASE -7º ANO - 1º BIMESTRE</t>
  </si>
  <si>
    <t>BINÓCULO - MÓDULO DE COMUNICAÇÃO - BASE -7º ANO - ANUAL</t>
  </si>
  <si>
    <t>BINÓCULO - MÓDULO DE COMUNICAÇÃO - BASE -8º ANO - 1º BIMESTRE</t>
  </si>
  <si>
    <t>BINÓCULO - MÓDULO DE COMUNICAÇÃO - BASE -8º ANO - ANUAL</t>
  </si>
  <si>
    <t>BINÓCULO - MÓDULO DE COMUNICAÇÃO - BASE -9º ANO - 1º BIMESTRE</t>
  </si>
  <si>
    <t>BINÓCULO - MÓDULO DE COMUNICAÇÃO - BASE -9º ANO - ANUAL</t>
  </si>
  <si>
    <t>BINÓCULO - MÓDULO DE COMUNICAÇÃO - BASE -SEMI EXTENSIVO - ANUAL</t>
  </si>
  <si>
    <t>UBBU - BASE - 1º ANO - 1º BIMESTRE</t>
  </si>
  <si>
    <t>UBBU - BASE - 1º ANO - ANUAL</t>
  </si>
  <si>
    <t>UBBU - BASE - 2º ANO - 1º BIMESTRE</t>
  </si>
  <si>
    <t>UBBU - BASE - 2º ANO - ANUAL</t>
  </si>
  <si>
    <t>UBBU - BASE - 3º ANO - 1º BIMESTRE</t>
  </si>
  <si>
    <t>UBBU - BASE - 3º ANO - ANUAL</t>
  </si>
  <si>
    <t>UBBU - BASE - 4º ANO - 1º BIMESTRE</t>
  </si>
  <si>
    <t>UBBU - BASE - 4º ANO - ANUAL</t>
  </si>
  <si>
    <t>UBBU - BASE - 5º ANO - 1º BIMESTRE</t>
  </si>
  <si>
    <t>UBBU - BASE - 5º ANO - ANUAL</t>
  </si>
  <si>
    <t>UBBU - BASE - 6º ANO - 1º BIMESTRE</t>
  </si>
  <si>
    <t>UBBU - BASE - 6º ANO - ANUAL</t>
  </si>
  <si>
    <t>UBBU - BASE - 7º ANO - 1º BIMESTRE</t>
  </si>
  <si>
    <t>UBBU - BASE - 7º ANO - ANUAL</t>
  </si>
  <si>
    <t>UBBU - BASE - 8º ANO - 1º BIMESTRE</t>
  </si>
  <si>
    <t>UBBU - BASE - 8º ANO - ANUAL</t>
  </si>
  <si>
    <t>UBBU - BASE - 9º ANO - 1º BIMESTRE</t>
  </si>
  <si>
    <t>UBBU - BASE - 9º ANO - ANUAL</t>
  </si>
  <si>
    <t>ELT NG</t>
  </si>
  <si>
    <t>Look and See - Level 1 - Student Book ALL CAPS + Online Practice</t>
  </si>
  <si>
    <t>Look and See - Level 2 - Student Book ALL CAPS + Online Practice</t>
  </si>
  <si>
    <t>Look and See - Level 3 - Student Book ALL CAPS + Online Practice</t>
  </si>
  <si>
    <t>IMAGINE AME Level STARTER STUDENTS BOOK  + OLP  EBOOK STICKER AME</t>
  </si>
  <si>
    <t xml:space="preserve">IMAGINE AME Level 1 STUDENTS BOOK + OLP EBOOK STICKER </t>
  </si>
  <si>
    <t>IMAGINE AME Level 2 STUDENTS BOOK + OLP EBOOK STICKER AME</t>
  </si>
  <si>
    <t>IMAGINE AME Level 3 STUDENTS BOOK + OLP EBOOK STICKER AME</t>
  </si>
  <si>
    <t>IMAGINE AME Level 4 STUDENTS BOOK + OLP EBOOK STICKER AME</t>
  </si>
  <si>
    <t>IMAGINE AME Level 5 STUDENTS BOOK + OLP EBOOK STICKER AME</t>
  </si>
  <si>
    <t>IMAGINE AME Level 6 STUDENTS BOOK + OLP EBOOK STICKER AME</t>
  </si>
  <si>
    <t>Time Zones 3rd edition - 3A - Combo Split + Online Practice</t>
  </si>
  <si>
    <t>Time Zones 3rd edition - 3B - Combo Split + Online Practice</t>
  </si>
  <si>
    <t>ESFERA CUSTOMIZADO</t>
  </si>
  <si>
    <t>SPH KIT - Toddlers Student Book - ANUAL</t>
  </si>
  <si>
    <t>SPHERE KIT 2024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</si>
  <si>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</si>
  <si>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</si>
  <si>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</si>
  <si>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</si>
  <si>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</si>
  <si>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</si>
  <si>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</si>
  <si>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</si>
  <si>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Toddlers  STUDENT BLOCO PROJECTS</t>
  </si>
  <si>
    <t>OK</t>
  </si>
  <si>
    <t>Toddlers  STUDENT BLOCO  Song Collection</t>
  </si>
  <si>
    <t>Toddlers  -  PASTA - Song Collection</t>
  </si>
  <si>
    <t>Toddlers  - STUDENT CAIXA LUVA</t>
  </si>
  <si>
    <t>Toddlers - STUDENT PASTA  My First Stories</t>
  </si>
  <si>
    <t>Toddlers  - STUDENT BLOCO  My first Stories</t>
  </si>
  <si>
    <t>Toddlers  - Pasta A3 - FA</t>
  </si>
  <si>
    <t>K3 - STUDENT BLOCO PROJECTS</t>
  </si>
  <si>
    <t>K3 - STUDENT BLOCO -  My Literacy, My Numeracy</t>
  </si>
  <si>
    <t>K3 - STUDENT BLOCO Song Collection</t>
  </si>
  <si>
    <t>K3 - PASTA - Song Collection</t>
  </si>
  <si>
    <t>K3 - STUDENT CAIXA LUVA</t>
  </si>
  <si>
    <t>K3 - Pasta A3 - FA</t>
  </si>
  <si>
    <t>K4 -  STUDENT BLOCO PROJECTS</t>
  </si>
  <si>
    <t>K4 - STUDENT BLOCO - My Literacy, My Numeracy</t>
  </si>
  <si>
    <t>K4 - STUDENT BLOCO - Minhas Linguagens</t>
  </si>
  <si>
    <t>K4 - STUDENT BLOCO - Song Collection</t>
  </si>
  <si>
    <t>K4- PASTA - Song Collection</t>
  </si>
  <si>
    <t>K4 - STUDENT CAIXA LUVA</t>
  </si>
  <si>
    <t>K4 - Pasta A3 - FA</t>
  </si>
  <si>
    <t>K5 - STUDENT BLOCO PROJECTS</t>
  </si>
  <si>
    <t>K5 - STUDENT BLOCO - My Literacy, My Numeracy</t>
  </si>
  <si>
    <t>K5 - STUDENT BLOCO - Minhas Linguagens</t>
  </si>
  <si>
    <t>K5 - STUDENT BLOCO  - Song Collection</t>
  </si>
  <si>
    <t>K5 - PASTA - Song Collection</t>
  </si>
  <si>
    <t>K5 - STUDENT CAIXA LUVA</t>
  </si>
  <si>
    <t>K5 - Pasta A3 - FA</t>
  </si>
  <si>
    <t>YEAR 1 STUDENT BLOCO - Minhas leituras - Meus textos</t>
  </si>
  <si>
    <t>YEAR 1 - PASTA FICHÁRIO ESF LEARNING COLLECTION</t>
  </si>
  <si>
    <t>YEAR 1 STUDENT BLOCO - Projects</t>
  </si>
  <si>
    <t>YEAR 1 STUDENT BLOCO - Writing and Creating</t>
  </si>
  <si>
    <t>YEAR 1 STUDENT LIVRO - Português</t>
  </si>
  <si>
    <t>YEAR 1 STUDENT LIVRO - Português Complementar</t>
  </si>
  <si>
    <t>YEAR 1 STUDENT LIVRO - Matemática</t>
  </si>
  <si>
    <t>YEAR 1 STUDENT LIVRO - Matemática Complementar</t>
  </si>
  <si>
    <t>YEAR 2 STUDENT BLOCO - Minhas leituras  Literacy</t>
  </si>
  <si>
    <t>YEAR 2 STUDENT BLOCO - Projects</t>
  </si>
  <si>
    <t>YEAR 2 STUDENT BLOCO - Writing and Creating</t>
  </si>
  <si>
    <t>YEAR 2 STUDENT LIVRO - Português</t>
  </si>
  <si>
    <t>YEAR 2 STUDENT LIVRO - Matemática</t>
  </si>
  <si>
    <t>YEAR 2 STUDENT LIVRO - Matemática Complementar</t>
  </si>
  <si>
    <t>YEAR 2 STUDENT LIVRO - Meus traçados letra cursiva</t>
  </si>
  <si>
    <t>YEAR 2 - PASTA FICHÁRIO ESF LEARNING COLLECTION</t>
  </si>
  <si>
    <t>YEAR 3 - PASTA FICHÁRIO ESF LEARNING COLLECTION</t>
  </si>
  <si>
    <t>YEAR 3 STUDENT BLOCO - Minhas leituras - Literacy</t>
  </si>
  <si>
    <t>YEAR 3 STUDENT BLOCO - Writing and Creating</t>
  </si>
  <si>
    <t>YEAR 3 STUDENT BLOCO - Projects</t>
  </si>
  <si>
    <t>YEAR 3 STUDENT LIVRO Português</t>
  </si>
  <si>
    <t>YEAR 3 STUDENT LIVRO Matemática</t>
  </si>
  <si>
    <t>YEAR 4 STUDENT BLOCO - Minhas leituras Literacy - 1 SEM</t>
  </si>
  <si>
    <t>YEAR 4 STUDENT BLOCO - Writing and Creating - 1 SEM</t>
  </si>
  <si>
    <t>YEAR 4 STUDENT BLOCO - Projects - 1 SEM</t>
  </si>
  <si>
    <t>YEAR 4 STUDENT LIVRO Português - 1 SEM</t>
  </si>
  <si>
    <t>YEAR 4 STUDENT LIVRO Matemática - 1 SEM</t>
  </si>
  <si>
    <t>YEAR 4 - PASTA FICHÁRIO ESF LEARNING COLLECTION</t>
  </si>
  <si>
    <t>YEAR 5 - PASTA FICHÁRIO ESF LEARNING COLLECTION</t>
  </si>
  <si>
    <t>YEAR 5 STUDENT BLOCO - Minhas leituras  Literacy - 1 SEM</t>
  </si>
  <si>
    <t>YEAR 5 STUDENT BLOCO - Writing and Creating - 1 SEM</t>
  </si>
  <si>
    <t>YEAR 5 STUDENT BLOCO - Projects - 1 SEM</t>
  </si>
  <si>
    <t>YEAR 5 STUDENT LIVRO Português - 1 SEM</t>
  </si>
  <si>
    <t>YEAR 5 STUDENT LIVRO Matemática - 1 SEM</t>
  </si>
  <si>
    <t>HIGH FIVE 1.0</t>
  </si>
  <si>
    <t>HIGH FIVE TODDLER STUDENT PACK 2022</t>
  </si>
  <si>
    <t>HIGH FIVE PRE-KINDERGARTEN STUDENT PACK 2022</t>
  </si>
  <si>
    <t>HIGH FIVE KINDERGARTEN STUDENT PACK 2022</t>
  </si>
  <si>
    <t>HIGH FIVE YEAR 1 STUDENT PACK 2022</t>
  </si>
  <si>
    <t>FUNDAMENTAL 1</t>
  </si>
  <si>
    <t>HIGH FIVE YEAR 2 STUDENT PACK 2022</t>
  </si>
  <si>
    <t>HIGH FIVE YEAR 3 STUDENT PACK 2022</t>
  </si>
  <si>
    <t>HIGH FIVE YEAR 4 STUDENT PACK 2022</t>
  </si>
  <si>
    <t>HIGH FIVE YEAR 5 STUDENT PACK 2022</t>
  </si>
  <si>
    <t>HIGH FIVE YEAR 6 STUDENT PACK 2022</t>
  </si>
  <si>
    <t>FUNDAMENTAL 2</t>
  </si>
  <si>
    <t>HIGH FIVE YEAR 7 STUDENT PACK 2022</t>
  </si>
  <si>
    <t>HIGH FIVE YEAR 8 STUDENT PACK 2022</t>
  </si>
  <si>
    <t>HIGH FIVE YEAR 9 STUDENT PACK 2022</t>
  </si>
  <si>
    <t>EXTRACURRICULAR TODDLER STUDENT 2022</t>
  </si>
  <si>
    <t>EXTRACURRICULAR PREKINDERGARTEN STUDENT 2022</t>
  </si>
  <si>
    <t>EXTRACURRICULAR KINDERGARTEN STUDENT 2022</t>
  </si>
  <si>
    <t>EXTRACURRICULAR YEAR 1 STUDENT 2022</t>
  </si>
  <si>
    <t>EXTRACURRICULAR YEAR 2 STUDENT 2022</t>
  </si>
  <si>
    <t>EXTRACURRICULAR YEAR 3 STUDENT 2022</t>
  </si>
  <si>
    <t>EXTRACURRICULAR YEAR 4 STUDENT 2022</t>
  </si>
  <si>
    <t>EXTRACURRICULAR YEAR 5 STUDENT 2022</t>
  </si>
  <si>
    <t>EXTRACURRICULAR YEAR 6 STUDENT 2022</t>
  </si>
  <si>
    <t>EXTRACURRICULAR YEAR 7 STUDENT 2022</t>
  </si>
  <si>
    <t>EXTRACURRICULAR YEAR 8 STUDENT 2022</t>
  </si>
  <si>
    <t>EXTRACURRICULAR YEAR 9 STUDENT 2022</t>
  </si>
  <si>
    <t>EXTRACURRICULAR CLIL LITTLE ARTISTS STARTER STUDENT BOOK SC</t>
  </si>
  <si>
    <t>EXTRACURRICULAR CLIL LITTLE ARTISTS A STUDENT BOOK SC</t>
  </si>
  <si>
    <t>EXTRACURRICULAR CLIL LITLLE ARTISTS B STUDENT BOOK SC</t>
  </si>
  <si>
    <t>EXTRACURRICULAR CLIL ARTS AND CRAFTS 1 STUDENT BOOK SC</t>
  </si>
  <si>
    <t>EXTRACURRICULAR CLIL ARTS AND CRAFTS 2 STUDENT BOOK SC</t>
  </si>
  <si>
    <t>EXTRACURRICULAR CLIL ARTS AND CRAFTS 3 STUDENT BOOK SC</t>
  </si>
  <si>
    <t>EXTRACURRICULAR CLIL ARTS AND CRAFTS 4 STUDENT BOOK SC</t>
  </si>
  <si>
    <t>EXTRACURRICULAR CLIL ARTS AND CRAFTS 5 STUDENT BOOK SC</t>
  </si>
  <si>
    <t>EXTRACURRICULAR WORKBOOK SCOPE 1 SC</t>
  </si>
  <si>
    <t>EXTRACURRICULAR WORKBOOK SCOPE 2 SC</t>
  </si>
  <si>
    <t>EXTRACURRICULAR WORKBOOK SCOPE 3 SC</t>
  </si>
  <si>
    <t>EXTRACURRICULAR WORKBOOK SCOPE 4 STUDENT BOOK</t>
  </si>
  <si>
    <t>HIGH FIVE NG</t>
  </si>
  <si>
    <t>HIGH FIVE NURSERY STUDENT PACK - 3H</t>
  </si>
  <si>
    <t>KIT HIGH FIVE 3H</t>
  </si>
  <si>
    <t>HIGH FIVE PRE-KINDERGARTEN STUDENT PACK - 3H</t>
  </si>
  <si>
    <t>HIGH FIVE KINDERGARTEN STUDENT PACK - 3H</t>
  </si>
  <si>
    <t>HIGH FIVE YEAR 1 STUDENT PACK - 3H</t>
  </si>
  <si>
    <t>HIGH FIVE YEAR 2 STUDENT PACK - 3H</t>
  </si>
  <si>
    <t>HIGH FIVE YEAR 3 STUDENT PACK - 3H</t>
  </si>
  <si>
    <t>HIGH FIVE YEAR 4 STUDENT PACK - 3H</t>
  </si>
  <si>
    <t>HIGH FIVE YEAR 5 STUDENT PACK - 3H</t>
  </si>
  <si>
    <t>HIGH FIVE YEAR 6 STUDENT PACK - 3H</t>
  </si>
  <si>
    <t>HIGH FIVE YEAR 7 STUDENT PACK - 3H</t>
  </si>
  <si>
    <t>HIGH FIVE YEAR 8 STUDENT PACK - 3H</t>
  </si>
  <si>
    <t>HIGH FIVE YEAR 9 STUDENT PACK - 3H</t>
  </si>
  <si>
    <t>High Five Nursery Language ALL CAPS</t>
  </si>
  <si>
    <t>High Five Nursery PBL ALL CAPS</t>
  </si>
  <si>
    <t>High Five Nursery CLIL ALL CAPS</t>
  </si>
  <si>
    <t>Early Years Suitcase</t>
  </si>
  <si>
    <t xml:space="preserve">Creative Booklet </t>
  </si>
  <si>
    <t>High Five Pre-Kindergarten Language ALL CAPS</t>
  </si>
  <si>
    <t>High Five Pre-Kindergarten PBL ALL CAPS</t>
  </si>
  <si>
    <t>High Five Pre-Kindergarten CLIL ALL CAPS</t>
  </si>
  <si>
    <t>High Five Kindergarten Language ALL CAPS</t>
  </si>
  <si>
    <t>High Five Kindergarten PBL ALL CAPS</t>
  </si>
  <si>
    <t>High Five Kindergarten CLIL ALL CAPS</t>
  </si>
  <si>
    <t>Creative Booklet.</t>
  </si>
  <si>
    <t>High Five 1 Language</t>
  </si>
  <si>
    <t>High Five 1 PBL</t>
  </si>
  <si>
    <t>High Five 1 CLIL</t>
  </si>
  <si>
    <t>Elementary Suitcase</t>
  </si>
  <si>
    <t>Story Time Booklet</t>
  </si>
  <si>
    <t>Design Booklet</t>
  </si>
  <si>
    <t>High Five 2 Language</t>
  </si>
  <si>
    <t>High Five 2 PBL</t>
  </si>
  <si>
    <t>High Five 2 CLIL</t>
  </si>
  <si>
    <t>High Five 3 Language</t>
  </si>
  <si>
    <t>High Five 3 PBL</t>
  </si>
  <si>
    <t>High Five 3 CLIL</t>
  </si>
  <si>
    <t>High Five 4 Language</t>
  </si>
  <si>
    <t>High Five 4 PBL</t>
  </si>
  <si>
    <t>High Five 4 CLIL</t>
  </si>
  <si>
    <t>High Five 5 Language</t>
  </si>
  <si>
    <t>High Five 5 PBL</t>
  </si>
  <si>
    <t>High Five 5 CLIL</t>
  </si>
  <si>
    <t>High Five 6 Language</t>
  </si>
  <si>
    <t>High Five 6 PBL</t>
  </si>
  <si>
    <t>High Five 6 CLIL</t>
  </si>
  <si>
    <t>Middle Years Backpack</t>
  </si>
  <si>
    <t>Intellectual Production Booklet</t>
  </si>
  <si>
    <t>Design Booklet.</t>
  </si>
  <si>
    <t>High Five 7 Language</t>
  </si>
  <si>
    <t>High Five 7 PBL</t>
  </si>
  <si>
    <t>High Five 7 CLIL</t>
  </si>
  <si>
    <t>High Five 8 Language</t>
  </si>
  <si>
    <t>High Five 8 PBL</t>
  </si>
  <si>
    <t>High Five 8 CLIL</t>
  </si>
  <si>
    <t>High Five 9 Language</t>
  </si>
  <si>
    <t>High Five 9 PBL</t>
  </si>
  <si>
    <t>High Five 9 CLIL</t>
  </si>
  <si>
    <t>HIGH FIVE NURSERY STUDENT PACK - 5H</t>
  </si>
  <si>
    <t>KIT HIGH FIVE 5H</t>
  </si>
  <si>
    <t>HIGH FIVE PRE-KINDERGARTEN STUDENT PACK - 5H</t>
  </si>
  <si>
    <t>HIGH FIVE KINDERGARTEN STUDENT PACK - 5H</t>
  </si>
  <si>
    <t>HIGH FIVE YEAR 1 STUDENT PACK - 5H</t>
  </si>
  <si>
    <t>HIGH FIVE YEAR 2 STUDENT PACK - 5H</t>
  </si>
  <si>
    <t>HIGH FIVE YEAR 3 STUDENT PACK - 5H</t>
  </si>
  <si>
    <t>HIGH FIVE YEAR 4 STUDENT PACK - 5H</t>
  </si>
  <si>
    <t>HIGH FIVE YEAR 5 STUDENT PACK - 5H</t>
  </si>
  <si>
    <t>HIGH FIVE YEAR 6 STUDENT PACK - 5H</t>
  </si>
  <si>
    <t>HIGH FIVE YEAR 7 STUDENT PACK - 5H</t>
  </si>
  <si>
    <t>HIGH FIVE YEAR 8 STUDENT PACK - 5H</t>
  </si>
  <si>
    <t>HIGH FIVE YEAR 9 STUDENT PACK - 5H</t>
  </si>
  <si>
    <t>HF PLATAFORMA APRENDIZAGEM EBK NURSERY - ANUAL</t>
  </si>
  <si>
    <t>PLATAFORMA HIGH FIVE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</si>
  <si>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</si>
  <si>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</si>
  <si>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</si>
  <si>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</si>
  <si>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</si>
  <si>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</si>
  <si>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SAMPLER PRE-KINDER CSTM (BR)</t>
  </si>
  <si>
    <t xml:space="preserve">SAMPLER GRADE 3 CSTM (BR) </t>
  </si>
  <si>
    <t>SAMPLER GRADE 7 CSTM (BR)</t>
  </si>
  <si>
    <t>H5 KIT AMOSTRA PROSPECT PACK</t>
  </si>
  <si>
    <t>HIGH FIVE TODDLER STUDENT PACK - 3H</t>
  </si>
  <si>
    <t>HF PLATAFORMA APRENDIZAGEM EBK TODDLER - ANUAL</t>
  </si>
  <si>
    <t>HIGH FIVE STUDENT BOOK TODDLER</t>
  </si>
  <si>
    <t>High Five Extensive TODDLER</t>
  </si>
  <si>
    <t>HIGH FIVE TODDLER STUDENT PACK - 5H</t>
  </si>
  <si>
    <t>Big Book Anthology Toddler</t>
  </si>
  <si>
    <t>Flashcard Toddler + Puppet</t>
  </si>
  <si>
    <t>HIGH FIVE TODDLER STUDENT PACK - 10H</t>
  </si>
  <si>
    <t>KIT HIGH FIVE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</si>
  <si>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</si>
  <si>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</si>
  <si>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</si>
  <si>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</si>
  <si>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</si>
  <si>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</si>
  <si>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</si>
  <si>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</si>
  <si>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</si>
  <si>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</si>
  <si>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</si>
  <si>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HIGH FIVE PLUS TODDLER STUDENT BOOK</t>
  </si>
  <si>
    <t xml:space="preserve"> EXTRA CURRICULAR 10HS</t>
  </si>
  <si>
    <t>HIGH FIVE PLUS PREKINDERGARTEN STUDENT BOOK</t>
  </si>
  <si>
    <t>HIGH FIVE PLUS KINDERGARTEN STUDENT BOOK</t>
  </si>
  <si>
    <t>HIGH FIVE PLUS YEAR 1 STUDENT BOOK</t>
  </si>
  <si>
    <t>HIGH FIVE PLUS YEAR 2 STUDENT BOOK</t>
  </si>
  <si>
    <t>HIGH FIVE PLUS YEAR 3 STUDENT BOOK</t>
  </si>
  <si>
    <t>HIGH FIVE PLUS YEAR 4 STUDENT BOOK</t>
  </si>
  <si>
    <t>HIGH FIVE PLUS YEAR 5 STUDENT BOOK</t>
  </si>
  <si>
    <t>HIGH FIVE PLUS  PROJECTS YEAR 6 STUDENT BOOK</t>
  </si>
  <si>
    <t>HIGH FIVE PLUS CLIL YEAR 6 STUDENT BOOK</t>
  </si>
  <si>
    <t>HIGH FIVE PLUS  PROJECTS YEAR 7 STUDENT BOOK</t>
  </si>
  <si>
    <t>HIGH FIVE PLUS CLIL YEAR 7 STUDENT BOOK</t>
  </si>
  <si>
    <t>HIGH FIVE PLUS  PROJECTS YEAR 8 STUDENT BOOK</t>
  </si>
  <si>
    <t>HIGH FIVE PLUS CLIL YEAR 8 STUDENT BOOK</t>
  </si>
  <si>
    <t>HIGH FIVE PLUS  PROJECTS YEAR 9 STUDENT BOOK</t>
  </si>
  <si>
    <t>HIGH FIVE PLUS CLIL YEAR 9 STUDENT BOOK</t>
  </si>
  <si>
    <t>HF PLATAFORMA APRENDIZAGEM EBK YEAR 1 - ANUAL</t>
  </si>
  <si>
    <t>HF PLATAFORMA APRENDIZAGEM EBK YEAR 2 - ANUAL</t>
  </si>
  <si>
    <t>HF PLATAFORMA APRENDIZAGEM EBK YEAR 3 - ANUAL</t>
  </si>
  <si>
    <t>HF PLATAFORMA APRENDIZAGEM EBK YEAR 4 - ANUAL</t>
  </si>
  <si>
    <t>HF PLATAFORMA APRENDIZAGEM EBK YEAR 5 - ANUAL</t>
  </si>
  <si>
    <t>High Five Toddlers Language</t>
  </si>
  <si>
    <t>High Five Toddlers PBL</t>
  </si>
  <si>
    <t>High Five Toddlers CLIL</t>
  </si>
  <si>
    <t>High Five Pre-Kindergarten Language</t>
  </si>
  <si>
    <t>High Five Pre-Kindergarten PBL</t>
  </si>
  <si>
    <t>High Five Pre-Kindergarten ClIL</t>
  </si>
  <si>
    <t>High Five Kindergarten Language</t>
  </si>
  <si>
    <t>High Five Kindergarten PBL</t>
  </si>
  <si>
    <t>High Five Kindergarten CLIL</t>
  </si>
  <si>
    <t>HF PLATAFORMA APRENDIZAGEM EBK TODDLER - ANUAL -</t>
  </si>
  <si>
    <t>HF PLATAFORMA APRENDIZAGEM EBK PRE-KINDERGARTEN - ANUAL -</t>
  </si>
  <si>
    <t>HF PLATAFORMA APRENDIZAGEM EBK KINDERGARTEN - ANUAL -</t>
  </si>
  <si>
    <t>HF PLATAFORMA APRENDIZAGEM EBK YEAR 6 - ANUAL -</t>
  </si>
  <si>
    <t>HF PLATAFORMA APRENDIZAGEM EBK YEAR 7 - ANUAL -</t>
  </si>
  <si>
    <t>HF PLATAFORMA APRENDIZAGEM EBK YEAR 8 - ANUAL -</t>
  </si>
  <si>
    <t>HF PLATAFORMA APRENDIZAGEM EBK YEAR 9 - ANUAL -</t>
  </si>
  <si>
    <t>Middle Years Suitcase</t>
  </si>
  <si>
    <t>MAPLE BEAR</t>
  </si>
  <si>
    <t>MALETA_MP 2024</t>
  </si>
  <si>
    <t>LUVA_MP 2024</t>
  </si>
  <si>
    <t>FICHÁRIO Y6_MP 2024</t>
  </si>
  <si>
    <t>FICHÁRIO Y7_MP 2024</t>
  </si>
  <si>
    <t>FICHÁRIO Y8_MP 2024</t>
  </si>
  <si>
    <t>FICHÁRIO Y9_MP 2024</t>
  </si>
  <si>
    <t>PASTA BIMESTRAIS-arte única</t>
  </si>
  <si>
    <t>Bear Care 2024</t>
  </si>
  <si>
    <t>Toddler 2024</t>
  </si>
  <si>
    <t>Nursery 2024</t>
  </si>
  <si>
    <t>Junior Kindergarten 2024</t>
  </si>
  <si>
    <t>Senior Kindergarten 2024</t>
  </si>
  <si>
    <t>YEAR 1 2024</t>
  </si>
  <si>
    <t>YEAR 2 2024</t>
  </si>
  <si>
    <t>YEAR 3 2024</t>
  </si>
  <si>
    <t>YEAR 4 2024</t>
  </si>
  <si>
    <t>YEAR 5 2024</t>
  </si>
  <si>
    <t>YEAR 6 2024</t>
  </si>
  <si>
    <t>YEAR 7 2024</t>
  </si>
  <si>
    <t>YEAR 8 2024</t>
  </si>
  <si>
    <t>YEAR 9 2024</t>
  </si>
  <si>
    <t>BEAR CARE 2024_FC</t>
  </si>
  <si>
    <t>TODDLER 2024_FC</t>
  </si>
  <si>
    <t>Nursery 2024_FC </t>
  </si>
  <si>
    <t>Junior Kindergarten 2024_FC </t>
  </si>
  <si>
    <t>Senior Kindergarten 2024_FC </t>
  </si>
  <si>
    <t>YEAR 1 2024_FC</t>
  </si>
  <si>
    <t>YEAR 2 2024_FC</t>
  </si>
  <si>
    <t>YEAR 3 2024_FC</t>
  </si>
  <si>
    <t>YEAR 4 2024_FC</t>
  </si>
  <si>
    <t>YEAR 5 2024_FC</t>
  </si>
  <si>
    <t>YEAR 6 2024_FC</t>
  </si>
  <si>
    <t>YEAR 7 2024_FC</t>
  </si>
  <si>
    <t>YEAR 8 2024_FC</t>
  </si>
  <si>
    <t>YEAR 9 2024_FC</t>
  </si>
  <si>
    <t>MUNDO LEITOR</t>
  </si>
  <si>
    <t>LINHAS DA VIDA: ESPELHO</t>
  </si>
  <si>
    <t>MUNDO LEITOR EFI</t>
  </si>
  <si>
    <t>LINHAS DA VIDA: TREM</t>
  </si>
  <si>
    <t>MUNDO LEITOR EI</t>
  </si>
  <si>
    <t>LINHAS DA VIDA: AVIAO</t>
  </si>
  <si>
    <t>LINHAS DA VIDA: FABULAS</t>
  </si>
  <si>
    <t>MUNDO LEITOR EFII</t>
  </si>
  <si>
    <t>LINHAS DA VIDA: AGUA</t>
  </si>
  <si>
    <t>LINHAS DA VIDA: NOTICIAS</t>
  </si>
  <si>
    <t>LINHAS DA VIDA: HISTORIAS</t>
  </si>
  <si>
    <t>LINHAS DA VIDA: NAVIO</t>
  </si>
  <si>
    <t>LINHAS DA VIDA: LUZ</t>
  </si>
  <si>
    <t>LINHAS DA VIDA: DIARIO</t>
  </si>
  <si>
    <t>LINHAS DA VIDA: BALANCO</t>
  </si>
  <si>
    <t>MY LIFE</t>
  </si>
  <si>
    <t>MY LIFE BASE PLATAFORMA DE APRENDIZAGEM  1ª SÉRIE  - ANUAL</t>
  </si>
  <si>
    <t>MY LIFE 2024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</si>
  <si>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</si>
  <si>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</si>
  <si>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</si>
  <si>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</si>
  <si>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</si>
  <si>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</si>
  <si>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</si>
  <si>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</si>
  <si>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</si>
  <si>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</si>
  <si>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</si>
  <si>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</si>
  <si>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</si>
  <si>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</si>
  <si>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</si>
  <si>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</si>
  <si>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</si>
  <si>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</si>
  <si>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</si>
  <si>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</si>
  <si>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</si>
  <si>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</si>
  <si>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</si>
  <si>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</si>
  <si>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</si>
  <si>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</si>
  <si>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</si>
  <si>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PREMIUM/UNIQUE</t>
  </si>
  <si>
    <t>UNIQ KIT - K4 Student Book - ANUAL</t>
  </si>
  <si>
    <t>UNIQUE KIT 2024</t>
  </si>
  <si>
    <t>UNIQ KIT - K5 Student Book - ANUAL</t>
  </si>
  <si>
    <t>UNIQ KIT FUNDAMENTAL 1 -  1º ANO ALUNO - ANUAL</t>
  </si>
  <si>
    <t>UNIQ KIT FUNDAMENTAL 1 -  2º ANO ALUNO - ANUAL</t>
  </si>
  <si>
    <t>UNIQ KIT FUNDAMENTAL 1 -  3º ANO ALUNO - ANUAL</t>
  </si>
  <si>
    <t>UNIQ KIT FUNDAMENTAL 1 -  4º ANO ALUNO - ANUAL</t>
  </si>
  <si>
    <t>UNIQ KIT FUNDAMENTAL 1 -  5º ANO ALUNO - ANUAL</t>
  </si>
  <si>
    <t>YEAR 1 - PASTA FICHÁRIO UNIQ LEARNING COLLECTION</t>
  </si>
  <si>
    <t>YEAR 2 - PASTA FICHÁRIO UNIQ LEARNING COLLECTION</t>
  </si>
  <si>
    <t>YEAR 3 - PASTA FICHÁRIO UNIQ LEARNING COLLECTION</t>
  </si>
  <si>
    <t>YEAR 4 - PASTA FICHÁRIO UNIQ LEARNING COLLECTION</t>
  </si>
  <si>
    <t>YEAR 5 - PASTA FICHÁRIO UNIQ LEARNING COLLECTION</t>
  </si>
  <si>
    <t>AZ BLUE</t>
  </si>
  <si>
    <t>AZ BLUE PLATAFORMA APRENDIZAGEM - EBK 1ª SÉRIE - ANUAL</t>
  </si>
  <si>
    <t>AZ BLUE 2024</t>
  </si>
  <si>
    <t>AZ BLUE PLATAFORMA APRENDIZAGEM - EBK 2ª SÉRIE - ANUAL</t>
  </si>
  <si>
    <t>AZ BLUE PLATAFORMA APRENDIZAGEM - EBK 3ª SÉRIE - ANUAL</t>
  </si>
  <si>
    <t>AZ BLUE PLATAFORMA APRENDIZAGEM - EBK EXTENSIVO - ANUAL</t>
  </si>
  <si>
    <t>EXTENSIVO</t>
  </si>
  <si>
    <t>AZ MÓDULO DE GERENCIAMENTO DE TABLET - 1º SÉRIE - ANUAL</t>
  </si>
  <si>
    <t>LEGOLAR - TABLET COMODATO</t>
  </si>
  <si>
    <t>AZ BLUE/UNIQUE</t>
  </si>
  <si>
    <t>UNIQUE FASCICULADO - IMPRESSO 6ºEF - 1º SEMESTRE</t>
  </si>
  <si>
    <t>FASCICULO</t>
  </si>
  <si>
    <t>UNIQUE FASCICULADO - IMPRESSO 7ºEF - 1º SEMESTRE</t>
  </si>
  <si>
    <t>UNIQUE FASCICULADO - IMPRESSO 8ºEF - 1º SEMESTRE</t>
  </si>
  <si>
    <t>UNIQUE FASCICULADO - IMPRESSO 9ºEF - 1º SEMESTRE</t>
  </si>
  <si>
    <t>AZ BLUE - IMPRESSO 1ºEM - 1º SEMESTRE</t>
  </si>
  <si>
    <t>AZ BLUE - IMPRESSO 2ºEM - 1º SEMESTRE</t>
  </si>
  <si>
    <t>AZ BLUE - IMPRESSO 3ºEM - 1º SEMESTRE</t>
  </si>
  <si>
    <t>AZ BLUE - IMPRESSO EXTENSIVO - 1º SEMESTRE</t>
  </si>
  <si>
    <t>UNIQUE FASCICULADO - IMPRESSO 1ºEM - 1º SEMESTRE</t>
  </si>
  <si>
    <t>UNIQUE FASCICULADO - IMPRESSO 2ºEM - 1º SEMESTRE</t>
  </si>
  <si>
    <t>UNIQUE FASCICULADO - IMPRESSO 3ºEM - 1º SEMESTRE</t>
  </si>
  <si>
    <t>UNIQUE FASCICULADO PLATAFORMA APRENDIZAGEM - EBK  6ºEF - ANUAL</t>
  </si>
  <si>
    <t>UNIQUE FASCICULADO PLATAFORMA APRENDIZAGEM - EBK  7ºEF - ANUAL</t>
  </si>
  <si>
    <t>UNIQUE FASCICULADO PLATAFORMA APRENDIZAGEM - EBK  8ºEF - ANUAL</t>
  </si>
  <si>
    <t>UNIQUE FASCICULADO PLATAFORMA APRENDIZAGEM - EBK  9ºEF - ANUAL</t>
  </si>
  <si>
    <t>UNIQUE FASCICULADO PLATAFORMA APRENDIZAGEM - EBK 1ª SÉRIE - ANUAL</t>
  </si>
  <si>
    <t>UNIQUE FASCICULADO PLATAFORMA APRENDIZAGEM - EBK 2ª SÉRIE - ANUAL</t>
  </si>
  <si>
    <t>UNIQUE FASCICULADO PLATAFORMA APRENDIZAGEM - EBK 3ª SÉRIE - ANUAL</t>
  </si>
  <si>
    <t>DEPARA LEX</t>
  </si>
  <si>
    <t>DEPARA LEX BILINGUE</t>
  </si>
  <si>
    <t>DEPARA LEX BILINGUE PREMIUM</t>
  </si>
  <si>
    <t>EM1</t>
  </si>
  <si>
    <t>Grade 10</t>
  </si>
  <si>
    <t>Year 10</t>
  </si>
  <si>
    <t>EM2</t>
  </si>
  <si>
    <t>Grade 11</t>
  </si>
  <si>
    <t>Year 11</t>
  </si>
  <si>
    <t>EM3</t>
  </si>
  <si>
    <t>Grade 12</t>
  </si>
  <si>
    <t>Year 12</t>
  </si>
  <si>
    <t>EF1</t>
  </si>
  <si>
    <t>Grade 1</t>
  </si>
  <si>
    <t>Year 1</t>
  </si>
  <si>
    <t>EF2</t>
  </si>
  <si>
    <t>Grade 2</t>
  </si>
  <si>
    <t>Year 2</t>
  </si>
  <si>
    <t>EF3</t>
  </si>
  <si>
    <t>Grade 3</t>
  </si>
  <si>
    <t>Year 3</t>
  </si>
  <si>
    <t>EF4</t>
  </si>
  <si>
    <t>Grade 4</t>
  </si>
  <si>
    <t>Year 4</t>
  </si>
  <si>
    <t>EF5</t>
  </si>
  <si>
    <t>Grade 5</t>
  </si>
  <si>
    <t>Year 5</t>
  </si>
  <si>
    <t>EF6</t>
  </si>
  <si>
    <t>Grade 6</t>
  </si>
  <si>
    <t>Year 6</t>
  </si>
  <si>
    <t>EF7</t>
  </si>
  <si>
    <t>Grade 7</t>
  </si>
  <si>
    <t>Year 7</t>
  </si>
  <si>
    <t>EF8</t>
  </si>
  <si>
    <t>Grade 8</t>
  </si>
  <si>
    <t>Year 8</t>
  </si>
  <si>
    <t>EF9</t>
  </si>
  <si>
    <t>Grade 9</t>
  </si>
  <si>
    <t>Year 9</t>
  </si>
  <si>
    <t>EI1</t>
  </si>
  <si>
    <t>Toddlers 1</t>
  </si>
  <si>
    <t>Nursery</t>
  </si>
  <si>
    <t>EI2</t>
  </si>
  <si>
    <t>EI3</t>
  </si>
  <si>
    <t>Pre K3</t>
  </si>
  <si>
    <t>Toddlers 2</t>
  </si>
  <si>
    <t>EI4</t>
  </si>
  <si>
    <t>Pre K4</t>
  </si>
  <si>
    <t>EI5</t>
  </si>
  <si>
    <t>Kindergarten</t>
  </si>
  <si>
    <t>PVSE</t>
  </si>
  <si>
    <t>NOME DO COMBO</t>
  </si>
  <si>
    <t>AZ_KIT_2024</t>
  </si>
  <si>
    <t>AZ_KIT_+_REDAÇAO_2024</t>
  </si>
  <si>
    <t>PLATAFORMA_AZ</t>
  </si>
  <si>
    <t>CONSTRUINDO_ALFABETIZAÇAO</t>
  </si>
  <si>
    <t>CONCEPT_KIT</t>
  </si>
  <si>
    <t>ITINERARIOS_FORMATIVOS</t>
  </si>
  <si>
    <t>CONEXIA_KIT_2024</t>
  </si>
  <si>
    <t>CONEXIA_KIT_+_REDAÇAO_2024</t>
  </si>
  <si>
    <t>EDUCACROSS_HIGH_FIVE</t>
  </si>
  <si>
    <t>EDUCACROSS_2024</t>
  </si>
  <si>
    <t>EDUCACROSS_AZ</t>
  </si>
  <si>
    <t>BINÓCULO_-_MÓDULO_DE_COMUNICAÇAO_</t>
  </si>
  <si>
    <t>BINÓCULO_-_MÓDULO_DE_COMUNICAÇAO</t>
  </si>
  <si>
    <t>UBBU_2024</t>
  </si>
  <si>
    <t>SCHOOL_GUARDIAN_-_MÓDULO_DE_SEGURANÇA</t>
  </si>
  <si>
    <t>ARVORE_2024</t>
  </si>
  <si>
    <t>TINDIN_2024</t>
  </si>
  <si>
    <t>SCHOLASTIC_LITERACY_PRO</t>
  </si>
  <si>
    <t>SCHOLASTIC_EARLYBIRD_AND_BOOKFLIX</t>
  </si>
  <si>
    <t>SPHERE</t>
  </si>
  <si>
    <t>SPHERE_KIT_2024</t>
  </si>
  <si>
    <t>HIGH FIVE</t>
  </si>
  <si>
    <t>KIT_HIGH_FIVE_3H</t>
  </si>
  <si>
    <t>KIT_HIGH_FIVE_5H</t>
  </si>
  <si>
    <t>PLATAFORMA_HIGH_FIVE</t>
  </si>
  <si>
    <t>KIT_HIGH_FIVE_10H</t>
  </si>
  <si>
    <t>MUNDO_LEITOR_EFI</t>
  </si>
  <si>
    <t>MUNDO_LEITOR_EI</t>
  </si>
  <si>
    <t>MUNDO_LEITOR_EFII</t>
  </si>
  <si>
    <t>MY_LIFE_2024</t>
  </si>
  <si>
    <t>UNIQUE</t>
  </si>
  <si>
    <t>UNIQUE_KIT_2024</t>
  </si>
  <si>
    <t>AZ_BLUE_2024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</si>
</sst>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B812-478E-4996-83A0-84F1BB345F3B}">
  <dimension ref="A1:V1021"/>
  <sheetViews>
    <sheetView tabSelected="1" workbookViewId="0">
      <selection activeCell="D1" sqref="D1"/>
    </sheetView>
  </sheetViews>
  <sheetFormatPr defaultRowHeight="15" x14ac:dyDescent="0.25"/>
  <cols>
    <col min="1" max="1" width="21.42578125" bestFit="1" customWidth="1"/>
    <col min="2" max="2" width="9" bestFit="1" customWidth="1"/>
    <col min="3" max="3" width="12" bestFit="1" customWidth="1"/>
    <col min="4" max="4" width="69.85546875" bestFit="1" customWidth="1"/>
    <col min="5" max="5" width="42.85546875" bestFit="1" customWidth="1"/>
    <col min="6" max="6" width="42.85546875" customWidth="1"/>
    <col min="7" max="7" width="22.140625" bestFit="1" customWidth="1"/>
    <col min="8" max="9" width="42.85546875" customWidth="1"/>
    <col min="10" max="10" width="20.42578125" bestFit="1" customWidth="1"/>
    <col min="11" max="11" width="18.28515625" bestFit="1" customWidth="1"/>
    <col min="12" max="12" width="12" bestFit="1" customWidth="1"/>
    <col min="13" max="13" width="18.140625" bestFit="1" customWidth="1"/>
    <col min="14" max="14" width="11.42578125" bestFit="1" customWidth="1"/>
    <col min="15" max="15" width="11.85546875" bestFit="1" customWidth="1"/>
    <col min="16" max="16" width="16.28515625" bestFit="1" customWidth="1"/>
    <col min="17" max="17" width="17.42578125" bestFit="1" customWidth="1"/>
    <col min="18" max="18" width="8.5703125" bestFit="1" customWidth="1"/>
    <col min="19" max="19" width="22.28515625" bestFit="1" customWidth="1"/>
    <col min="20" max="20" width="41.7109375" bestFit="1" customWidth="1"/>
    <col min="21" max="21" width="5.140625" bestFit="1" customWidth="1"/>
    <col min="22" max="22" width="15.85546875" bestFit="1" customWidth="1"/>
  </cols>
  <sheetData>
    <row r="1" spans="1:22" x14ac:dyDescent="0.25">
      <c r="A1" t="s">
        <v>0</v>
      </c>
      <c r="B1" t="s">
        <v>1</v>
      </c>
      <c r="C1">
        <v>2024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>
        <v>2024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</v>
      </c>
      <c r="B2">
        <v>10301007</v>
      </c>
      <c r="C2">
        <v>1524001012118</v>
      </c>
      <c r="D2" t="s">
        <v>21</v>
      </c>
      <c r="E2" s="1" t="s">
        <v>22</v>
      </c>
      <c r="F2" s="1" t="str">
        <f>_xlfn.XLOOKUP(E2,'COMBOS LEX'!C:C,'COMBOS LEX'!B:B)</f>
        <v>AZ_KIT_2024</v>
      </c>
      <c r="G2" s="1" t="str">
        <f>_xlfn.XLOOKUP(Q2,'DEPARA DE SÉRIE'!B:B,'DEPARA DE SÉRIE'!C:C)</f>
        <v>EF1</v>
      </c>
      <c r="H2" s="1" t="str">
        <f>_xlfn.XLOOKUP(G2,'DEPARA DE SÉRIE'!C:C,'DEPARA DE SÉRIE'!D:D)</f>
        <v>Grade 1</v>
      </c>
      <c r="I2" s="1" t="str">
        <f>_xlfn.XLOOKUP(G2,'DEPARA DE SÉRIE'!C:C,'DEPARA DE SÉRIE'!E:E)</f>
        <v>Year 1</v>
      </c>
      <c r="K2" t="s">
        <v>23</v>
      </c>
      <c r="L2">
        <v>221.59838400000001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U2">
        <v>2024</v>
      </c>
    </row>
    <row r="3" spans="1:22" x14ac:dyDescent="0.25">
      <c r="A3" t="s">
        <v>20</v>
      </c>
      <c r="B3">
        <v>10301007</v>
      </c>
      <c r="C3">
        <v>1524001012125</v>
      </c>
      <c r="D3" t="s">
        <v>31</v>
      </c>
      <c r="E3" s="1" t="s">
        <v>22</v>
      </c>
      <c r="F3" s="1" t="str">
        <f>_xlfn.XLOOKUP(E3,'COMBOS LEX'!C:C,'COMBOS LEX'!B:B)</f>
        <v>AZ_KIT_2024</v>
      </c>
      <c r="G3" s="1" t="str">
        <f>_xlfn.XLOOKUP(Q3,'DEPARA DE SÉRIE'!B:B,'DEPARA DE SÉRIE'!C:C)</f>
        <v>EF2</v>
      </c>
      <c r="H3" s="1" t="str">
        <f>_xlfn.XLOOKUP(G3,'DEPARA DE SÉRIE'!C:C,'DEPARA DE SÉRIE'!D:D)</f>
        <v>Grade 2</v>
      </c>
      <c r="I3" s="1" t="str">
        <f>_xlfn.XLOOKUP(G3,'DEPARA DE SÉRIE'!C:C,'DEPARA DE SÉRIE'!E:E)</f>
        <v>Year 2</v>
      </c>
      <c r="K3" t="s">
        <v>23</v>
      </c>
      <c r="L3">
        <v>221.59838400000001</v>
      </c>
      <c r="M3" t="s">
        <v>24</v>
      </c>
      <c r="N3" t="s">
        <v>25</v>
      </c>
      <c r="O3" t="s">
        <v>26</v>
      </c>
      <c r="P3" t="s">
        <v>27</v>
      </c>
      <c r="Q3" t="s">
        <v>32</v>
      </c>
      <c r="R3" t="s">
        <v>29</v>
      </c>
      <c r="S3" t="s">
        <v>30</v>
      </c>
      <c r="U3">
        <v>2024</v>
      </c>
    </row>
    <row r="4" spans="1:22" x14ac:dyDescent="0.25">
      <c r="A4" t="s">
        <v>20</v>
      </c>
      <c r="B4">
        <v>10301007</v>
      </c>
      <c r="C4">
        <v>1524001012132</v>
      </c>
      <c r="D4" t="s">
        <v>33</v>
      </c>
      <c r="E4" s="1" t="s">
        <v>22</v>
      </c>
      <c r="F4" s="1" t="str">
        <f>_xlfn.XLOOKUP(E4,'COMBOS LEX'!C:C,'COMBOS LEX'!B:B)</f>
        <v>AZ_KIT_2024</v>
      </c>
      <c r="G4" s="1" t="str">
        <f>_xlfn.XLOOKUP(Q4,'DEPARA DE SÉRIE'!B:B,'DEPARA DE SÉRIE'!C:C)</f>
        <v>EF3</v>
      </c>
      <c r="H4" s="1" t="str">
        <f>_xlfn.XLOOKUP(G4,'DEPARA DE SÉRIE'!C:C,'DEPARA DE SÉRIE'!D:D)</f>
        <v>Grade 3</v>
      </c>
      <c r="I4" s="1" t="str">
        <f>_xlfn.XLOOKUP(G4,'DEPARA DE SÉRIE'!C:C,'DEPARA DE SÉRIE'!E:E)</f>
        <v>Year 3</v>
      </c>
      <c r="K4" t="s">
        <v>23</v>
      </c>
      <c r="L4">
        <v>221.59838400000001</v>
      </c>
      <c r="M4" t="s">
        <v>24</v>
      </c>
      <c r="N4" t="s">
        <v>25</v>
      </c>
      <c r="O4" t="s">
        <v>26</v>
      </c>
      <c r="P4" t="s">
        <v>27</v>
      </c>
      <c r="Q4" t="s">
        <v>34</v>
      </c>
      <c r="R4" t="s">
        <v>29</v>
      </c>
      <c r="S4" t="s">
        <v>30</v>
      </c>
      <c r="U4">
        <v>2024</v>
      </c>
    </row>
    <row r="5" spans="1:22" x14ac:dyDescent="0.25">
      <c r="A5" t="s">
        <v>20</v>
      </c>
      <c r="B5">
        <v>10301007</v>
      </c>
      <c r="C5">
        <v>1524001012149</v>
      </c>
      <c r="D5" t="s">
        <v>35</v>
      </c>
      <c r="E5" s="1" t="s">
        <v>22</v>
      </c>
      <c r="F5" s="1" t="str">
        <f>_xlfn.XLOOKUP(E5,'COMBOS LEX'!C:C,'COMBOS LEX'!B:B)</f>
        <v>AZ_KIT_2024</v>
      </c>
      <c r="G5" s="1" t="str">
        <f>_xlfn.XLOOKUP(Q5,'DEPARA DE SÉRIE'!B:B,'DEPARA DE SÉRIE'!C:C)</f>
        <v>EF4</v>
      </c>
      <c r="H5" s="1" t="str">
        <f>_xlfn.XLOOKUP(G5,'DEPARA DE SÉRIE'!C:C,'DEPARA DE SÉRIE'!D:D)</f>
        <v>Grade 4</v>
      </c>
      <c r="I5" s="1" t="str">
        <f>_xlfn.XLOOKUP(G5,'DEPARA DE SÉRIE'!C:C,'DEPARA DE SÉRIE'!E:E)</f>
        <v>Year 4</v>
      </c>
      <c r="K5" t="s">
        <v>23</v>
      </c>
      <c r="L5">
        <v>221.59838400000001</v>
      </c>
      <c r="M5" t="s">
        <v>24</v>
      </c>
      <c r="N5" t="s">
        <v>25</v>
      </c>
      <c r="O5" t="s">
        <v>26</v>
      </c>
      <c r="P5" t="s">
        <v>27</v>
      </c>
      <c r="Q5" t="s">
        <v>36</v>
      </c>
      <c r="R5" t="s">
        <v>29</v>
      </c>
      <c r="S5" t="s">
        <v>30</v>
      </c>
      <c r="U5">
        <v>2024</v>
      </c>
    </row>
    <row r="6" spans="1:22" x14ac:dyDescent="0.25">
      <c r="A6" t="s">
        <v>20</v>
      </c>
      <c r="B6">
        <v>10301007</v>
      </c>
      <c r="C6">
        <v>1524001012156</v>
      </c>
      <c r="D6" t="s">
        <v>37</v>
      </c>
      <c r="E6" s="1" t="s">
        <v>38</v>
      </c>
      <c r="F6" s="1" t="str">
        <f>_xlfn.XLOOKUP(E6,'COMBOS LEX'!C:C,'COMBOS LEX'!B:B)</f>
        <v>AZ_KIT_+_REDAÇAO_2024</v>
      </c>
      <c r="G6" s="1" t="str">
        <f>_xlfn.XLOOKUP(Q6,'DEPARA DE SÉRIE'!B:B,'DEPARA DE SÉRIE'!C:C)</f>
        <v>EF5</v>
      </c>
      <c r="H6" s="1" t="str">
        <f>_xlfn.XLOOKUP(G6,'DEPARA DE SÉRIE'!C:C,'DEPARA DE SÉRIE'!D:D)</f>
        <v>Grade 5</v>
      </c>
      <c r="I6" s="1" t="str">
        <f>_xlfn.XLOOKUP(G6,'DEPARA DE SÉRIE'!C:C,'DEPARA DE SÉRIE'!E:E)</f>
        <v>Year 5</v>
      </c>
      <c r="K6" t="s">
        <v>23</v>
      </c>
      <c r="L6">
        <v>221.59838400000001</v>
      </c>
      <c r="M6" t="s">
        <v>24</v>
      </c>
      <c r="N6" t="s">
        <v>25</v>
      </c>
      <c r="O6" t="s">
        <v>26</v>
      </c>
      <c r="P6" t="s">
        <v>27</v>
      </c>
      <c r="Q6" t="s">
        <v>39</v>
      </c>
      <c r="R6" t="s">
        <v>29</v>
      </c>
      <c r="S6" t="s">
        <v>30</v>
      </c>
      <c r="U6">
        <v>2024</v>
      </c>
    </row>
    <row r="7" spans="1:22" x14ac:dyDescent="0.25">
      <c r="A7" t="s">
        <v>20</v>
      </c>
      <c r="B7">
        <v>10301007</v>
      </c>
      <c r="C7">
        <v>1524001012163</v>
      </c>
      <c r="D7" t="s">
        <v>40</v>
      </c>
      <c r="E7" s="1" t="s">
        <v>38</v>
      </c>
      <c r="F7" s="1" t="str">
        <f>_xlfn.XLOOKUP(E7,'COMBOS LEX'!C:C,'COMBOS LEX'!B:B)</f>
        <v>AZ_KIT_+_REDAÇAO_2024</v>
      </c>
      <c r="G7" s="1" t="str">
        <f>_xlfn.XLOOKUP(Q7,'DEPARA DE SÉRIE'!B:B,'DEPARA DE SÉRIE'!C:C)</f>
        <v>EF6</v>
      </c>
      <c r="H7" s="1" t="str">
        <f>_xlfn.XLOOKUP(G7,'DEPARA DE SÉRIE'!C:C,'DEPARA DE SÉRIE'!D:D)</f>
        <v>Grade 6</v>
      </c>
      <c r="I7" s="1" t="str">
        <f>_xlfn.XLOOKUP(G7,'DEPARA DE SÉRIE'!C:C,'DEPARA DE SÉRIE'!E:E)</f>
        <v>Year 6</v>
      </c>
      <c r="K7" t="s">
        <v>23</v>
      </c>
      <c r="L7">
        <v>304.795976</v>
      </c>
      <c r="M7" t="s">
        <v>24</v>
      </c>
      <c r="N7" t="s">
        <v>25</v>
      </c>
      <c r="O7" t="s">
        <v>26</v>
      </c>
      <c r="P7" t="s">
        <v>41</v>
      </c>
      <c r="Q7" t="s">
        <v>42</v>
      </c>
      <c r="R7" t="s">
        <v>29</v>
      </c>
      <c r="S7" t="s">
        <v>30</v>
      </c>
      <c r="U7">
        <v>2024</v>
      </c>
    </row>
    <row r="8" spans="1:22" x14ac:dyDescent="0.25">
      <c r="A8" t="s">
        <v>20</v>
      </c>
      <c r="B8">
        <v>10301007</v>
      </c>
      <c r="C8">
        <v>1524001012170</v>
      </c>
      <c r="D8" t="s">
        <v>43</v>
      </c>
      <c r="E8" s="1" t="s">
        <v>38</v>
      </c>
      <c r="F8" s="1" t="str">
        <f>_xlfn.XLOOKUP(E8,'COMBOS LEX'!C:C,'COMBOS LEX'!B:B)</f>
        <v>AZ_KIT_+_REDAÇAO_2024</v>
      </c>
      <c r="G8" s="1" t="str">
        <f>_xlfn.XLOOKUP(Q8,'DEPARA DE SÉRIE'!B:B,'DEPARA DE SÉRIE'!C:C)</f>
        <v>EF7</v>
      </c>
      <c r="H8" s="1" t="str">
        <f>_xlfn.XLOOKUP(G8,'DEPARA DE SÉRIE'!C:C,'DEPARA DE SÉRIE'!D:D)</f>
        <v>Grade 7</v>
      </c>
      <c r="I8" s="1" t="str">
        <f>_xlfn.XLOOKUP(G8,'DEPARA DE SÉRIE'!C:C,'DEPARA DE SÉRIE'!E:E)</f>
        <v>Year 7</v>
      </c>
      <c r="K8" t="s">
        <v>23</v>
      </c>
      <c r="L8">
        <v>304.795976</v>
      </c>
      <c r="M8" t="s">
        <v>24</v>
      </c>
      <c r="N8" t="s">
        <v>25</v>
      </c>
      <c r="O8" t="s">
        <v>26</v>
      </c>
      <c r="P8" t="s">
        <v>41</v>
      </c>
      <c r="Q8" t="s">
        <v>44</v>
      </c>
      <c r="R8" t="s">
        <v>29</v>
      </c>
      <c r="S8" t="s">
        <v>30</v>
      </c>
      <c r="U8">
        <v>2024</v>
      </c>
    </row>
    <row r="9" spans="1:22" x14ac:dyDescent="0.25">
      <c r="A9" t="s">
        <v>20</v>
      </c>
      <c r="B9">
        <v>10301007</v>
      </c>
      <c r="C9">
        <v>1524001012187</v>
      </c>
      <c r="D9" t="s">
        <v>45</v>
      </c>
      <c r="E9" s="1" t="s">
        <v>38</v>
      </c>
      <c r="F9" s="1" t="str">
        <f>_xlfn.XLOOKUP(E9,'COMBOS LEX'!C:C,'COMBOS LEX'!B:B)</f>
        <v>AZ_KIT_+_REDAÇAO_2024</v>
      </c>
      <c r="G9" s="1" t="str">
        <f>_xlfn.XLOOKUP(Q9,'DEPARA DE SÉRIE'!B:B,'DEPARA DE SÉRIE'!C:C)</f>
        <v>EF8</v>
      </c>
      <c r="H9" s="1" t="str">
        <f>_xlfn.XLOOKUP(G9,'DEPARA DE SÉRIE'!C:C,'DEPARA DE SÉRIE'!D:D)</f>
        <v>Grade 8</v>
      </c>
      <c r="I9" s="1" t="str">
        <f>_xlfn.XLOOKUP(G9,'DEPARA DE SÉRIE'!C:C,'DEPARA DE SÉRIE'!E:E)</f>
        <v>Year 8</v>
      </c>
      <c r="K9" t="s">
        <v>23</v>
      </c>
      <c r="L9">
        <v>304.795976</v>
      </c>
      <c r="M9" t="s">
        <v>24</v>
      </c>
      <c r="N9" t="s">
        <v>25</v>
      </c>
      <c r="O9" t="s">
        <v>26</v>
      </c>
      <c r="P9" t="s">
        <v>41</v>
      </c>
      <c r="Q9" t="s">
        <v>46</v>
      </c>
      <c r="R9" t="s">
        <v>29</v>
      </c>
      <c r="S9" t="s">
        <v>30</v>
      </c>
      <c r="U9">
        <v>2024</v>
      </c>
    </row>
    <row r="10" spans="1:22" x14ac:dyDescent="0.25">
      <c r="A10" t="s">
        <v>20</v>
      </c>
      <c r="B10">
        <v>10301007</v>
      </c>
      <c r="C10">
        <v>1524001012194</v>
      </c>
      <c r="D10" t="s">
        <v>47</v>
      </c>
      <c r="E10" s="1" t="s">
        <v>38</v>
      </c>
      <c r="F10" s="1" t="str">
        <f>_xlfn.XLOOKUP(E10,'COMBOS LEX'!C:C,'COMBOS LEX'!B:B)</f>
        <v>AZ_KIT_+_REDAÇAO_2024</v>
      </c>
      <c r="G10" s="1" t="str">
        <f>_xlfn.XLOOKUP(Q10,'DEPARA DE SÉRIE'!B:B,'DEPARA DE SÉRIE'!C:C)</f>
        <v>EF9</v>
      </c>
      <c r="H10" s="1" t="str">
        <f>_xlfn.XLOOKUP(G10,'DEPARA DE SÉRIE'!C:C,'DEPARA DE SÉRIE'!D:D)</f>
        <v>Grade 9</v>
      </c>
      <c r="I10" s="1" t="str">
        <f>_xlfn.XLOOKUP(G10,'DEPARA DE SÉRIE'!C:C,'DEPARA DE SÉRIE'!E:E)</f>
        <v>Year 9</v>
      </c>
      <c r="K10" t="s">
        <v>23</v>
      </c>
      <c r="L10">
        <v>304.795976</v>
      </c>
      <c r="M10" t="s">
        <v>24</v>
      </c>
      <c r="N10" t="s">
        <v>25</v>
      </c>
      <c r="O10" t="s">
        <v>26</v>
      </c>
      <c r="P10" t="s">
        <v>41</v>
      </c>
      <c r="Q10" t="s">
        <v>48</v>
      </c>
      <c r="R10" t="s">
        <v>29</v>
      </c>
      <c r="S10" t="s">
        <v>30</v>
      </c>
      <c r="U10">
        <v>2024</v>
      </c>
    </row>
    <row r="11" spans="1:22" x14ac:dyDescent="0.25">
      <c r="A11" t="s">
        <v>20</v>
      </c>
      <c r="B11">
        <v>10301007</v>
      </c>
      <c r="C11">
        <v>1524001012200</v>
      </c>
      <c r="D11" t="s">
        <v>49</v>
      </c>
      <c r="E11" s="1" t="s">
        <v>38</v>
      </c>
      <c r="F11" s="1" t="str">
        <f>_xlfn.XLOOKUP(E11,'COMBOS LEX'!C:C,'COMBOS LEX'!B:B)</f>
        <v>AZ_KIT_+_REDAÇAO_2024</v>
      </c>
      <c r="G11" s="1" t="str">
        <f>_xlfn.XLOOKUP(Q11,'DEPARA DE SÉRIE'!B:B,'DEPARA DE SÉRIE'!C:C)</f>
        <v>EM1</v>
      </c>
      <c r="H11" s="1" t="str">
        <f>_xlfn.XLOOKUP(G11,'DEPARA DE SÉRIE'!C:C,'DEPARA DE SÉRIE'!D:D)</f>
        <v>Grade 10</v>
      </c>
      <c r="I11" s="1" t="str">
        <f>_xlfn.XLOOKUP(G11,'DEPARA DE SÉRIE'!C:C,'DEPARA DE SÉRIE'!E:E)</f>
        <v>Year 10</v>
      </c>
      <c r="K11" t="s">
        <v>23</v>
      </c>
      <c r="L11">
        <v>381.15686400000004</v>
      </c>
      <c r="M11" t="s">
        <v>24</v>
      </c>
      <c r="N11" t="s">
        <v>25</v>
      </c>
      <c r="O11" t="s">
        <v>26</v>
      </c>
      <c r="P11" t="s">
        <v>50</v>
      </c>
      <c r="Q11" t="s">
        <v>51</v>
      </c>
      <c r="R11" t="s">
        <v>29</v>
      </c>
      <c r="S11" t="s">
        <v>30</v>
      </c>
      <c r="U11">
        <v>2024</v>
      </c>
    </row>
    <row r="12" spans="1:22" x14ac:dyDescent="0.25">
      <c r="A12" t="s">
        <v>20</v>
      </c>
      <c r="B12">
        <v>10301007</v>
      </c>
      <c r="C12">
        <v>1524001012217</v>
      </c>
      <c r="D12" t="s">
        <v>52</v>
      </c>
      <c r="E12" s="1" t="s">
        <v>38</v>
      </c>
      <c r="F12" s="1" t="str">
        <f>_xlfn.XLOOKUP(E12,'COMBOS LEX'!C:C,'COMBOS LEX'!B:B)</f>
        <v>AZ_KIT_+_REDAÇAO_2024</v>
      </c>
      <c r="G12" s="1" t="str">
        <f>_xlfn.XLOOKUP(Q12,'DEPARA DE SÉRIE'!B:B,'DEPARA DE SÉRIE'!C:C)</f>
        <v>EM2</v>
      </c>
      <c r="H12" s="1" t="str">
        <f>_xlfn.XLOOKUP(G12,'DEPARA DE SÉRIE'!C:C,'DEPARA DE SÉRIE'!D:D)</f>
        <v>Grade 11</v>
      </c>
      <c r="I12" s="1" t="str">
        <f>_xlfn.XLOOKUP(G12,'DEPARA DE SÉRIE'!C:C,'DEPARA DE SÉRIE'!E:E)</f>
        <v>Year 11</v>
      </c>
      <c r="K12" t="s">
        <v>23</v>
      </c>
      <c r="L12">
        <v>381.15686400000004</v>
      </c>
      <c r="M12" t="s">
        <v>24</v>
      </c>
      <c r="N12" t="s">
        <v>25</v>
      </c>
      <c r="O12" t="s">
        <v>26</v>
      </c>
      <c r="P12" t="s">
        <v>50</v>
      </c>
      <c r="Q12" t="s">
        <v>53</v>
      </c>
      <c r="R12" t="s">
        <v>29</v>
      </c>
      <c r="S12" t="s">
        <v>30</v>
      </c>
      <c r="U12">
        <v>2024</v>
      </c>
    </row>
    <row r="13" spans="1:22" x14ac:dyDescent="0.25">
      <c r="A13" t="s">
        <v>20</v>
      </c>
      <c r="B13">
        <v>10301007</v>
      </c>
      <c r="C13">
        <v>1524001012224</v>
      </c>
      <c r="D13" t="s">
        <v>54</v>
      </c>
      <c r="E13" s="1" t="s">
        <v>38</v>
      </c>
      <c r="F13" s="1" t="str">
        <f>_xlfn.XLOOKUP(E13,'COMBOS LEX'!C:C,'COMBOS LEX'!B:B)</f>
        <v>AZ_KIT_+_REDAÇAO_2024</v>
      </c>
      <c r="G13" s="1" t="str">
        <f>_xlfn.XLOOKUP(Q13,'DEPARA DE SÉRIE'!B:B,'DEPARA DE SÉRIE'!C:C)</f>
        <v>EM3</v>
      </c>
      <c r="H13" s="1" t="str">
        <f>_xlfn.XLOOKUP(G13,'DEPARA DE SÉRIE'!C:C,'DEPARA DE SÉRIE'!D:D)</f>
        <v>Grade 12</v>
      </c>
      <c r="I13" s="1" t="str">
        <f>_xlfn.XLOOKUP(G13,'DEPARA DE SÉRIE'!C:C,'DEPARA DE SÉRIE'!E:E)</f>
        <v>Year 12</v>
      </c>
      <c r="K13" t="s">
        <v>23</v>
      </c>
      <c r="L13">
        <v>482.30611199999998</v>
      </c>
      <c r="M13" t="s">
        <v>24</v>
      </c>
      <c r="N13" t="s">
        <v>25</v>
      </c>
      <c r="O13" t="s">
        <v>26</v>
      </c>
      <c r="P13" t="s">
        <v>50</v>
      </c>
      <c r="Q13" t="s">
        <v>55</v>
      </c>
      <c r="R13" t="s">
        <v>29</v>
      </c>
      <c r="S13" t="s">
        <v>30</v>
      </c>
      <c r="U13">
        <v>2024</v>
      </c>
    </row>
    <row r="14" spans="1:22" x14ac:dyDescent="0.25">
      <c r="A14" t="s">
        <v>20</v>
      </c>
      <c r="B14">
        <v>10301007</v>
      </c>
      <c r="C14">
        <v>1523001010001</v>
      </c>
      <c r="D14" t="s">
        <v>56</v>
      </c>
      <c r="E14" s="1" t="s">
        <v>57</v>
      </c>
      <c r="F14" s="1" t="str">
        <f>_xlfn.XLOOKUP(E14,'COMBOS LEX'!C:C,'COMBOS LEX'!B:B)</f>
        <v>NÃO SE APLICA</v>
      </c>
      <c r="G14" s="1" t="str">
        <f>_xlfn.XLOOKUP(Q14,'DEPARA DE SÉRIE'!B:B,'DEPARA DE SÉRIE'!C:C)</f>
        <v>EI2</v>
      </c>
      <c r="H14" s="1" t="str">
        <f>_xlfn.XLOOKUP(G14,'DEPARA DE SÉRIE'!C:C,'DEPARA DE SÉRIE'!D:D)</f>
        <v>Nursery</v>
      </c>
      <c r="I14" s="1" t="str">
        <f>_xlfn.XLOOKUP(G14,'DEPARA DE SÉRIE'!C:C,'DEPARA DE SÉRIE'!E:E)</f>
        <v>Toddlers 1</v>
      </c>
      <c r="K14" t="s">
        <v>23</v>
      </c>
      <c r="L14">
        <v>55.553528</v>
      </c>
      <c r="M14" t="s">
        <v>58</v>
      </c>
      <c r="N14" t="s">
        <v>59</v>
      </c>
      <c r="O14" t="s">
        <v>26</v>
      </c>
      <c r="P14" t="s">
        <v>60</v>
      </c>
      <c r="Q14" t="s">
        <v>61</v>
      </c>
      <c r="R14" t="s">
        <v>29</v>
      </c>
      <c r="S14" t="s">
        <v>30</v>
      </c>
      <c r="U14">
        <v>2024</v>
      </c>
    </row>
    <row r="15" spans="1:22" x14ac:dyDescent="0.25">
      <c r="A15" t="s">
        <v>20</v>
      </c>
      <c r="B15">
        <v>10301007</v>
      </c>
      <c r="C15">
        <v>1523001010018</v>
      </c>
      <c r="D15" t="s">
        <v>62</v>
      </c>
      <c r="E15" s="1" t="s">
        <v>57</v>
      </c>
      <c r="F15" s="1" t="str">
        <f>_xlfn.XLOOKUP(E15,'COMBOS LEX'!C:C,'COMBOS LEX'!B:B)</f>
        <v>NÃO SE APLICA</v>
      </c>
      <c r="G15" s="1" t="str">
        <f>_xlfn.XLOOKUP(Q15,'DEPARA DE SÉRIE'!B:B,'DEPARA DE SÉRIE'!C:C)</f>
        <v>EI3</v>
      </c>
      <c r="H15" s="1" t="str">
        <f>_xlfn.XLOOKUP(G15,'DEPARA DE SÉRIE'!C:C,'DEPARA DE SÉRIE'!D:D)</f>
        <v>Pre K3</v>
      </c>
      <c r="I15" s="1" t="str">
        <f>_xlfn.XLOOKUP(G15,'DEPARA DE SÉRIE'!C:C,'DEPARA DE SÉRIE'!E:E)</f>
        <v>Toddlers 2</v>
      </c>
      <c r="K15" t="s">
        <v>23</v>
      </c>
      <c r="L15">
        <v>55.553528</v>
      </c>
      <c r="M15" t="s">
        <v>58</v>
      </c>
      <c r="N15" t="s">
        <v>59</v>
      </c>
      <c r="O15" t="s">
        <v>26</v>
      </c>
      <c r="P15" t="s">
        <v>60</v>
      </c>
      <c r="Q15" t="s">
        <v>63</v>
      </c>
      <c r="R15" t="s">
        <v>29</v>
      </c>
      <c r="S15" t="s">
        <v>30</v>
      </c>
      <c r="U15">
        <v>2024</v>
      </c>
    </row>
    <row r="16" spans="1:22" x14ac:dyDescent="0.25">
      <c r="A16" t="s">
        <v>20</v>
      </c>
      <c r="B16">
        <v>10301007</v>
      </c>
      <c r="C16">
        <v>1523001010025</v>
      </c>
      <c r="D16" t="s">
        <v>64</v>
      </c>
      <c r="E16" s="1" t="s">
        <v>57</v>
      </c>
      <c r="F16" s="1" t="str">
        <f>_xlfn.XLOOKUP(E16,'COMBOS LEX'!C:C,'COMBOS LEX'!B:B)</f>
        <v>NÃO SE APLICA</v>
      </c>
      <c r="G16" s="1" t="str">
        <f>_xlfn.XLOOKUP(Q16,'DEPARA DE SÉRIE'!B:B,'DEPARA DE SÉRIE'!C:C)</f>
        <v>EI4</v>
      </c>
      <c r="H16" s="1" t="str">
        <f>_xlfn.XLOOKUP(G16,'DEPARA DE SÉRIE'!C:C,'DEPARA DE SÉRIE'!D:D)</f>
        <v>Pre K4</v>
      </c>
      <c r="I16" s="1" t="str">
        <f>_xlfn.XLOOKUP(G16,'DEPARA DE SÉRIE'!C:C,'DEPARA DE SÉRIE'!E:E)</f>
        <v>Pre K3</v>
      </c>
      <c r="K16" t="s">
        <v>23</v>
      </c>
      <c r="L16">
        <v>55.553528</v>
      </c>
      <c r="M16" t="s">
        <v>58</v>
      </c>
      <c r="N16" t="s">
        <v>59</v>
      </c>
      <c r="O16" t="s">
        <v>26</v>
      </c>
      <c r="P16" t="s">
        <v>60</v>
      </c>
      <c r="Q16" t="s">
        <v>65</v>
      </c>
      <c r="R16" t="s">
        <v>29</v>
      </c>
      <c r="S16" t="s">
        <v>30</v>
      </c>
      <c r="U16">
        <v>2024</v>
      </c>
    </row>
    <row r="17" spans="1:21" x14ac:dyDescent="0.25">
      <c r="A17" t="s">
        <v>20</v>
      </c>
      <c r="B17">
        <v>10301007</v>
      </c>
      <c r="C17">
        <v>1523001010032</v>
      </c>
      <c r="D17" t="s">
        <v>66</v>
      </c>
      <c r="E17" s="1" t="s">
        <v>57</v>
      </c>
      <c r="F17" s="1" t="str">
        <f>_xlfn.XLOOKUP(E17,'COMBOS LEX'!C:C,'COMBOS LEX'!B:B)</f>
        <v>NÃO SE APLICA</v>
      </c>
      <c r="G17" s="1" t="str">
        <f>_xlfn.XLOOKUP(Q17,'DEPARA DE SÉRIE'!B:B,'DEPARA DE SÉRIE'!C:C)</f>
        <v>EI5</v>
      </c>
      <c r="H17" s="1" t="str">
        <f>_xlfn.XLOOKUP(G17,'DEPARA DE SÉRIE'!C:C,'DEPARA DE SÉRIE'!D:D)</f>
        <v>Kindergarten</v>
      </c>
      <c r="I17" s="1" t="str">
        <f>_xlfn.XLOOKUP(G17,'DEPARA DE SÉRIE'!C:C,'DEPARA DE SÉRIE'!E:E)</f>
        <v>Kindergarten</v>
      </c>
      <c r="K17" t="s">
        <v>23</v>
      </c>
      <c r="L17">
        <v>55.553528</v>
      </c>
      <c r="M17" t="s">
        <v>58</v>
      </c>
      <c r="N17" t="s">
        <v>59</v>
      </c>
      <c r="O17" t="s">
        <v>26</v>
      </c>
      <c r="P17" t="s">
        <v>60</v>
      </c>
      <c r="Q17" t="s">
        <v>67</v>
      </c>
      <c r="R17" t="s">
        <v>29</v>
      </c>
      <c r="S17" t="s">
        <v>30</v>
      </c>
      <c r="U17">
        <v>2024</v>
      </c>
    </row>
    <row r="18" spans="1:21" x14ac:dyDescent="0.25">
      <c r="A18" t="s">
        <v>20</v>
      </c>
      <c r="B18">
        <v>10301007</v>
      </c>
      <c r="C18">
        <v>1524001010091</v>
      </c>
      <c r="D18" t="s">
        <v>68</v>
      </c>
      <c r="E18" s="1" t="s">
        <v>57</v>
      </c>
      <c r="F18" s="1" t="str">
        <f>_xlfn.XLOOKUP(E18,'COMBOS LEX'!C:C,'COMBOS LEX'!B:B)</f>
        <v>NÃO SE APLICA</v>
      </c>
      <c r="G18" s="1" t="str">
        <f>_xlfn.XLOOKUP(Q18,'DEPARA DE SÉRIE'!B:B,'DEPARA DE SÉRIE'!C:C)</f>
        <v>EF1</v>
      </c>
      <c r="H18" s="1" t="str">
        <f>_xlfn.XLOOKUP(G18,'DEPARA DE SÉRIE'!C:C,'DEPARA DE SÉRIE'!D:D)</f>
        <v>Grade 1</v>
      </c>
      <c r="I18" s="1" t="str">
        <f>_xlfn.XLOOKUP(G18,'DEPARA DE SÉRIE'!C:C,'DEPARA DE SÉRIE'!E:E)</f>
        <v>Year 1</v>
      </c>
      <c r="K18" t="s">
        <v>23</v>
      </c>
      <c r="L18">
        <v>110.79919200000001</v>
      </c>
      <c r="M18" t="s">
        <v>69</v>
      </c>
      <c r="N18" t="s">
        <v>25</v>
      </c>
      <c r="O18" t="s">
        <v>26</v>
      </c>
      <c r="P18" t="s">
        <v>27</v>
      </c>
      <c r="Q18" t="s">
        <v>28</v>
      </c>
      <c r="R18" t="s">
        <v>29</v>
      </c>
      <c r="S18" t="s">
        <v>30</v>
      </c>
      <c r="U18">
        <v>2024</v>
      </c>
    </row>
    <row r="19" spans="1:21" x14ac:dyDescent="0.25">
      <c r="A19" t="s">
        <v>20</v>
      </c>
      <c r="B19">
        <v>10301007</v>
      </c>
      <c r="C19">
        <v>1524001010046</v>
      </c>
      <c r="D19" t="s">
        <v>70</v>
      </c>
      <c r="E19" s="1" t="s">
        <v>57</v>
      </c>
      <c r="F19" s="1" t="str">
        <f>_xlfn.XLOOKUP(E19,'COMBOS LEX'!C:C,'COMBOS LEX'!B:B)</f>
        <v>NÃO SE APLICA</v>
      </c>
      <c r="G19" s="1" t="str">
        <f>_xlfn.XLOOKUP(Q19,'DEPARA DE SÉRIE'!B:B,'DEPARA DE SÉRIE'!C:C)</f>
        <v>EF1</v>
      </c>
      <c r="H19" s="1" t="str">
        <f>_xlfn.XLOOKUP(G19,'DEPARA DE SÉRIE'!C:C,'DEPARA DE SÉRIE'!D:D)</f>
        <v>Grade 1</v>
      </c>
      <c r="I19" s="1" t="str">
        <f>_xlfn.XLOOKUP(G19,'DEPARA DE SÉRIE'!C:C,'DEPARA DE SÉRIE'!E:E)</f>
        <v>Year 1</v>
      </c>
      <c r="K19" t="s">
        <v>23</v>
      </c>
      <c r="L19">
        <v>110.79919200000001</v>
      </c>
      <c r="M19" t="s">
        <v>69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U19">
        <v>2024</v>
      </c>
    </row>
    <row r="20" spans="1:21" x14ac:dyDescent="0.25">
      <c r="A20" t="s">
        <v>20</v>
      </c>
      <c r="B20">
        <v>10301007</v>
      </c>
      <c r="C20">
        <v>1524001010107</v>
      </c>
      <c r="D20" t="s">
        <v>71</v>
      </c>
      <c r="E20" s="1" t="s">
        <v>57</v>
      </c>
      <c r="F20" s="1" t="str">
        <f>_xlfn.XLOOKUP(E20,'COMBOS LEX'!C:C,'COMBOS LEX'!B:B)</f>
        <v>NÃO SE APLICA</v>
      </c>
      <c r="G20" s="1" t="str">
        <f>_xlfn.XLOOKUP(Q20,'DEPARA DE SÉRIE'!B:B,'DEPARA DE SÉRIE'!C:C)</f>
        <v>EF2</v>
      </c>
      <c r="H20" s="1" t="str">
        <f>_xlfn.XLOOKUP(G20,'DEPARA DE SÉRIE'!C:C,'DEPARA DE SÉRIE'!D:D)</f>
        <v>Grade 2</v>
      </c>
      <c r="I20" s="1" t="str">
        <f>_xlfn.XLOOKUP(G20,'DEPARA DE SÉRIE'!C:C,'DEPARA DE SÉRIE'!E:E)</f>
        <v>Year 2</v>
      </c>
      <c r="K20" t="s">
        <v>23</v>
      </c>
      <c r="L20">
        <v>110.79919200000001</v>
      </c>
      <c r="M20" t="s">
        <v>69</v>
      </c>
      <c r="N20" t="s">
        <v>25</v>
      </c>
      <c r="O20" t="s">
        <v>26</v>
      </c>
      <c r="P20" t="s">
        <v>27</v>
      </c>
      <c r="Q20" t="s">
        <v>32</v>
      </c>
      <c r="R20" t="s">
        <v>29</v>
      </c>
      <c r="S20" t="s">
        <v>30</v>
      </c>
      <c r="U20">
        <v>2024</v>
      </c>
    </row>
    <row r="21" spans="1:21" x14ac:dyDescent="0.25">
      <c r="A21" t="s">
        <v>20</v>
      </c>
      <c r="B21">
        <v>10301007</v>
      </c>
      <c r="C21">
        <v>1524001010053</v>
      </c>
      <c r="D21" t="s">
        <v>72</v>
      </c>
      <c r="E21" s="1" t="s">
        <v>57</v>
      </c>
      <c r="F21" s="1" t="str">
        <f>_xlfn.XLOOKUP(E21,'COMBOS LEX'!C:C,'COMBOS LEX'!B:B)</f>
        <v>NÃO SE APLICA</v>
      </c>
      <c r="G21" s="1" t="str">
        <f>_xlfn.XLOOKUP(Q21,'DEPARA DE SÉRIE'!B:B,'DEPARA DE SÉRIE'!C:C)</f>
        <v>EF2</v>
      </c>
      <c r="H21" s="1" t="str">
        <f>_xlfn.XLOOKUP(G21,'DEPARA DE SÉRIE'!C:C,'DEPARA DE SÉRIE'!D:D)</f>
        <v>Grade 2</v>
      </c>
      <c r="I21" s="1" t="str">
        <f>_xlfn.XLOOKUP(G21,'DEPARA DE SÉRIE'!C:C,'DEPARA DE SÉRIE'!E:E)</f>
        <v>Year 2</v>
      </c>
      <c r="K21" t="s">
        <v>23</v>
      </c>
      <c r="L21">
        <v>110.79919200000001</v>
      </c>
      <c r="M21" t="s">
        <v>69</v>
      </c>
      <c r="N21" t="s">
        <v>25</v>
      </c>
      <c r="O21" t="s">
        <v>26</v>
      </c>
      <c r="P21" t="s">
        <v>27</v>
      </c>
      <c r="Q21" t="s">
        <v>32</v>
      </c>
      <c r="R21" t="s">
        <v>29</v>
      </c>
      <c r="S21" t="s">
        <v>30</v>
      </c>
      <c r="U21">
        <v>2024</v>
      </c>
    </row>
    <row r="22" spans="1:21" x14ac:dyDescent="0.25">
      <c r="A22" t="s">
        <v>20</v>
      </c>
      <c r="B22">
        <v>10301007</v>
      </c>
      <c r="C22">
        <v>1524001010060</v>
      </c>
      <c r="D22" t="s">
        <v>73</v>
      </c>
      <c r="E22" s="1" t="s">
        <v>57</v>
      </c>
      <c r="F22" s="1" t="str">
        <f>_xlfn.XLOOKUP(E22,'COMBOS LEX'!C:C,'COMBOS LEX'!B:B)</f>
        <v>NÃO SE APLICA</v>
      </c>
      <c r="G22" s="1" t="str">
        <f>_xlfn.XLOOKUP(Q22,'DEPARA DE SÉRIE'!B:B,'DEPARA DE SÉRIE'!C:C)</f>
        <v>EF3</v>
      </c>
      <c r="H22" s="1" t="str">
        <f>_xlfn.XLOOKUP(G22,'DEPARA DE SÉRIE'!C:C,'DEPARA DE SÉRIE'!D:D)</f>
        <v>Grade 3</v>
      </c>
      <c r="I22" s="1" t="str">
        <f>_xlfn.XLOOKUP(G22,'DEPARA DE SÉRIE'!C:C,'DEPARA DE SÉRIE'!E:E)</f>
        <v>Year 3</v>
      </c>
      <c r="K22" t="s">
        <v>23</v>
      </c>
      <c r="L22">
        <v>110.79919200000001</v>
      </c>
      <c r="M22" t="s">
        <v>69</v>
      </c>
      <c r="N22" t="s">
        <v>25</v>
      </c>
      <c r="O22" t="s">
        <v>26</v>
      </c>
      <c r="P22" t="s">
        <v>27</v>
      </c>
      <c r="Q22" t="s">
        <v>34</v>
      </c>
      <c r="R22" t="s">
        <v>29</v>
      </c>
      <c r="S22" t="s">
        <v>30</v>
      </c>
      <c r="U22">
        <v>2024</v>
      </c>
    </row>
    <row r="23" spans="1:21" x14ac:dyDescent="0.25">
      <c r="A23" t="s">
        <v>20</v>
      </c>
      <c r="B23">
        <v>10301007</v>
      </c>
      <c r="C23">
        <v>1524001010121</v>
      </c>
      <c r="D23" t="s">
        <v>74</v>
      </c>
      <c r="E23" s="1" t="s">
        <v>57</v>
      </c>
      <c r="F23" s="1" t="str">
        <f>_xlfn.XLOOKUP(E23,'COMBOS LEX'!C:C,'COMBOS LEX'!B:B)</f>
        <v>NÃO SE APLICA</v>
      </c>
      <c r="G23" s="1" t="str">
        <f>_xlfn.XLOOKUP(Q23,'DEPARA DE SÉRIE'!B:B,'DEPARA DE SÉRIE'!C:C)</f>
        <v>EF4</v>
      </c>
      <c r="H23" s="1" t="str">
        <f>_xlfn.XLOOKUP(G23,'DEPARA DE SÉRIE'!C:C,'DEPARA DE SÉRIE'!D:D)</f>
        <v>Grade 4</v>
      </c>
      <c r="I23" s="1" t="str">
        <f>_xlfn.XLOOKUP(G23,'DEPARA DE SÉRIE'!C:C,'DEPARA DE SÉRIE'!E:E)</f>
        <v>Year 4</v>
      </c>
      <c r="K23" t="s">
        <v>23</v>
      </c>
      <c r="L23">
        <v>110.79919200000001</v>
      </c>
      <c r="M23" t="s">
        <v>69</v>
      </c>
      <c r="N23" t="s">
        <v>25</v>
      </c>
      <c r="O23" t="s">
        <v>26</v>
      </c>
      <c r="P23" t="s">
        <v>27</v>
      </c>
      <c r="Q23" t="s">
        <v>36</v>
      </c>
      <c r="R23" t="s">
        <v>29</v>
      </c>
      <c r="S23" t="s">
        <v>30</v>
      </c>
      <c r="U23">
        <v>2024</v>
      </c>
    </row>
    <row r="24" spans="1:21" x14ac:dyDescent="0.25">
      <c r="A24" t="s">
        <v>20</v>
      </c>
      <c r="B24">
        <v>10301007</v>
      </c>
      <c r="C24">
        <v>1524001010077</v>
      </c>
      <c r="D24" t="s">
        <v>75</v>
      </c>
      <c r="E24" s="1" t="s">
        <v>57</v>
      </c>
      <c r="F24" s="1" t="str">
        <f>_xlfn.XLOOKUP(E24,'COMBOS LEX'!C:C,'COMBOS LEX'!B:B)</f>
        <v>NÃO SE APLICA</v>
      </c>
      <c r="G24" s="1" t="str">
        <f>_xlfn.XLOOKUP(Q24,'DEPARA DE SÉRIE'!B:B,'DEPARA DE SÉRIE'!C:C)</f>
        <v>EF4</v>
      </c>
      <c r="H24" s="1" t="str">
        <f>_xlfn.XLOOKUP(G24,'DEPARA DE SÉRIE'!C:C,'DEPARA DE SÉRIE'!D:D)</f>
        <v>Grade 4</v>
      </c>
      <c r="I24" s="1" t="str">
        <f>_xlfn.XLOOKUP(G24,'DEPARA DE SÉRIE'!C:C,'DEPARA DE SÉRIE'!E:E)</f>
        <v>Year 4</v>
      </c>
      <c r="K24" t="s">
        <v>23</v>
      </c>
      <c r="L24">
        <v>110.79919200000001</v>
      </c>
      <c r="M24" t="s">
        <v>69</v>
      </c>
      <c r="N24" t="s">
        <v>25</v>
      </c>
      <c r="O24" t="s">
        <v>26</v>
      </c>
      <c r="P24" t="s">
        <v>27</v>
      </c>
      <c r="Q24" t="s">
        <v>36</v>
      </c>
      <c r="R24" t="s">
        <v>29</v>
      </c>
      <c r="S24" t="s">
        <v>30</v>
      </c>
      <c r="U24">
        <v>2024</v>
      </c>
    </row>
    <row r="25" spans="1:21" x14ac:dyDescent="0.25">
      <c r="A25" t="s">
        <v>20</v>
      </c>
      <c r="B25">
        <v>10301007</v>
      </c>
      <c r="C25">
        <v>1524001010138</v>
      </c>
      <c r="D25" t="s">
        <v>76</v>
      </c>
      <c r="E25" s="1" t="s">
        <v>57</v>
      </c>
      <c r="F25" s="1" t="str">
        <f>_xlfn.XLOOKUP(E25,'COMBOS LEX'!C:C,'COMBOS LEX'!B:B)</f>
        <v>NÃO SE APLICA</v>
      </c>
      <c r="G25" s="1" t="str">
        <f>_xlfn.XLOOKUP(Q25,'DEPARA DE SÉRIE'!B:B,'DEPARA DE SÉRIE'!C:C)</f>
        <v>EF5</v>
      </c>
      <c r="H25" s="1" t="str">
        <f>_xlfn.XLOOKUP(G25,'DEPARA DE SÉRIE'!C:C,'DEPARA DE SÉRIE'!D:D)</f>
        <v>Grade 5</v>
      </c>
      <c r="I25" s="1" t="str">
        <f>_xlfn.XLOOKUP(G25,'DEPARA DE SÉRIE'!C:C,'DEPARA DE SÉRIE'!E:E)</f>
        <v>Year 5</v>
      </c>
      <c r="K25" t="s">
        <v>23</v>
      </c>
      <c r="L25">
        <v>110.79919200000001</v>
      </c>
      <c r="M25" t="s">
        <v>69</v>
      </c>
      <c r="N25" t="s">
        <v>25</v>
      </c>
      <c r="O25" t="s">
        <v>26</v>
      </c>
      <c r="P25" t="s">
        <v>27</v>
      </c>
      <c r="Q25" t="s">
        <v>39</v>
      </c>
      <c r="R25" t="s">
        <v>29</v>
      </c>
      <c r="S25" t="s">
        <v>30</v>
      </c>
      <c r="U25">
        <v>2024</v>
      </c>
    </row>
    <row r="26" spans="1:21" x14ac:dyDescent="0.25">
      <c r="A26" t="s">
        <v>20</v>
      </c>
      <c r="B26">
        <v>10301007</v>
      </c>
      <c r="C26">
        <v>1524001010084</v>
      </c>
      <c r="D26" t="s">
        <v>77</v>
      </c>
      <c r="E26" s="1" t="s">
        <v>57</v>
      </c>
      <c r="F26" s="1" t="str">
        <f>_xlfn.XLOOKUP(E26,'COMBOS LEX'!C:C,'COMBOS LEX'!B:B)</f>
        <v>NÃO SE APLICA</v>
      </c>
      <c r="G26" s="1" t="str">
        <f>_xlfn.XLOOKUP(Q26,'DEPARA DE SÉRIE'!B:B,'DEPARA DE SÉRIE'!C:C)</f>
        <v>EF5</v>
      </c>
      <c r="H26" s="1" t="str">
        <f>_xlfn.XLOOKUP(G26,'DEPARA DE SÉRIE'!C:C,'DEPARA DE SÉRIE'!D:D)</f>
        <v>Grade 5</v>
      </c>
      <c r="I26" s="1" t="str">
        <f>_xlfn.XLOOKUP(G26,'DEPARA DE SÉRIE'!C:C,'DEPARA DE SÉRIE'!E:E)</f>
        <v>Year 5</v>
      </c>
      <c r="K26" t="s">
        <v>23</v>
      </c>
      <c r="L26">
        <v>110.79919200000001</v>
      </c>
      <c r="M26" t="s">
        <v>69</v>
      </c>
      <c r="N26" t="s">
        <v>25</v>
      </c>
      <c r="O26" t="s">
        <v>26</v>
      </c>
      <c r="P26" t="s">
        <v>27</v>
      </c>
      <c r="Q26" t="s">
        <v>39</v>
      </c>
      <c r="R26" t="s">
        <v>29</v>
      </c>
      <c r="S26" t="s">
        <v>30</v>
      </c>
      <c r="U26">
        <v>2024</v>
      </c>
    </row>
    <row r="27" spans="1:21" x14ac:dyDescent="0.25">
      <c r="A27" t="s">
        <v>20</v>
      </c>
      <c r="B27">
        <v>10301007</v>
      </c>
      <c r="C27">
        <v>1524001010114</v>
      </c>
      <c r="D27" t="s">
        <v>78</v>
      </c>
      <c r="E27" s="1" t="s">
        <v>57</v>
      </c>
      <c r="F27" s="1" t="str">
        <f>_xlfn.XLOOKUP(E27,'COMBOS LEX'!C:C,'COMBOS LEX'!B:B)</f>
        <v>NÃO SE APLICA</v>
      </c>
      <c r="G27" s="1" t="str">
        <f>_xlfn.XLOOKUP(Q27,'DEPARA DE SÉRIE'!B:B,'DEPARA DE SÉRIE'!C:C)</f>
        <v>EF3</v>
      </c>
      <c r="H27" s="1" t="str">
        <f>_xlfn.XLOOKUP(G27,'DEPARA DE SÉRIE'!C:C,'DEPARA DE SÉRIE'!D:D)</f>
        <v>Grade 3</v>
      </c>
      <c r="I27" s="1" t="str">
        <f>_xlfn.XLOOKUP(G27,'DEPARA DE SÉRIE'!C:C,'DEPARA DE SÉRIE'!E:E)</f>
        <v>Year 3</v>
      </c>
      <c r="K27" t="s">
        <v>23</v>
      </c>
      <c r="L27">
        <v>110.79919200000001</v>
      </c>
      <c r="M27" t="s">
        <v>69</v>
      </c>
      <c r="N27" t="s">
        <v>25</v>
      </c>
      <c r="O27" t="s">
        <v>26</v>
      </c>
      <c r="P27" t="s">
        <v>27</v>
      </c>
      <c r="Q27" t="s">
        <v>34</v>
      </c>
      <c r="R27" t="s">
        <v>29</v>
      </c>
      <c r="S27" t="s">
        <v>30</v>
      </c>
      <c r="U27">
        <v>2024</v>
      </c>
    </row>
    <row r="28" spans="1:21" x14ac:dyDescent="0.25">
      <c r="A28" t="s">
        <v>20</v>
      </c>
      <c r="B28">
        <v>10301007</v>
      </c>
      <c r="C28">
        <v>1524001010145</v>
      </c>
      <c r="D28" t="s">
        <v>79</v>
      </c>
      <c r="E28" s="1" t="s">
        <v>57</v>
      </c>
      <c r="F28" s="1" t="str">
        <f>_xlfn.XLOOKUP(E28,'COMBOS LEX'!C:C,'COMBOS LEX'!B:B)</f>
        <v>NÃO SE APLICA</v>
      </c>
      <c r="G28" s="1" t="str">
        <f>_xlfn.XLOOKUP(Q28,'DEPARA DE SÉRIE'!B:B,'DEPARA DE SÉRIE'!C:C)</f>
        <v>EF6</v>
      </c>
      <c r="H28" s="1" t="str">
        <f>_xlfn.XLOOKUP(G28,'DEPARA DE SÉRIE'!C:C,'DEPARA DE SÉRIE'!D:D)</f>
        <v>Grade 6</v>
      </c>
      <c r="I28" s="1" t="str">
        <f>_xlfn.XLOOKUP(G28,'DEPARA DE SÉRIE'!C:C,'DEPARA DE SÉRIE'!E:E)</f>
        <v>Year 6</v>
      </c>
      <c r="K28" t="s">
        <v>23</v>
      </c>
      <c r="L28">
        <v>55.48</v>
      </c>
      <c r="M28" t="s">
        <v>69</v>
      </c>
      <c r="N28" t="s">
        <v>25</v>
      </c>
      <c r="O28" t="s">
        <v>26</v>
      </c>
      <c r="P28" t="s">
        <v>41</v>
      </c>
      <c r="Q28" t="s">
        <v>42</v>
      </c>
      <c r="R28" t="s">
        <v>29</v>
      </c>
      <c r="S28" t="s">
        <v>30</v>
      </c>
      <c r="U28">
        <v>2024</v>
      </c>
    </row>
    <row r="29" spans="1:21" x14ac:dyDescent="0.25">
      <c r="A29" t="s">
        <v>20</v>
      </c>
      <c r="B29">
        <v>10301007</v>
      </c>
      <c r="C29">
        <v>1524001010152</v>
      </c>
      <c r="D29" t="s">
        <v>80</v>
      </c>
      <c r="E29" s="1" t="s">
        <v>57</v>
      </c>
      <c r="F29" s="1" t="str">
        <f>_xlfn.XLOOKUP(E29,'COMBOS LEX'!C:C,'COMBOS LEX'!B:B)</f>
        <v>NÃO SE APLICA</v>
      </c>
      <c r="G29" s="1" t="str">
        <f>_xlfn.XLOOKUP(Q29,'DEPARA DE SÉRIE'!B:B,'DEPARA DE SÉRIE'!C:C)</f>
        <v>EF6</v>
      </c>
      <c r="H29" s="1" t="str">
        <f>_xlfn.XLOOKUP(G29,'DEPARA DE SÉRIE'!C:C,'DEPARA DE SÉRIE'!D:D)</f>
        <v>Grade 6</v>
      </c>
      <c r="I29" s="1" t="str">
        <f>_xlfn.XLOOKUP(G29,'DEPARA DE SÉRIE'!C:C,'DEPARA DE SÉRIE'!E:E)</f>
        <v>Year 6</v>
      </c>
      <c r="K29" t="s">
        <v>23</v>
      </c>
      <c r="L29">
        <v>55.48</v>
      </c>
      <c r="M29" t="s">
        <v>69</v>
      </c>
      <c r="N29" t="s">
        <v>25</v>
      </c>
      <c r="O29" t="s">
        <v>26</v>
      </c>
      <c r="P29" t="s">
        <v>41</v>
      </c>
      <c r="Q29" t="s">
        <v>42</v>
      </c>
      <c r="R29" t="s">
        <v>29</v>
      </c>
      <c r="S29" t="s">
        <v>30</v>
      </c>
      <c r="U29">
        <v>2024</v>
      </c>
    </row>
    <row r="30" spans="1:21" x14ac:dyDescent="0.25">
      <c r="A30" t="s">
        <v>20</v>
      </c>
      <c r="B30">
        <v>10301007</v>
      </c>
      <c r="C30">
        <v>1524001010169</v>
      </c>
      <c r="D30" t="s">
        <v>81</v>
      </c>
      <c r="E30" s="1" t="s">
        <v>57</v>
      </c>
      <c r="F30" s="1" t="str">
        <f>_xlfn.XLOOKUP(E30,'COMBOS LEX'!C:C,'COMBOS LEX'!B:B)</f>
        <v>NÃO SE APLICA</v>
      </c>
      <c r="G30" s="1" t="str">
        <f>_xlfn.XLOOKUP(Q30,'DEPARA DE SÉRIE'!B:B,'DEPARA DE SÉRIE'!C:C)</f>
        <v>EF7</v>
      </c>
      <c r="H30" s="1" t="str">
        <f>_xlfn.XLOOKUP(G30,'DEPARA DE SÉRIE'!C:C,'DEPARA DE SÉRIE'!D:D)</f>
        <v>Grade 7</v>
      </c>
      <c r="I30" s="1" t="str">
        <f>_xlfn.XLOOKUP(G30,'DEPARA DE SÉRIE'!C:C,'DEPARA DE SÉRIE'!E:E)</f>
        <v>Year 7</v>
      </c>
      <c r="K30" t="s">
        <v>23</v>
      </c>
      <c r="L30">
        <v>55.48</v>
      </c>
      <c r="M30" t="s">
        <v>69</v>
      </c>
      <c r="N30" t="s">
        <v>25</v>
      </c>
      <c r="O30" t="s">
        <v>26</v>
      </c>
      <c r="P30" t="s">
        <v>41</v>
      </c>
      <c r="Q30" t="s">
        <v>44</v>
      </c>
      <c r="R30" t="s">
        <v>29</v>
      </c>
      <c r="S30" t="s">
        <v>30</v>
      </c>
      <c r="U30">
        <v>2024</v>
      </c>
    </row>
    <row r="31" spans="1:21" x14ac:dyDescent="0.25">
      <c r="A31" t="s">
        <v>20</v>
      </c>
      <c r="B31">
        <v>10301007</v>
      </c>
      <c r="C31">
        <v>1524001010176</v>
      </c>
      <c r="D31" t="s">
        <v>82</v>
      </c>
      <c r="E31" s="1" t="s">
        <v>57</v>
      </c>
      <c r="F31" s="1" t="str">
        <f>_xlfn.XLOOKUP(E31,'COMBOS LEX'!C:C,'COMBOS LEX'!B:B)</f>
        <v>NÃO SE APLICA</v>
      </c>
      <c r="G31" s="1" t="str">
        <f>_xlfn.XLOOKUP(Q31,'DEPARA DE SÉRIE'!B:B,'DEPARA DE SÉRIE'!C:C)</f>
        <v>EF7</v>
      </c>
      <c r="H31" s="1" t="str">
        <f>_xlfn.XLOOKUP(G31,'DEPARA DE SÉRIE'!C:C,'DEPARA DE SÉRIE'!D:D)</f>
        <v>Grade 7</v>
      </c>
      <c r="I31" s="1" t="str">
        <f>_xlfn.XLOOKUP(G31,'DEPARA DE SÉRIE'!C:C,'DEPARA DE SÉRIE'!E:E)</f>
        <v>Year 7</v>
      </c>
      <c r="K31" t="s">
        <v>23</v>
      </c>
      <c r="L31">
        <v>55.48</v>
      </c>
      <c r="M31" t="s">
        <v>69</v>
      </c>
      <c r="N31" t="s">
        <v>25</v>
      </c>
      <c r="O31" t="s">
        <v>26</v>
      </c>
      <c r="P31" t="s">
        <v>41</v>
      </c>
      <c r="Q31" t="s">
        <v>44</v>
      </c>
      <c r="R31" t="s">
        <v>29</v>
      </c>
      <c r="S31" t="s">
        <v>30</v>
      </c>
      <c r="U31">
        <v>2024</v>
      </c>
    </row>
    <row r="32" spans="1:21" x14ac:dyDescent="0.25">
      <c r="A32" t="s">
        <v>20</v>
      </c>
      <c r="B32">
        <v>10301007</v>
      </c>
      <c r="C32">
        <v>1524001010183</v>
      </c>
      <c r="D32" t="s">
        <v>83</v>
      </c>
      <c r="E32" s="1" t="s">
        <v>57</v>
      </c>
      <c r="F32" s="1" t="str">
        <f>_xlfn.XLOOKUP(E32,'COMBOS LEX'!C:C,'COMBOS LEX'!B:B)</f>
        <v>NÃO SE APLICA</v>
      </c>
      <c r="G32" s="1" t="str">
        <f>_xlfn.XLOOKUP(Q32,'DEPARA DE SÉRIE'!B:B,'DEPARA DE SÉRIE'!C:C)</f>
        <v>EF8</v>
      </c>
      <c r="H32" s="1" t="str">
        <f>_xlfn.XLOOKUP(G32,'DEPARA DE SÉRIE'!C:C,'DEPARA DE SÉRIE'!D:D)</f>
        <v>Grade 8</v>
      </c>
      <c r="I32" s="1" t="str">
        <f>_xlfn.XLOOKUP(G32,'DEPARA DE SÉRIE'!C:C,'DEPARA DE SÉRIE'!E:E)</f>
        <v>Year 8</v>
      </c>
      <c r="K32" t="s">
        <v>23</v>
      </c>
      <c r="L32">
        <v>55.48</v>
      </c>
      <c r="M32" t="s">
        <v>69</v>
      </c>
      <c r="N32" t="s">
        <v>25</v>
      </c>
      <c r="O32" t="s">
        <v>26</v>
      </c>
      <c r="P32" t="s">
        <v>41</v>
      </c>
      <c r="Q32" t="s">
        <v>46</v>
      </c>
      <c r="R32" t="s">
        <v>29</v>
      </c>
      <c r="S32" t="s">
        <v>30</v>
      </c>
      <c r="U32">
        <v>2024</v>
      </c>
    </row>
    <row r="33" spans="1:21" x14ac:dyDescent="0.25">
      <c r="A33" t="s">
        <v>20</v>
      </c>
      <c r="B33">
        <v>10301007</v>
      </c>
      <c r="C33">
        <v>1524001010190</v>
      </c>
      <c r="D33" t="s">
        <v>84</v>
      </c>
      <c r="E33" s="1" t="s">
        <v>57</v>
      </c>
      <c r="F33" s="1" t="str">
        <f>_xlfn.XLOOKUP(E33,'COMBOS LEX'!C:C,'COMBOS LEX'!B:B)</f>
        <v>NÃO SE APLICA</v>
      </c>
      <c r="G33" s="1" t="str">
        <f>_xlfn.XLOOKUP(Q33,'DEPARA DE SÉRIE'!B:B,'DEPARA DE SÉRIE'!C:C)</f>
        <v>EF8</v>
      </c>
      <c r="H33" s="1" t="str">
        <f>_xlfn.XLOOKUP(G33,'DEPARA DE SÉRIE'!C:C,'DEPARA DE SÉRIE'!D:D)</f>
        <v>Grade 8</v>
      </c>
      <c r="I33" s="1" t="str">
        <f>_xlfn.XLOOKUP(G33,'DEPARA DE SÉRIE'!C:C,'DEPARA DE SÉRIE'!E:E)</f>
        <v>Year 8</v>
      </c>
      <c r="K33" t="s">
        <v>23</v>
      </c>
      <c r="L33">
        <v>55.48</v>
      </c>
      <c r="M33" t="s">
        <v>69</v>
      </c>
      <c r="N33" t="s">
        <v>25</v>
      </c>
      <c r="O33" t="s">
        <v>26</v>
      </c>
      <c r="P33" t="s">
        <v>41</v>
      </c>
      <c r="Q33" t="s">
        <v>46</v>
      </c>
      <c r="R33" t="s">
        <v>29</v>
      </c>
      <c r="S33" t="s">
        <v>30</v>
      </c>
      <c r="U33">
        <v>2024</v>
      </c>
    </row>
    <row r="34" spans="1:21" x14ac:dyDescent="0.25">
      <c r="A34" t="s">
        <v>20</v>
      </c>
      <c r="B34">
        <v>10301007</v>
      </c>
      <c r="C34">
        <v>1524001010206</v>
      </c>
      <c r="D34" t="s">
        <v>85</v>
      </c>
      <c r="E34" s="1" t="s">
        <v>57</v>
      </c>
      <c r="F34" s="1" t="str">
        <f>_xlfn.XLOOKUP(E34,'COMBOS LEX'!C:C,'COMBOS LEX'!B:B)</f>
        <v>NÃO SE APLICA</v>
      </c>
      <c r="G34" s="1" t="str">
        <f>_xlfn.XLOOKUP(Q34,'DEPARA DE SÉRIE'!B:B,'DEPARA DE SÉRIE'!C:C)</f>
        <v>EF9</v>
      </c>
      <c r="H34" s="1" t="str">
        <f>_xlfn.XLOOKUP(G34,'DEPARA DE SÉRIE'!C:C,'DEPARA DE SÉRIE'!D:D)</f>
        <v>Grade 9</v>
      </c>
      <c r="I34" s="1" t="str">
        <f>_xlfn.XLOOKUP(G34,'DEPARA DE SÉRIE'!C:C,'DEPARA DE SÉRIE'!E:E)</f>
        <v>Year 9</v>
      </c>
      <c r="K34" t="s">
        <v>23</v>
      </c>
      <c r="L34">
        <v>55.48</v>
      </c>
      <c r="M34" t="s">
        <v>69</v>
      </c>
      <c r="N34" t="s">
        <v>25</v>
      </c>
      <c r="O34" t="s">
        <v>26</v>
      </c>
      <c r="P34" t="s">
        <v>41</v>
      </c>
      <c r="Q34" t="s">
        <v>48</v>
      </c>
      <c r="R34" t="s">
        <v>29</v>
      </c>
      <c r="S34" t="s">
        <v>30</v>
      </c>
      <c r="U34">
        <v>2024</v>
      </c>
    </row>
    <row r="35" spans="1:21" x14ac:dyDescent="0.25">
      <c r="A35" t="s">
        <v>20</v>
      </c>
      <c r="B35">
        <v>10301007</v>
      </c>
      <c r="C35">
        <v>1524001010213</v>
      </c>
      <c r="D35" t="s">
        <v>86</v>
      </c>
      <c r="E35" s="1" t="s">
        <v>57</v>
      </c>
      <c r="F35" s="1" t="str">
        <f>_xlfn.XLOOKUP(E35,'COMBOS LEX'!C:C,'COMBOS LEX'!B:B)</f>
        <v>NÃO SE APLICA</v>
      </c>
      <c r="G35" s="1" t="str">
        <f>_xlfn.XLOOKUP(Q35,'DEPARA DE SÉRIE'!B:B,'DEPARA DE SÉRIE'!C:C)</f>
        <v>EF9</v>
      </c>
      <c r="H35" s="1" t="str">
        <f>_xlfn.XLOOKUP(G35,'DEPARA DE SÉRIE'!C:C,'DEPARA DE SÉRIE'!D:D)</f>
        <v>Grade 9</v>
      </c>
      <c r="I35" s="1" t="str">
        <f>_xlfn.XLOOKUP(G35,'DEPARA DE SÉRIE'!C:C,'DEPARA DE SÉRIE'!E:E)</f>
        <v>Year 9</v>
      </c>
      <c r="K35" t="s">
        <v>23</v>
      </c>
      <c r="L35">
        <v>55.48</v>
      </c>
      <c r="M35" t="s">
        <v>69</v>
      </c>
      <c r="N35" t="s">
        <v>25</v>
      </c>
      <c r="O35" t="s">
        <v>26</v>
      </c>
      <c r="P35" t="s">
        <v>41</v>
      </c>
      <c r="Q35" t="s">
        <v>48</v>
      </c>
      <c r="R35" t="s">
        <v>29</v>
      </c>
      <c r="S35" t="s">
        <v>30</v>
      </c>
      <c r="U35">
        <v>2024</v>
      </c>
    </row>
    <row r="36" spans="1:21" x14ac:dyDescent="0.25">
      <c r="A36" t="s">
        <v>20</v>
      </c>
      <c r="B36">
        <v>10301007</v>
      </c>
      <c r="C36">
        <v>1524001010220</v>
      </c>
      <c r="D36" t="s">
        <v>87</v>
      </c>
      <c r="E36" s="1" t="s">
        <v>57</v>
      </c>
      <c r="F36" s="1" t="str">
        <f>_xlfn.XLOOKUP(E36,'COMBOS LEX'!C:C,'COMBOS LEX'!B:B)</f>
        <v>NÃO SE APLICA</v>
      </c>
      <c r="G36" s="1" t="str">
        <f>_xlfn.XLOOKUP(Q36,'DEPARA DE SÉRIE'!B:B,'DEPARA DE SÉRIE'!C:C)</f>
        <v>EM1</v>
      </c>
      <c r="H36" s="1" t="str">
        <f>_xlfn.XLOOKUP(G36,'DEPARA DE SÉRIE'!C:C,'DEPARA DE SÉRIE'!D:D)</f>
        <v>Grade 10</v>
      </c>
      <c r="I36" s="1" t="str">
        <f>_xlfn.XLOOKUP(G36,'DEPARA DE SÉRIE'!C:C,'DEPARA DE SÉRIE'!E:E)</f>
        <v>Year 10</v>
      </c>
      <c r="K36" t="s">
        <v>23</v>
      </c>
      <c r="L36">
        <v>21.300048000000004</v>
      </c>
      <c r="M36" t="s">
        <v>69</v>
      </c>
      <c r="N36" t="s">
        <v>25</v>
      </c>
      <c r="O36" t="s">
        <v>26</v>
      </c>
      <c r="P36" t="s">
        <v>50</v>
      </c>
      <c r="Q36" t="s">
        <v>51</v>
      </c>
      <c r="R36" t="s">
        <v>29</v>
      </c>
      <c r="S36" t="s">
        <v>30</v>
      </c>
      <c r="U36">
        <v>2024</v>
      </c>
    </row>
    <row r="37" spans="1:21" x14ac:dyDescent="0.25">
      <c r="A37" t="s">
        <v>20</v>
      </c>
      <c r="B37">
        <v>10301007</v>
      </c>
      <c r="C37">
        <v>1524001010237</v>
      </c>
      <c r="D37" t="s">
        <v>88</v>
      </c>
      <c r="E37" s="1" t="s">
        <v>57</v>
      </c>
      <c r="F37" s="1" t="str">
        <f>_xlfn.XLOOKUP(E37,'COMBOS LEX'!C:C,'COMBOS LEX'!B:B)</f>
        <v>NÃO SE APLICA</v>
      </c>
      <c r="G37" s="1" t="str">
        <f>_xlfn.XLOOKUP(Q37,'DEPARA DE SÉRIE'!B:B,'DEPARA DE SÉRIE'!C:C)</f>
        <v>EM1</v>
      </c>
      <c r="H37" s="1" t="str">
        <f>_xlfn.XLOOKUP(G37,'DEPARA DE SÉRIE'!C:C,'DEPARA DE SÉRIE'!D:D)</f>
        <v>Grade 10</v>
      </c>
      <c r="I37" s="1" t="str">
        <f>_xlfn.XLOOKUP(G37,'DEPARA DE SÉRIE'!C:C,'DEPARA DE SÉRIE'!E:E)</f>
        <v>Year 10</v>
      </c>
      <c r="K37" t="s">
        <v>23</v>
      </c>
      <c r="L37">
        <v>21.300048000000004</v>
      </c>
      <c r="M37" t="s">
        <v>69</v>
      </c>
      <c r="N37" t="s">
        <v>25</v>
      </c>
      <c r="O37" t="s">
        <v>26</v>
      </c>
      <c r="P37" t="s">
        <v>50</v>
      </c>
      <c r="Q37" t="s">
        <v>51</v>
      </c>
      <c r="R37" t="s">
        <v>29</v>
      </c>
      <c r="S37" t="s">
        <v>30</v>
      </c>
      <c r="U37">
        <v>2024</v>
      </c>
    </row>
    <row r="38" spans="1:21" x14ac:dyDescent="0.25">
      <c r="A38" t="s">
        <v>20</v>
      </c>
      <c r="B38">
        <v>10301007</v>
      </c>
      <c r="C38">
        <v>1524001010244</v>
      </c>
      <c r="D38" t="s">
        <v>89</v>
      </c>
      <c r="E38" s="1" t="s">
        <v>57</v>
      </c>
      <c r="F38" s="1" t="str">
        <f>_xlfn.XLOOKUP(E38,'COMBOS LEX'!C:C,'COMBOS LEX'!B:B)</f>
        <v>NÃO SE APLICA</v>
      </c>
      <c r="G38" s="1" t="str">
        <f>_xlfn.XLOOKUP(Q38,'DEPARA DE SÉRIE'!B:B,'DEPARA DE SÉRIE'!C:C)</f>
        <v>EM1</v>
      </c>
      <c r="H38" s="1" t="str">
        <f>_xlfn.XLOOKUP(G38,'DEPARA DE SÉRIE'!C:C,'DEPARA DE SÉRIE'!D:D)</f>
        <v>Grade 10</v>
      </c>
      <c r="I38" s="1" t="str">
        <f>_xlfn.XLOOKUP(G38,'DEPARA DE SÉRIE'!C:C,'DEPARA DE SÉRIE'!E:E)</f>
        <v>Year 10</v>
      </c>
      <c r="K38" t="s">
        <v>23</v>
      </c>
      <c r="L38">
        <v>21.300048000000004</v>
      </c>
      <c r="M38" t="s">
        <v>69</v>
      </c>
      <c r="N38" t="s">
        <v>25</v>
      </c>
      <c r="O38" t="s">
        <v>26</v>
      </c>
      <c r="P38" t="s">
        <v>50</v>
      </c>
      <c r="Q38" t="s">
        <v>51</v>
      </c>
      <c r="R38" t="s">
        <v>29</v>
      </c>
      <c r="S38" t="s">
        <v>30</v>
      </c>
      <c r="U38">
        <v>2024</v>
      </c>
    </row>
    <row r="39" spans="1:21" x14ac:dyDescent="0.25">
      <c r="A39" t="s">
        <v>20</v>
      </c>
      <c r="B39">
        <v>10301007</v>
      </c>
      <c r="C39">
        <v>1524001010251</v>
      </c>
      <c r="D39" t="s">
        <v>90</v>
      </c>
      <c r="E39" s="1" t="s">
        <v>57</v>
      </c>
      <c r="F39" s="1" t="str">
        <f>_xlfn.XLOOKUP(E39,'COMBOS LEX'!C:C,'COMBOS LEX'!B:B)</f>
        <v>NÃO SE APLICA</v>
      </c>
      <c r="G39" s="1" t="str">
        <f>_xlfn.XLOOKUP(Q39,'DEPARA DE SÉRIE'!B:B,'DEPARA DE SÉRIE'!C:C)</f>
        <v>EM1</v>
      </c>
      <c r="H39" s="1" t="str">
        <f>_xlfn.XLOOKUP(G39,'DEPARA DE SÉRIE'!C:C,'DEPARA DE SÉRIE'!D:D)</f>
        <v>Grade 10</v>
      </c>
      <c r="I39" s="1" t="str">
        <f>_xlfn.XLOOKUP(G39,'DEPARA DE SÉRIE'!C:C,'DEPARA DE SÉRIE'!E:E)</f>
        <v>Year 10</v>
      </c>
      <c r="K39" t="s">
        <v>23</v>
      </c>
      <c r="L39">
        <v>21.300048000000004</v>
      </c>
      <c r="M39" t="s">
        <v>69</v>
      </c>
      <c r="N39" t="s">
        <v>25</v>
      </c>
      <c r="O39" t="s">
        <v>26</v>
      </c>
      <c r="P39" t="s">
        <v>50</v>
      </c>
      <c r="Q39" t="s">
        <v>51</v>
      </c>
      <c r="R39" t="s">
        <v>29</v>
      </c>
      <c r="S39" t="s">
        <v>30</v>
      </c>
      <c r="U39">
        <v>2024</v>
      </c>
    </row>
    <row r="40" spans="1:21" x14ac:dyDescent="0.25">
      <c r="A40" t="s">
        <v>20</v>
      </c>
      <c r="B40">
        <v>10301007</v>
      </c>
      <c r="C40">
        <v>1524001010268</v>
      </c>
      <c r="D40" t="s">
        <v>91</v>
      </c>
      <c r="E40" s="1" t="s">
        <v>57</v>
      </c>
      <c r="F40" s="1" t="str">
        <f>_xlfn.XLOOKUP(E40,'COMBOS LEX'!C:C,'COMBOS LEX'!B:B)</f>
        <v>NÃO SE APLICA</v>
      </c>
      <c r="G40" s="1" t="str">
        <f>_xlfn.XLOOKUP(Q40,'DEPARA DE SÉRIE'!B:B,'DEPARA DE SÉRIE'!C:C)</f>
        <v>EM1</v>
      </c>
      <c r="H40" s="1" t="str">
        <f>_xlfn.XLOOKUP(G40,'DEPARA DE SÉRIE'!C:C,'DEPARA DE SÉRIE'!D:D)</f>
        <v>Grade 10</v>
      </c>
      <c r="I40" s="1" t="str">
        <f>_xlfn.XLOOKUP(G40,'DEPARA DE SÉRIE'!C:C,'DEPARA DE SÉRIE'!E:E)</f>
        <v>Year 10</v>
      </c>
      <c r="K40" t="s">
        <v>23</v>
      </c>
      <c r="L40">
        <v>21.300048000000004</v>
      </c>
      <c r="M40" t="s">
        <v>69</v>
      </c>
      <c r="N40" t="s">
        <v>25</v>
      </c>
      <c r="O40" t="s">
        <v>26</v>
      </c>
      <c r="P40" t="s">
        <v>50</v>
      </c>
      <c r="Q40" t="s">
        <v>51</v>
      </c>
      <c r="R40" t="s">
        <v>29</v>
      </c>
      <c r="S40" t="s">
        <v>30</v>
      </c>
      <c r="U40">
        <v>2024</v>
      </c>
    </row>
    <row r="41" spans="1:21" x14ac:dyDescent="0.25">
      <c r="A41" t="s">
        <v>20</v>
      </c>
      <c r="B41">
        <v>10301007</v>
      </c>
      <c r="C41">
        <v>1524001010275</v>
      </c>
      <c r="D41" t="s">
        <v>92</v>
      </c>
      <c r="E41" s="1" t="s">
        <v>57</v>
      </c>
      <c r="F41" s="1" t="str">
        <f>_xlfn.XLOOKUP(E41,'COMBOS LEX'!C:C,'COMBOS LEX'!B:B)</f>
        <v>NÃO SE APLICA</v>
      </c>
      <c r="G41" s="1" t="str">
        <f>_xlfn.XLOOKUP(Q41,'DEPARA DE SÉRIE'!B:B,'DEPARA DE SÉRIE'!C:C)</f>
        <v>EM1</v>
      </c>
      <c r="H41" s="1" t="str">
        <f>_xlfn.XLOOKUP(G41,'DEPARA DE SÉRIE'!C:C,'DEPARA DE SÉRIE'!D:D)</f>
        <v>Grade 10</v>
      </c>
      <c r="I41" s="1" t="str">
        <f>_xlfn.XLOOKUP(G41,'DEPARA DE SÉRIE'!C:C,'DEPARA DE SÉRIE'!E:E)</f>
        <v>Year 10</v>
      </c>
      <c r="K41" t="s">
        <v>23</v>
      </c>
      <c r="L41">
        <v>21.300048000000004</v>
      </c>
      <c r="M41" t="s">
        <v>69</v>
      </c>
      <c r="N41" t="s">
        <v>25</v>
      </c>
      <c r="O41" t="s">
        <v>26</v>
      </c>
      <c r="P41" t="s">
        <v>50</v>
      </c>
      <c r="Q41" t="s">
        <v>51</v>
      </c>
      <c r="R41" t="s">
        <v>29</v>
      </c>
      <c r="S41" t="s">
        <v>30</v>
      </c>
      <c r="U41">
        <v>2024</v>
      </c>
    </row>
    <row r="42" spans="1:21" x14ac:dyDescent="0.25">
      <c r="A42" t="s">
        <v>20</v>
      </c>
      <c r="B42">
        <v>10301007</v>
      </c>
      <c r="C42">
        <v>1524001010282</v>
      </c>
      <c r="D42" t="s">
        <v>93</v>
      </c>
      <c r="E42" s="1" t="s">
        <v>57</v>
      </c>
      <c r="F42" s="1" t="str">
        <f>_xlfn.XLOOKUP(E42,'COMBOS LEX'!C:C,'COMBOS LEX'!B:B)</f>
        <v>NÃO SE APLICA</v>
      </c>
      <c r="G42" s="1" t="str">
        <f>_xlfn.XLOOKUP(Q42,'DEPARA DE SÉRIE'!B:B,'DEPARA DE SÉRIE'!C:C)</f>
        <v>EM1</v>
      </c>
      <c r="H42" s="1" t="str">
        <f>_xlfn.XLOOKUP(G42,'DEPARA DE SÉRIE'!C:C,'DEPARA DE SÉRIE'!D:D)</f>
        <v>Grade 10</v>
      </c>
      <c r="I42" s="1" t="str">
        <f>_xlfn.XLOOKUP(G42,'DEPARA DE SÉRIE'!C:C,'DEPARA DE SÉRIE'!E:E)</f>
        <v>Year 10</v>
      </c>
      <c r="K42" t="s">
        <v>23</v>
      </c>
      <c r="L42">
        <v>21.300048000000004</v>
      </c>
      <c r="M42" t="s">
        <v>69</v>
      </c>
      <c r="N42" t="s">
        <v>25</v>
      </c>
      <c r="O42" t="s">
        <v>26</v>
      </c>
      <c r="P42" t="s">
        <v>50</v>
      </c>
      <c r="Q42" t="s">
        <v>51</v>
      </c>
      <c r="R42" t="s">
        <v>29</v>
      </c>
      <c r="S42" t="s">
        <v>30</v>
      </c>
      <c r="U42">
        <v>2024</v>
      </c>
    </row>
    <row r="43" spans="1:21" x14ac:dyDescent="0.25">
      <c r="A43" t="s">
        <v>20</v>
      </c>
      <c r="B43">
        <v>10301007</v>
      </c>
      <c r="C43">
        <v>1524001010299</v>
      </c>
      <c r="D43" t="s">
        <v>94</v>
      </c>
      <c r="E43" s="1" t="s">
        <v>57</v>
      </c>
      <c r="F43" s="1" t="str">
        <f>_xlfn.XLOOKUP(E43,'COMBOS LEX'!C:C,'COMBOS LEX'!B:B)</f>
        <v>NÃO SE APLICA</v>
      </c>
      <c r="G43" s="1" t="str">
        <f>_xlfn.XLOOKUP(Q43,'DEPARA DE SÉRIE'!B:B,'DEPARA DE SÉRIE'!C:C)</f>
        <v>EM1</v>
      </c>
      <c r="H43" s="1" t="str">
        <f>_xlfn.XLOOKUP(G43,'DEPARA DE SÉRIE'!C:C,'DEPARA DE SÉRIE'!D:D)</f>
        <v>Grade 10</v>
      </c>
      <c r="I43" s="1" t="str">
        <f>_xlfn.XLOOKUP(G43,'DEPARA DE SÉRIE'!C:C,'DEPARA DE SÉRIE'!E:E)</f>
        <v>Year 10</v>
      </c>
      <c r="K43" t="s">
        <v>23</v>
      </c>
      <c r="L43">
        <v>21.300048000000004</v>
      </c>
      <c r="M43" t="s">
        <v>69</v>
      </c>
      <c r="N43" t="s">
        <v>25</v>
      </c>
      <c r="O43" t="s">
        <v>26</v>
      </c>
      <c r="P43" t="s">
        <v>50</v>
      </c>
      <c r="Q43" t="s">
        <v>51</v>
      </c>
      <c r="R43" t="s">
        <v>29</v>
      </c>
      <c r="S43" t="s">
        <v>30</v>
      </c>
      <c r="U43">
        <v>2024</v>
      </c>
    </row>
    <row r="44" spans="1:21" x14ac:dyDescent="0.25">
      <c r="A44" t="s">
        <v>20</v>
      </c>
      <c r="B44">
        <v>10301007</v>
      </c>
      <c r="C44">
        <v>1524001010312</v>
      </c>
      <c r="D44" t="s">
        <v>95</v>
      </c>
      <c r="E44" s="1" t="s">
        <v>57</v>
      </c>
      <c r="F44" s="1" t="str">
        <f>_xlfn.XLOOKUP(E44,'COMBOS LEX'!C:C,'COMBOS LEX'!B:B)</f>
        <v>NÃO SE APLICA</v>
      </c>
      <c r="G44" s="1" t="str">
        <f>_xlfn.XLOOKUP(Q44,'DEPARA DE SÉRIE'!B:B,'DEPARA DE SÉRIE'!C:C)</f>
        <v>EM2</v>
      </c>
      <c r="H44" s="1" t="str">
        <f>_xlfn.XLOOKUP(G44,'DEPARA DE SÉRIE'!C:C,'DEPARA DE SÉRIE'!D:D)</f>
        <v>Grade 11</v>
      </c>
      <c r="I44" s="1" t="str">
        <f>_xlfn.XLOOKUP(G44,'DEPARA DE SÉRIE'!C:C,'DEPARA DE SÉRIE'!E:E)</f>
        <v>Year 11</v>
      </c>
      <c r="K44" t="s">
        <v>23</v>
      </c>
      <c r="L44">
        <v>21.300048000000004</v>
      </c>
      <c r="M44" t="s">
        <v>69</v>
      </c>
      <c r="N44" t="s">
        <v>25</v>
      </c>
      <c r="O44" t="s">
        <v>26</v>
      </c>
      <c r="P44" t="s">
        <v>50</v>
      </c>
      <c r="Q44" t="s">
        <v>53</v>
      </c>
      <c r="R44" t="s">
        <v>29</v>
      </c>
      <c r="S44" t="s">
        <v>30</v>
      </c>
      <c r="U44">
        <v>2024</v>
      </c>
    </row>
    <row r="45" spans="1:21" x14ac:dyDescent="0.25">
      <c r="A45" t="s">
        <v>20</v>
      </c>
      <c r="B45">
        <v>10301007</v>
      </c>
      <c r="C45">
        <v>1524001010305</v>
      </c>
      <c r="D45" t="s">
        <v>96</v>
      </c>
      <c r="E45" s="1" t="s">
        <v>57</v>
      </c>
      <c r="F45" s="1" t="str">
        <f>_xlfn.XLOOKUP(E45,'COMBOS LEX'!C:C,'COMBOS LEX'!B:B)</f>
        <v>NÃO SE APLICA</v>
      </c>
      <c r="G45" s="1" t="str">
        <f>_xlfn.XLOOKUP(Q45,'DEPARA DE SÉRIE'!B:B,'DEPARA DE SÉRIE'!C:C)</f>
        <v>EM2</v>
      </c>
      <c r="H45" s="1" t="str">
        <f>_xlfn.XLOOKUP(G45,'DEPARA DE SÉRIE'!C:C,'DEPARA DE SÉRIE'!D:D)</f>
        <v>Grade 11</v>
      </c>
      <c r="I45" s="1" t="str">
        <f>_xlfn.XLOOKUP(G45,'DEPARA DE SÉRIE'!C:C,'DEPARA DE SÉRIE'!E:E)</f>
        <v>Year 11</v>
      </c>
      <c r="K45" t="s">
        <v>23</v>
      </c>
      <c r="L45">
        <v>21.300048000000004</v>
      </c>
      <c r="M45" t="s">
        <v>69</v>
      </c>
      <c r="N45" t="s">
        <v>25</v>
      </c>
      <c r="O45" t="s">
        <v>26</v>
      </c>
      <c r="P45" t="s">
        <v>50</v>
      </c>
      <c r="Q45" t="s">
        <v>53</v>
      </c>
      <c r="R45" t="s">
        <v>29</v>
      </c>
      <c r="S45" t="s">
        <v>30</v>
      </c>
      <c r="U45">
        <v>2024</v>
      </c>
    </row>
    <row r="46" spans="1:21" x14ac:dyDescent="0.25">
      <c r="A46" t="s">
        <v>20</v>
      </c>
      <c r="B46">
        <v>10301007</v>
      </c>
      <c r="C46">
        <v>1524001010336</v>
      </c>
      <c r="D46" t="s">
        <v>97</v>
      </c>
      <c r="E46" s="1" t="s">
        <v>57</v>
      </c>
      <c r="F46" s="1" t="str">
        <f>_xlfn.XLOOKUP(E46,'COMBOS LEX'!C:C,'COMBOS LEX'!B:B)</f>
        <v>NÃO SE APLICA</v>
      </c>
      <c r="G46" s="1" t="str">
        <f>_xlfn.XLOOKUP(Q46,'DEPARA DE SÉRIE'!B:B,'DEPARA DE SÉRIE'!C:C)</f>
        <v>EM2</v>
      </c>
      <c r="H46" s="1" t="str">
        <f>_xlfn.XLOOKUP(G46,'DEPARA DE SÉRIE'!C:C,'DEPARA DE SÉRIE'!D:D)</f>
        <v>Grade 11</v>
      </c>
      <c r="I46" s="1" t="str">
        <f>_xlfn.XLOOKUP(G46,'DEPARA DE SÉRIE'!C:C,'DEPARA DE SÉRIE'!E:E)</f>
        <v>Year 11</v>
      </c>
      <c r="K46" t="s">
        <v>23</v>
      </c>
      <c r="L46">
        <v>21.300048000000004</v>
      </c>
      <c r="M46" t="s">
        <v>69</v>
      </c>
      <c r="N46" t="s">
        <v>25</v>
      </c>
      <c r="O46" t="s">
        <v>26</v>
      </c>
      <c r="P46" t="s">
        <v>50</v>
      </c>
      <c r="Q46" t="s">
        <v>53</v>
      </c>
      <c r="R46" t="s">
        <v>29</v>
      </c>
      <c r="S46" t="s">
        <v>30</v>
      </c>
      <c r="U46">
        <v>2024</v>
      </c>
    </row>
    <row r="47" spans="1:21" x14ac:dyDescent="0.25">
      <c r="A47" t="s">
        <v>20</v>
      </c>
      <c r="B47">
        <v>10301007</v>
      </c>
      <c r="C47">
        <v>1524001010329</v>
      </c>
      <c r="D47" t="s">
        <v>98</v>
      </c>
      <c r="E47" s="1" t="s">
        <v>57</v>
      </c>
      <c r="F47" s="1" t="str">
        <f>_xlfn.XLOOKUP(E47,'COMBOS LEX'!C:C,'COMBOS LEX'!B:B)</f>
        <v>NÃO SE APLICA</v>
      </c>
      <c r="G47" s="1" t="str">
        <f>_xlfn.XLOOKUP(Q47,'DEPARA DE SÉRIE'!B:B,'DEPARA DE SÉRIE'!C:C)</f>
        <v>EM2</v>
      </c>
      <c r="H47" s="1" t="str">
        <f>_xlfn.XLOOKUP(G47,'DEPARA DE SÉRIE'!C:C,'DEPARA DE SÉRIE'!D:D)</f>
        <v>Grade 11</v>
      </c>
      <c r="I47" s="1" t="str">
        <f>_xlfn.XLOOKUP(G47,'DEPARA DE SÉRIE'!C:C,'DEPARA DE SÉRIE'!E:E)</f>
        <v>Year 11</v>
      </c>
      <c r="K47" t="s">
        <v>23</v>
      </c>
      <c r="L47">
        <v>21.300048000000004</v>
      </c>
      <c r="M47" t="s">
        <v>69</v>
      </c>
      <c r="N47" t="s">
        <v>25</v>
      </c>
      <c r="O47" t="s">
        <v>26</v>
      </c>
      <c r="P47" t="s">
        <v>50</v>
      </c>
      <c r="Q47" t="s">
        <v>53</v>
      </c>
      <c r="R47" t="s">
        <v>29</v>
      </c>
      <c r="S47" t="s">
        <v>30</v>
      </c>
      <c r="U47">
        <v>2024</v>
      </c>
    </row>
    <row r="48" spans="1:21" x14ac:dyDescent="0.25">
      <c r="A48" t="s">
        <v>20</v>
      </c>
      <c r="B48">
        <v>10301007</v>
      </c>
      <c r="C48">
        <v>1524001010350</v>
      </c>
      <c r="D48" t="s">
        <v>99</v>
      </c>
      <c r="E48" s="1" t="s">
        <v>57</v>
      </c>
      <c r="F48" s="1" t="str">
        <f>_xlfn.XLOOKUP(E48,'COMBOS LEX'!C:C,'COMBOS LEX'!B:B)</f>
        <v>NÃO SE APLICA</v>
      </c>
      <c r="G48" s="1" t="str">
        <f>_xlfn.XLOOKUP(Q48,'DEPARA DE SÉRIE'!B:B,'DEPARA DE SÉRIE'!C:C)</f>
        <v>EM2</v>
      </c>
      <c r="H48" s="1" t="str">
        <f>_xlfn.XLOOKUP(G48,'DEPARA DE SÉRIE'!C:C,'DEPARA DE SÉRIE'!D:D)</f>
        <v>Grade 11</v>
      </c>
      <c r="I48" s="1" t="str">
        <f>_xlfn.XLOOKUP(G48,'DEPARA DE SÉRIE'!C:C,'DEPARA DE SÉRIE'!E:E)</f>
        <v>Year 11</v>
      </c>
      <c r="K48" t="s">
        <v>23</v>
      </c>
      <c r="L48">
        <v>21.300048000000004</v>
      </c>
      <c r="M48" t="s">
        <v>69</v>
      </c>
      <c r="N48" t="s">
        <v>25</v>
      </c>
      <c r="O48" t="s">
        <v>26</v>
      </c>
      <c r="P48" t="s">
        <v>50</v>
      </c>
      <c r="Q48" t="s">
        <v>53</v>
      </c>
      <c r="R48" t="s">
        <v>29</v>
      </c>
      <c r="S48" t="s">
        <v>30</v>
      </c>
      <c r="U48">
        <v>2024</v>
      </c>
    </row>
    <row r="49" spans="1:21" x14ac:dyDescent="0.25">
      <c r="A49" t="s">
        <v>20</v>
      </c>
      <c r="B49">
        <v>10301007</v>
      </c>
      <c r="C49">
        <v>1524001010343</v>
      </c>
      <c r="D49" t="s">
        <v>100</v>
      </c>
      <c r="E49" s="1" t="s">
        <v>57</v>
      </c>
      <c r="F49" s="1" t="str">
        <f>_xlfn.XLOOKUP(E49,'COMBOS LEX'!C:C,'COMBOS LEX'!B:B)</f>
        <v>NÃO SE APLICA</v>
      </c>
      <c r="G49" s="1" t="str">
        <f>_xlfn.XLOOKUP(Q49,'DEPARA DE SÉRIE'!B:B,'DEPARA DE SÉRIE'!C:C)</f>
        <v>EM2</v>
      </c>
      <c r="H49" s="1" t="str">
        <f>_xlfn.XLOOKUP(G49,'DEPARA DE SÉRIE'!C:C,'DEPARA DE SÉRIE'!D:D)</f>
        <v>Grade 11</v>
      </c>
      <c r="I49" s="1" t="str">
        <f>_xlfn.XLOOKUP(G49,'DEPARA DE SÉRIE'!C:C,'DEPARA DE SÉRIE'!E:E)</f>
        <v>Year 11</v>
      </c>
      <c r="K49" t="s">
        <v>23</v>
      </c>
      <c r="L49">
        <v>21.300048000000004</v>
      </c>
      <c r="M49" t="s">
        <v>69</v>
      </c>
      <c r="N49" t="s">
        <v>25</v>
      </c>
      <c r="O49" t="s">
        <v>26</v>
      </c>
      <c r="P49" t="s">
        <v>50</v>
      </c>
      <c r="Q49" t="s">
        <v>53</v>
      </c>
      <c r="R49" t="s">
        <v>29</v>
      </c>
      <c r="S49" t="s">
        <v>30</v>
      </c>
      <c r="U49">
        <v>2024</v>
      </c>
    </row>
    <row r="50" spans="1:21" x14ac:dyDescent="0.25">
      <c r="A50" t="s">
        <v>20</v>
      </c>
      <c r="B50">
        <v>10301007</v>
      </c>
      <c r="C50">
        <v>1524001010374</v>
      </c>
      <c r="D50" t="s">
        <v>101</v>
      </c>
      <c r="E50" s="1" t="s">
        <v>57</v>
      </c>
      <c r="F50" s="1" t="str">
        <f>_xlfn.XLOOKUP(E50,'COMBOS LEX'!C:C,'COMBOS LEX'!B:B)</f>
        <v>NÃO SE APLICA</v>
      </c>
      <c r="G50" s="1" t="str">
        <f>_xlfn.XLOOKUP(Q50,'DEPARA DE SÉRIE'!B:B,'DEPARA DE SÉRIE'!C:C)</f>
        <v>EM2</v>
      </c>
      <c r="H50" s="1" t="str">
        <f>_xlfn.XLOOKUP(G50,'DEPARA DE SÉRIE'!C:C,'DEPARA DE SÉRIE'!D:D)</f>
        <v>Grade 11</v>
      </c>
      <c r="I50" s="1" t="str">
        <f>_xlfn.XLOOKUP(G50,'DEPARA DE SÉRIE'!C:C,'DEPARA DE SÉRIE'!E:E)</f>
        <v>Year 11</v>
      </c>
      <c r="K50" t="s">
        <v>23</v>
      </c>
      <c r="L50">
        <v>21.300048000000004</v>
      </c>
      <c r="M50" t="s">
        <v>69</v>
      </c>
      <c r="N50" t="s">
        <v>25</v>
      </c>
      <c r="O50" t="s">
        <v>26</v>
      </c>
      <c r="P50" t="s">
        <v>50</v>
      </c>
      <c r="Q50" t="s">
        <v>53</v>
      </c>
      <c r="R50" t="s">
        <v>29</v>
      </c>
      <c r="S50" t="s">
        <v>30</v>
      </c>
      <c r="U50">
        <v>2024</v>
      </c>
    </row>
    <row r="51" spans="1:21" x14ac:dyDescent="0.25">
      <c r="A51" t="s">
        <v>20</v>
      </c>
      <c r="B51">
        <v>10301007</v>
      </c>
      <c r="C51">
        <v>1524001010367</v>
      </c>
      <c r="D51" t="s">
        <v>102</v>
      </c>
      <c r="E51" s="1" t="s">
        <v>57</v>
      </c>
      <c r="F51" s="1" t="str">
        <f>_xlfn.XLOOKUP(E51,'COMBOS LEX'!C:C,'COMBOS LEX'!B:B)</f>
        <v>NÃO SE APLICA</v>
      </c>
      <c r="G51" s="1" t="str">
        <f>_xlfn.XLOOKUP(Q51,'DEPARA DE SÉRIE'!B:B,'DEPARA DE SÉRIE'!C:C)</f>
        <v>EM2</v>
      </c>
      <c r="H51" s="1" t="str">
        <f>_xlfn.XLOOKUP(G51,'DEPARA DE SÉRIE'!C:C,'DEPARA DE SÉRIE'!D:D)</f>
        <v>Grade 11</v>
      </c>
      <c r="I51" s="1" t="str">
        <f>_xlfn.XLOOKUP(G51,'DEPARA DE SÉRIE'!C:C,'DEPARA DE SÉRIE'!E:E)</f>
        <v>Year 11</v>
      </c>
      <c r="K51" t="s">
        <v>23</v>
      </c>
      <c r="L51">
        <v>21.300048000000004</v>
      </c>
      <c r="M51" t="s">
        <v>69</v>
      </c>
      <c r="N51" t="s">
        <v>25</v>
      </c>
      <c r="O51" t="s">
        <v>26</v>
      </c>
      <c r="P51" t="s">
        <v>50</v>
      </c>
      <c r="Q51" t="s">
        <v>53</v>
      </c>
      <c r="R51" t="s">
        <v>29</v>
      </c>
      <c r="S51" t="s">
        <v>30</v>
      </c>
      <c r="U51">
        <v>2024</v>
      </c>
    </row>
    <row r="52" spans="1:21" x14ac:dyDescent="0.25">
      <c r="A52" t="s">
        <v>20</v>
      </c>
      <c r="B52">
        <v>10301007</v>
      </c>
      <c r="C52">
        <v>1524001010381</v>
      </c>
      <c r="D52" t="s">
        <v>103</v>
      </c>
      <c r="E52" s="1" t="s">
        <v>57</v>
      </c>
      <c r="F52" s="1" t="str">
        <f>_xlfn.XLOOKUP(E52,'COMBOS LEX'!C:C,'COMBOS LEX'!B:B)</f>
        <v>NÃO SE APLICA</v>
      </c>
      <c r="G52" s="1" t="str">
        <f>_xlfn.XLOOKUP(Q52,'DEPARA DE SÉRIE'!B:B,'DEPARA DE SÉRIE'!C:C)</f>
        <v>EM3</v>
      </c>
      <c r="H52" s="1" t="str">
        <f>_xlfn.XLOOKUP(G52,'DEPARA DE SÉRIE'!C:C,'DEPARA DE SÉRIE'!D:D)</f>
        <v>Grade 12</v>
      </c>
      <c r="I52" s="1" t="str">
        <f>_xlfn.XLOOKUP(G52,'DEPARA DE SÉRIE'!C:C,'DEPARA DE SÉRIE'!E:E)</f>
        <v>Year 12</v>
      </c>
      <c r="K52" t="s">
        <v>23</v>
      </c>
      <c r="L52">
        <v>30.18</v>
      </c>
      <c r="M52" t="s">
        <v>69</v>
      </c>
      <c r="N52" t="s">
        <v>25</v>
      </c>
      <c r="O52" t="s">
        <v>26</v>
      </c>
      <c r="P52" t="s">
        <v>50</v>
      </c>
      <c r="Q52" t="s">
        <v>55</v>
      </c>
      <c r="R52" t="s">
        <v>29</v>
      </c>
      <c r="S52" t="s">
        <v>30</v>
      </c>
      <c r="U52">
        <v>2024</v>
      </c>
    </row>
    <row r="53" spans="1:21" x14ac:dyDescent="0.25">
      <c r="A53" t="s">
        <v>20</v>
      </c>
      <c r="B53">
        <v>10301007</v>
      </c>
      <c r="C53">
        <v>1524001010398</v>
      </c>
      <c r="D53" t="s">
        <v>104</v>
      </c>
      <c r="E53" s="1" t="s">
        <v>57</v>
      </c>
      <c r="F53" s="1" t="str">
        <f>_xlfn.XLOOKUP(E53,'COMBOS LEX'!C:C,'COMBOS LEX'!B:B)</f>
        <v>NÃO SE APLICA</v>
      </c>
      <c r="G53" s="1" t="str">
        <f>_xlfn.XLOOKUP(Q53,'DEPARA DE SÉRIE'!B:B,'DEPARA DE SÉRIE'!C:C)</f>
        <v>EM3</v>
      </c>
      <c r="H53" s="1" t="str">
        <f>_xlfn.XLOOKUP(G53,'DEPARA DE SÉRIE'!C:C,'DEPARA DE SÉRIE'!D:D)</f>
        <v>Grade 12</v>
      </c>
      <c r="I53" s="1" t="str">
        <f>_xlfn.XLOOKUP(G53,'DEPARA DE SÉRIE'!C:C,'DEPARA DE SÉRIE'!E:E)</f>
        <v>Year 12</v>
      </c>
      <c r="K53" t="s">
        <v>23</v>
      </c>
      <c r="L53">
        <v>30.18</v>
      </c>
      <c r="M53" t="s">
        <v>69</v>
      </c>
      <c r="N53" t="s">
        <v>25</v>
      </c>
      <c r="O53" t="s">
        <v>26</v>
      </c>
      <c r="P53" t="s">
        <v>50</v>
      </c>
      <c r="Q53" t="s">
        <v>55</v>
      </c>
      <c r="R53" t="s">
        <v>29</v>
      </c>
      <c r="S53" t="s">
        <v>30</v>
      </c>
      <c r="U53">
        <v>2024</v>
      </c>
    </row>
    <row r="54" spans="1:21" x14ac:dyDescent="0.25">
      <c r="A54" t="s">
        <v>20</v>
      </c>
      <c r="B54">
        <v>10301007</v>
      </c>
      <c r="C54">
        <v>1524001010404</v>
      </c>
      <c r="D54" t="s">
        <v>105</v>
      </c>
      <c r="E54" s="1" t="s">
        <v>57</v>
      </c>
      <c r="F54" s="1" t="str">
        <f>_xlfn.XLOOKUP(E54,'COMBOS LEX'!C:C,'COMBOS LEX'!B:B)</f>
        <v>NÃO SE APLICA</v>
      </c>
      <c r="G54" s="1" t="str">
        <f>_xlfn.XLOOKUP(Q54,'DEPARA DE SÉRIE'!B:B,'DEPARA DE SÉRIE'!C:C)</f>
        <v>EM3</v>
      </c>
      <c r="H54" s="1" t="str">
        <f>_xlfn.XLOOKUP(G54,'DEPARA DE SÉRIE'!C:C,'DEPARA DE SÉRIE'!D:D)</f>
        <v>Grade 12</v>
      </c>
      <c r="I54" s="1" t="str">
        <f>_xlfn.XLOOKUP(G54,'DEPARA DE SÉRIE'!C:C,'DEPARA DE SÉRIE'!E:E)</f>
        <v>Year 12</v>
      </c>
      <c r="K54" t="s">
        <v>23</v>
      </c>
      <c r="L54">
        <v>30.18</v>
      </c>
      <c r="M54" t="s">
        <v>69</v>
      </c>
      <c r="N54" t="s">
        <v>25</v>
      </c>
      <c r="O54" t="s">
        <v>26</v>
      </c>
      <c r="P54" t="s">
        <v>50</v>
      </c>
      <c r="Q54" t="s">
        <v>55</v>
      </c>
      <c r="R54" t="s">
        <v>29</v>
      </c>
      <c r="S54" t="s">
        <v>30</v>
      </c>
      <c r="U54">
        <v>2024</v>
      </c>
    </row>
    <row r="55" spans="1:21" x14ac:dyDescent="0.25">
      <c r="A55" t="s">
        <v>20</v>
      </c>
      <c r="B55">
        <v>10301007</v>
      </c>
      <c r="C55">
        <v>1524001010411</v>
      </c>
      <c r="D55" t="s">
        <v>106</v>
      </c>
      <c r="E55" s="1" t="s">
        <v>57</v>
      </c>
      <c r="F55" s="1" t="str">
        <f>_xlfn.XLOOKUP(E55,'COMBOS LEX'!C:C,'COMBOS LEX'!B:B)</f>
        <v>NÃO SE APLICA</v>
      </c>
      <c r="G55" s="1" t="str">
        <f>_xlfn.XLOOKUP(Q55,'DEPARA DE SÉRIE'!B:B,'DEPARA DE SÉRIE'!C:C)</f>
        <v>EM3</v>
      </c>
      <c r="H55" s="1" t="str">
        <f>_xlfn.XLOOKUP(G55,'DEPARA DE SÉRIE'!C:C,'DEPARA DE SÉRIE'!D:D)</f>
        <v>Grade 12</v>
      </c>
      <c r="I55" s="1" t="str">
        <f>_xlfn.XLOOKUP(G55,'DEPARA DE SÉRIE'!C:C,'DEPARA DE SÉRIE'!E:E)</f>
        <v>Year 12</v>
      </c>
      <c r="K55" t="s">
        <v>23</v>
      </c>
      <c r="L55">
        <v>30.18</v>
      </c>
      <c r="M55" t="s">
        <v>69</v>
      </c>
      <c r="N55" t="s">
        <v>25</v>
      </c>
      <c r="O55" t="s">
        <v>26</v>
      </c>
      <c r="P55" t="s">
        <v>50</v>
      </c>
      <c r="Q55" t="s">
        <v>55</v>
      </c>
      <c r="R55" t="s">
        <v>29</v>
      </c>
      <c r="S55" t="s">
        <v>30</v>
      </c>
      <c r="U55">
        <v>2024</v>
      </c>
    </row>
    <row r="56" spans="1:21" x14ac:dyDescent="0.25">
      <c r="A56" t="s">
        <v>20</v>
      </c>
      <c r="B56">
        <v>10301007</v>
      </c>
      <c r="C56">
        <v>1524001010428</v>
      </c>
      <c r="D56" t="s">
        <v>107</v>
      </c>
      <c r="E56" s="1" t="s">
        <v>57</v>
      </c>
      <c r="F56" s="1" t="str">
        <f>_xlfn.XLOOKUP(E56,'COMBOS LEX'!C:C,'COMBOS LEX'!B:B)</f>
        <v>NÃO SE APLICA</v>
      </c>
      <c r="G56" s="1" t="str">
        <f>_xlfn.XLOOKUP(Q56,'DEPARA DE SÉRIE'!B:B,'DEPARA DE SÉRIE'!C:C)</f>
        <v>EM3</v>
      </c>
      <c r="H56" s="1" t="str">
        <f>_xlfn.XLOOKUP(G56,'DEPARA DE SÉRIE'!C:C,'DEPARA DE SÉRIE'!D:D)</f>
        <v>Grade 12</v>
      </c>
      <c r="I56" s="1" t="str">
        <f>_xlfn.XLOOKUP(G56,'DEPARA DE SÉRIE'!C:C,'DEPARA DE SÉRIE'!E:E)</f>
        <v>Year 12</v>
      </c>
      <c r="K56" t="s">
        <v>23</v>
      </c>
      <c r="L56">
        <v>30.18</v>
      </c>
      <c r="M56" t="s">
        <v>69</v>
      </c>
      <c r="N56" t="s">
        <v>25</v>
      </c>
      <c r="O56" t="s">
        <v>26</v>
      </c>
      <c r="P56" t="s">
        <v>50</v>
      </c>
      <c r="Q56" t="s">
        <v>55</v>
      </c>
      <c r="R56" t="s">
        <v>29</v>
      </c>
      <c r="S56" t="s">
        <v>30</v>
      </c>
      <c r="U56">
        <v>2024</v>
      </c>
    </row>
    <row r="57" spans="1:21" x14ac:dyDescent="0.25">
      <c r="A57" t="s">
        <v>20</v>
      </c>
      <c r="B57">
        <v>10301007</v>
      </c>
      <c r="C57">
        <v>1524001010435</v>
      </c>
      <c r="D57" t="s">
        <v>108</v>
      </c>
      <c r="E57" s="1" t="s">
        <v>57</v>
      </c>
      <c r="F57" s="1" t="str">
        <f>_xlfn.XLOOKUP(E57,'COMBOS LEX'!C:C,'COMBOS LEX'!B:B)</f>
        <v>NÃO SE APLICA</v>
      </c>
      <c r="G57" s="1" t="str">
        <f>_xlfn.XLOOKUP(Q57,'DEPARA DE SÉRIE'!B:B,'DEPARA DE SÉRIE'!C:C)</f>
        <v>EM3</v>
      </c>
      <c r="H57" s="1" t="str">
        <f>_xlfn.XLOOKUP(G57,'DEPARA DE SÉRIE'!C:C,'DEPARA DE SÉRIE'!D:D)</f>
        <v>Grade 12</v>
      </c>
      <c r="I57" s="1" t="str">
        <f>_xlfn.XLOOKUP(G57,'DEPARA DE SÉRIE'!C:C,'DEPARA DE SÉRIE'!E:E)</f>
        <v>Year 12</v>
      </c>
      <c r="K57" t="s">
        <v>23</v>
      </c>
      <c r="L57">
        <v>30.18</v>
      </c>
      <c r="M57" t="s">
        <v>69</v>
      </c>
      <c r="N57" t="s">
        <v>25</v>
      </c>
      <c r="O57" t="s">
        <v>26</v>
      </c>
      <c r="P57" t="s">
        <v>50</v>
      </c>
      <c r="Q57" t="s">
        <v>55</v>
      </c>
      <c r="R57" t="s">
        <v>29</v>
      </c>
      <c r="S57" t="s">
        <v>30</v>
      </c>
      <c r="U57">
        <v>2024</v>
      </c>
    </row>
    <row r="58" spans="1:21" x14ac:dyDescent="0.25">
      <c r="A58" t="s">
        <v>20</v>
      </c>
      <c r="B58">
        <v>10301007</v>
      </c>
      <c r="C58">
        <v>1524001010442</v>
      </c>
      <c r="D58" t="s">
        <v>109</v>
      </c>
      <c r="E58" s="1" t="s">
        <v>57</v>
      </c>
      <c r="F58" s="1" t="str">
        <f>_xlfn.XLOOKUP(E58,'COMBOS LEX'!C:C,'COMBOS LEX'!B:B)</f>
        <v>NÃO SE APLICA</v>
      </c>
      <c r="G58" s="1" t="str">
        <f>_xlfn.XLOOKUP(Q58,'DEPARA DE SÉRIE'!B:B,'DEPARA DE SÉRIE'!C:C)</f>
        <v>EM3</v>
      </c>
      <c r="H58" s="1" t="str">
        <f>_xlfn.XLOOKUP(G58,'DEPARA DE SÉRIE'!C:C,'DEPARA DE SÉRIE'!D:D)</f>
        <v>Grade 12</v>
      </c>
      <c r="I58" s="1" t="str">
        <f>_xlfn.XLOOKUP(G58,'DEPARA DE SÉRIE'!C:C,'DEPARA DE SÉRIE'!E:E)</f>
        <v>Year 12</v>
      </c>
      <c r="K58" t="s">
        <v>23</v>
      </c>
      <c r="L58">
        <v>30.18</v>
      </c>
      <c r="M58" t="s">
        <v>69</v>
      </c>
      <c r="N58" t="s">
        <v>25</v>
      </c>
      <c r="O58" t="s">
        <v>26</v>
      </c>
      <c r="P58" t="s">
        <v>50</v>
      </c>
      <c r="Q58" t="s">
        <v>55</v>
      </c>
      <c r="R58" t="s">
        <v>29</v>
      </c>
      <c r="S58" t="s">
        <v>30</v>
      </c>
      <c r="U58">
        <v>2024</v>
      </c>
    </row>
    <row r="59" spans="1:21" x14ac:dyDescent="0.25">
      <c r="A59" t="s">
        <v>20</v>
      </c>
      <c r="B59">
        <v>10301007</v>
      </c>
      <c r="C59">
        <v>1524001010459</v>
      </c>
      <c r="D59" t="s">
        <v>110</v>
      </c>
      <c r="E59" s="1" t="s">
        <v>57</v>
      </c>
      <c r="F59" s="1" t="str">
        <f>_xlfn.XLOOKUP(E59,'COMBOS LEX'!C:C,'COMBOS LEX'!B:B)</f>
        <v>NÃO SE APLICA</v>
      </c>
      <c r="G59" s="1" t="str">
        <f>_xlfn.XLOOKUP(Q59,'DEPARA DE SÉRIE'!B:B,'DEPARA DE SÉRIE'!C:C)</f>
        <v>EM3</v>
      </c>
      <c r="H59" s="1" t="str">
        <f>_xlfn.XLOOKUP(G59,'DEPARA DE SÉRIE'!C:C,'DEPARA DE SÉRIE'!D:D)</f>
        <v>Grade 12</v>
      </c>
      <c r="I59" s="1" t="str">
        <f>_xlfn.XLOOKUP(G59,'DEPARA DE SÉRIE'!C:C,'DEPARA DE SÉRIE'!E:E)</f>
        <v>Year 12</v>
      </c>
      <c r="K59" t="s">
        <v>23</v>
      </c>
      <c r="L59">
        <v>30.18</v>
      </c>
      <c r="M59" t="s">
        <v>69</v>
      </c>
      <c r="N59" t="s">
        <v>25</v>
      </c>
      <c r="O59" t="s">
        <v>26</v>
      </c>
      <c r="P59" t="s">
        <v>50</v>
      </c>
      <c r="Q59" t="s">
        <v>55</v>
      </c>
      <c r="R59" t="s">
        <v>29</v>
      </c>
      <c r="S59" t="s">
        <v>30</v>
      </c>
      <c r="U59">
        <v>2024</v>
      </c>
    </row>
    <row r="60" spans="1:21" x14ac:dyDescent="0.25">
      <c r="A60" t="s">
        <v>20</v>
      </c>
      <c r="B60">
        <v>10301007</v>
      </c>
      <c r="C60">
        <v>1524001010466</v>
      </c>
      <c r="D60" t="s">
        <v>111</v>
      </c>
      <c r="E60" s="1" t="s">
        <v>57</v>
      </c>
      <c r="F60" s="1" t="str">
        <f>_xlfn.XLOOKUP(E60,'COMBOS LEX'!C:C,'COMBOS LEX'!B:B)</f>
        <v>NÃO SE APLICA</v>
      </c>
      <c r="G60" s="1" t="str">
        <f>_xlfn.XLOOKUP(Q60,'DEPARA DE SÉRIE'!B:B,'DEPARA DE SÉRIE'!C:C)</f>
        <v>EM3</v>
      </c>
      <c r="H60" s="1" t="str">
        <f>_xlfn.XLOOKUP(G60,'DEPARA DE SÉRIE'!C:C,'DEPARA DE SÉRIE'!D:D)</f>
        <v>Grade 12</v>
      </c>
      <c r="I60" s="1" t="str">
        <f>_xlfn.XLOOKUP(G60,'DEPARA DE SÉRIE'!C:C,'DEPARA DE SÉRIE'!E:E)</f>
        <v>Year 12</v>
      </c>
      <c r="K60" t="s">
        <v>23</v>
      </c>
      <c r="L60">
        <v>30.18</v>
      </c>
      <c r="M60" t="s">
        <v>69</v>
      </c>
      <c r="N60" t="s">
        <v>25</v>
      </c>
      <c r="O60" t="s">
        <v>26</v>
      </c>
      <c r="P60" t="s">
        <v>50</v>
      </c>
      <c r="Q60" t="s">
        <v>55</v>
      </c>
      <c r="R60" t="s">
        <v>29</v>
      </c>
      <c r="S60" t="s">
        <v>30</v>
      </c>
      <c r="U60">
        <v>2024</v>
      </c>
    </row>
    <row r="61" spans="1:21" x14ac:dyDescent="0.25">
      <c r="A61" t="s">
        <v>20</v>
      </c>
      <c r="B61">
        <v>10301007</v>
      </c>
      <c r="C61">
        <v>1524001010473</v>
      </c>
      <c r="D61" t="s">
        <v>112</v>
      </c>
      <c r="E61" s="1" t="s">
        <v>113</v>
      </c>
      <c r="F61" s="1" t="str">
        <f>_xlfn.XLOOKUP(E61,'COMBOS LEX'!C:C,'COMBOS LEX'!B:B)</f>
        <v>CANTALELE</v>
      </c>
      <c r="G61" s="1" t="str">
        <f>_xlfn.XLOOKUP(Q61,'DEPARA DE SÉRIE'!B:B,'DEPARA DE SÉRIE'!C:C)</f>
        <v>EF1</v>
      </c>
      <c r="H61" s="1" t="str">
        <f>_xlfn.XLOOKUP(G61,'DEPARA DE SÉRIE'!C:C,'DEPARA DE SÉRIE'!D:D)</f>
        <v>Grade 1</v>
      </c>
      <c r="I61" s="1" t="str">
        <f>_xlfn.XLOOKUP(G61,'DEPARA DE SÉRIE'!C:C,'DEPARA DE SÉRIE'!E:E)</f>
        <v>Year 1</v>
      </c>
      <c r="K61" t="s">
        <v>23</v>
      </c>
      <c r="L61">
        <v>95.172440000000009</v>
      </c>
      <c r="M61" t="s">
        <v>114</v>
      </c>
      <c r="N61" t="s">
        <v>59</v>
      </c>
      <c r="O61" t="s">
        <v>26</v>
      </c>
      <c r="P61" t="s">
        <v>27</v>
      </c>
      <c r="Q61" t="s">
        <v>28</v>
      </c>
      <c r="R61" t="s">
        <v>29</v>
      </c>
      <c r="S61" t="s">
        <v>30</v>
      </c>
      <c r="U61">
        <v>2024</v>
      </c>
    </row>
    <row r="62" spans="1:21" x14ac:dyDescent="0.25">
      <c r="A62" t="s">
        <v>20</v>
      </c>
      <c r="B62">
        <v>10301007</v>
      </c>
      <c r="C62">
        <v>1524002010007</v>
      </c>
      <c r="D62" t="s">
        <v>115</v>
      </c>
      <c r="E62" s="1" t="s">
        <v>116</v>
      </c>
      <c r="F62" s="1" t="str">
        <f>_xlfn.XLOOKUP(E62,'COMBOS LEX'!C:C,'COMBOS LEX'!B:B)</f>
        <v>PLATAFORMA_AZ</v>
      </c>
      <c r="G62" s="1" t="str">
        <f>_xlfn.XLOOKUP(Q62,'DEPARA DE SÉRIE'!B:B,'DEPARA DE SÉRIE'!C:C)</f>
        <v>EI1</v>
      </c>
      <c r="H62" s="1" t="str">
        <f>_xlfn.XLOOKUP(G62,'DEPARA DE SÉRIE'!C:C,'DEPARA DE SÉRIE'!D:D)</f>
        <v>Toddlers 1</v>
      </c>
      <c r="I62" s="1" t="str">
        <f>_xlfn.XLOOKUP(G62,'DEPARA DE SÉRIE'!C:C,'DEPARA DE SÉRIE'!E:E)</f>
        <v>Nursery</v>
      </c>
      <c r="K62" t="s">
        <v>23</v>
      </c>
      <c r="L62">
        <v>61.69</v>
      </c>
      <c r="M62" t="s">
        <v>58</v>
      </c>
      <c r="N62" t="s">
        <v>25</v>
      </c>
      <c r="O62" t="s">
        <v>26</v>
      </c>
      <c r="P62" t="s">
        <v>60</v>
      </c>
      <c r="Q62" t="s">
        <v>117</v>
      </c>
      <c r="R62" t="s">
        <v>29</v>
      </c>
      <c r="S62" t="s">
        <v>118</v>
      </c>
      <c r="U62">
        <v>2024</v>
      </c>
    </row>
    <row r="63" spans="1:21" x14ac:dyDescent="0.25">
      <c r="A63" t="s">
        <v>20</v>
      </c>
      <c r="B63">
        <v>10301007</v>
      </c>
      <c r="C63">
        <v>1524002010168</v>
      </c>
      <c r="D63" t="s">
        <v>119</v>
      </c>
      <c r="E63" s="1" t="s">
        <v>116</v>
      </c>
      <c r="F63" s="1" t="str">
        <f>_xlfn.XLOOKUP(E63,'COMBOS LEX'!C:C,'COMBOS LEX'!B:B)</f>
        <v>PLATAFORMA_AZ</v>
      </c>
      <c r="G63" s="1" t="str">
        <f>_xlfn.XLOOKUP(Q63,'DEPARA DE SÉRIE'!B:B,'DEPARA DE SÉRIE'!C:C)</f>
        <v>PVSE</v>
      </c>
      <c r="H63" s="1" t="str">
        <f>_xlfn.XLOOKUP(G63,'DEPARA DE SÉRIE'!C:C,'DEPARA DE SÉRIE'!D:D)</f>
        <v>NÃO SE APLICA</v>
      </c>
      <c r="I63" s="1" t="str">
        <f>_xlfn.XLOOKUP(G63,'DEPARA DE SÉRIE'!C:C,'DEPARA DE SÉRIE'!E:E)</f>
        <v>NÃO SE APLICA</v>
      </c>
      <c r="K63" t="s">
        <v>23</v>
      </c>
      <c r="L63">
        <v>421.34904</v>
      </c>
      <c r="M63" t="s">
        <v>58</v>
      </c>
      <c r="N63" t="s">
        <v>59</v>
      </c>
      <c r="O63" t="s">
        <v>26</v>
      </c>
      <c r="P63" t="s">
        <v>120</v>
      </c>
      <c r="Q63" t="s">
        <v>121</v>
      </c>
      <c r="R63" t="s">
        <v>29</v>
      </c>
      <c r="S63" t="s">
        <v>118</v>
      </c>
      <c r="U63">
        <v>2024</v>
      </c>
    </row>
    <row r="64" spans="1:21" x14ac:dyDescent="0.25">
      <c r="A64" t="s">
        <v>20</v>
      </c>
      <c r="B64">
        <v>10301007</v>
      </c>
      <c r="C64">
        <v>1524002010380</v>
      </c>
      <c r="D64" t="s">
        <v>122</v>
      </c>
      <c r="E64" s="1" t="s">
        <v>116</v>
      </c>
      <c r="F64" s="1" t="str">
        <f>_xlfn.XLOOKUP(E64,'COMBOS LEX'!C:C,'COMBOS LEX'!B:B)</f>
        <v>PLATAFORMA_AZ</v>
      </c>
      <c r="G64" s="1" t="str">
        <f>_xlfn.XLOOKUP(Q64,'DEPARA DE SÉRIE'!B:B,'DEPARA DE SÉRIE'!C:C)</f>
        <v>EM1</v>
      </c>
      <c r="H64" s="1" t="str">
        <f>_xlfn.XLOOKUP(G64,'DEPARA DE SÉRIE'!C:C,'DEPARA DE SÉRIE'!D:D)</f>
        <v>Grade 10</v>
      </c>
      <c r="I64" s="1" t="str">
        <f>_xlfn.XLOOKUP(G64,'DEPARA DE SÉRIE'!C:C,'DEPARA DE SÉRIE'!E:E)</f>
        <v>Year 10</v>
      </c>
      <c r="K64" t="s">
        <v>23</v>
      </c>
      <c r="L64">
        <v>210.67452</v>
      </c>
      <c r="M64" t="s">
        <v>58</v>
      </c>
      <c r="N64" t="s">
        <v>25</v>
      </c>
      <c r="O64" t="s">
        <v>26</v>
      </c>
      <c r="P64" t="s">
        <v>50</v>
      </c>
      <c r="Q64" t="s">
        <v>51</v>
      </c>
      <c r="R64" t="s">
        <v>29</v>
      </c>
      <c r="S64" t="s">
        <v>118</v>
      </c>
      <c r="U64">
        <v>2024</v>
      </c>
    </row>
    <row r="65" spans="1:21" x14ac:dyDescent="0.25">
      <c r="A65" t="s">
        <v>20</v>
      </c>
      <c r="B65">
        <v>10301007</v>
      </c>
      <c r="C65">
        <v>1524002010397</v>
      </c>
      <c r="D65" t="s">
        <v>123</v>
      </c>
      <c r="E65" s="1" t="s">
        <v>116</v>
      </c>
      <c r="F65" s="1" t="str">
        <f>_xlfn.XLOOKUP(E65,'COMBOS LEX'!C:C,'COMBOS LEX'!B:B)</f>
        <v>PLATAFORMA_AZ</v>
      </c>
      <c r="G65" s="1" t="str">
        <f>_xlfn.XLOOKUP(Q65,'DEPARA DE SÉRIE'!B:B,'DEPARA DE SÉRIE'!C:C)</f>
        <v>EM2</v>
      </c>
      <c r="H65" s="1" t="str">
        <f>_xlfn.XLOOKUP(G65,'DEPARA DE SÉRIE'!C:C,'DEPARA DE SÉRIE'!D:D)</f>
        <v>Grade 11</v>
      </c>
      <c r="I65" s="1" t="str">
        <f>_xlfn.XLOOKUP(G65,'DEPARA DE SÉRIE'!C:C,'DEPARA DE SÉRIE'!E:E)</f>
        <v>Year 11</v>
      </c>
      <c r="K65" t="s">
        <v>23</v>
      </c>
      <c r="L65">
        <v>210.67452</v>
      </c>
      <c r="M65" t="s">
        <v>58</v>
      </c>
      <c r="N65" t="s">
        <v>25</v>
      </c>
      <c r="O65" t="s">
        <v>26</v>
      </c>
      <c r="P65" t="s">
        <v>50</v>
      </c>
      <c r="Q65" t="s">
        <v>53</v>
      </c>
      <c r="R65" t="s">
        <v>29</v>
      </c>
      <c r="S65" t="s">
        <v>118</v>
      </c>
      <c r="U65">
        <v>2024</v>
      </c>
    </row>
    <row r="66" spans="1:21" x14ac:dyDescent="0.25">
      <c r="A66" t="s">
        <v>20</v>
      </c>
      <c r="B66">
        <v>10301007</v>
      </c>
      <c r="C66">
        <v>1524002010403</v>
      </c>
      <c r="D66" t="s">
        <v>124</v>
      </c>
      <c r="E66" s="1" t="s">
        <v>116</v>
      </c>
      <c r="F66" s="1" t="str">
        <f>_xlfn.XLOOKUP(E66,'COMBOS LEX'!C:C,'COMBOS LEX'!B:B)</f>
        <v>PLATAFORMA_AZ</v>
      </c>
      <c r="G66" s="1" t="str">
        <f>_xlfn.XLOOKUP(Q66,'DEPARA DE SÉRIE'!B:B,'DEPARA DE SÉRIE'!C:C)</f>
        <v>EM3</v>
      </c>
      <c r="H66" s="1" t="str">
        <f>_xlfn.XLOOKUP(G66,'DEPARA DE SÉRIE'!C:C,'DEPARA DE SÉRIE'!D:D)</f>
        <v>Grade 12</v>
      </c>
      <c r="I66" s="1" t="str">
        <f>_xlfn.XLOOKUP(G66,'DEPARA DE SÉRIE'!C:C,'DEPARA DE SÉRIE'!E:E)</f>
        <v>Year 12</v>
      </c>
      <c r="K66" t="s">
        <v>23</v>
      </c>
      <c r="L66">
        <v>210.67452</v>
      </c>
      <c r="M66" t="s">
        <v>58</v>
      </c>
      <c r="N66" t="s">
        <v>25</v>
      </c>
      <c r="O66" t="s">
        <v>26</v>
      </c>
      <c r="P66" t="s">
        <v>50</v>
      </c>
      <c r="Q66" t="s">
        <v>55</v>
      </c>
      <c r="R66" t="s">
        <v>29</v>
      </c>
      <c r="S66" t="s">
        <v>118</v>
      </c>
      <c r="U66">
        <v>2024</v>
      </c>
    </row>
    <row r="67" spans="1:21" x14ac:dyDescent="0.25">
      <c r="A67" t="s">
        <v>20</v>
      </c>
      <c r="B67">
        <v>10301007</v>
      </c>
      <c r="C67">
        <v>1524002010410</v>
      </c>
      <c r="D67" t="s">
        <v>125</v>
      </c>
      <c r="E67" s="1" t="s">
        <v>116</v>
      </c>
      <c r="F67" s="1" t="str">
        <f>_xlfn.XLOOKUP(E67,'COMBOS LEX'!C:C,'COMBOS LEX'!B:B)</f>
        <v>PLATAFORMA_AZ</v>
      </c>
      <c r="G67" s="1" t="str">
        <f>_xlfn.XLOOKUP(Q67,'DEPARA DE SÉRIE'!B:B,'DEPARA DE SÉRIE'!C:C)</f>
        <v>EF6</v>
      </c>
      <c r="H67" s="1" t="str">
        <f>_xlfn.XLOOKUP(G67,'DEPARA DE SÉRIE'!C:C,'DEPARA DE SÉRIE'!D:D)</f>
        <v>Grade 6</v>
      </c>
      <c r="I67" s="1" t="str">
        <f>_xlfn.XLOOKUP(G67,'DEPARA DE SÉRIE'!C:C,'DEPARA DE SÉRIE'!E:E)</f>
        <v>Year 6</v>
      </c>
      <c r="K67" t="s">
        <v>23</v>
      </c>
      <c r="L67">
        <v>193.83754400000001</v>
      </c>
      <c r="M67" t="s">
        <v>58</v>
      </c>
      <c r="N67" t="s">
        <v>25</v>
      </c>
      <c r="O67" t="s">
        <v>26</v>
      </c>
      <c r="P67" t="s">
        <v>41</v>
      </c>
      <c r="Q67" t="s">
        <v>42</v>
      </c>
      <c r="R67" t="s">
        <v>29</v>
      </c>
      <c r="S67" t="s">
        <v>118</v>
      </c>
      <c r="U67">
        <v>2024</v>
      </c>
    </row>
    <row r="68" spans="1:21" x14ac:dyDescent="0.25">
      <c r="A68" t="s">
        <v>20</v>
      </c>
      <c r="B68">
        <v>10301007</v>
      </c>
      <c r="C68">
        <v>1524002010427</v>
      </c>
      <c r="D68" t="s">
        <v>126</v>
      </c>
      <c r="E68" s="1" t="s">
        <v>116</v>
      </c>
      <c r="F68" s="1" t="str">
        <f>_xlfn.XLOOKUP(E68,'COMBOS LEX'!C:C,'COMBOS LEX'!B:B)</f>
        <v>PLATAFORMA_AZ</v>
      </c>
      <c r="G68" s="1" t="str">
        <f>_xlfn.XLOOKUP(Q68,'DEPARA DE SÉRIE'!B:B,'DEPARA DE SÉRIE'!C:C)</f>
        <v>EF7</v>
      </c>
      <c r="H68" s="1" t="str">
        <f>_xlfn.XLOOKUP(G68,'DEPARA DE SÉRIE'!C:C,'DEPARA DE SÉRIE'!D:D)</f>
        <v>Grade 7</v>
      </c>
      <c r="I68" s="1" t="str">
        <f>_xlfn.XLOOKUP(G68,'DEPARA DE SÉRIE'!C:C,'DEPARA DE SÉRIE'!E:E)</f>
        <v>Year 7</v>
      </c>
      <c r="K68" t="s">
        <v>23</v>
      </c>
      <c r="L68">
        <v>193.83754400000001</v>
      </c>
      <c r="M68" t="s">
        <v>58</v>
      </c>
      <c r="N68" t="s">
        <v>25</v>
      </c>
      <c r="O68" t="s">
        <v>26</v>
      </c>
      <c r="P68" t="s">
        <v>41</v>
      </c>
      <c r="Q68" t="s">
        <v>44</v>
      </c>
      <c r="R68" t="s">
        <v>29</v>
      </c>
      <c r="S68" t="s">
        <v>118</v>
      </c>
      <c r="U68">
        <v>2024</v>
      </c>
    </row>
    <row r="69" spans="1:21" x14ac:dyDescent="0.25">
      <c r="A69" t="s">
        <v>20</v>
      </c>
      <c r="B69">
        <v>10301007</v>
      </c>
      <c r="C69">
        <v>1524002010434</v>
      </c>
      <c r="D69" t="s">
        <v>127</v>
      </c>
      <c r="E69" s="1" t="s">
        <v>116</v>
      </c>
      <c r="F69" s="1" t="str">
        <f>_xlfn.XLOOKUP(E69,'COMBOS LEX'!C:C,'COMBOS LEX'!B:B)</f>
        <v>PLATAFORMA_AZ</v>
      </c>
      <c r="G69" s="1" t="str">
        <f>_xlfn.XLOOKUP(Q69,'DEPARA DE SÉRIE'!B:B,'DEPARA DE SÉRIE'!C:C)</f>
        <v>EF8</v>
      </c>
      <c r="H69" s="1" t="str">
        <f>_xlfn.XLOOKUP(G69,'DEPARA DE SÉRIE'!C:C,'DEPARA DE SÉRIE'!D:D)</f>
        <v>Grade 8</v>
      </c>
      <c r="I69" s="1" t="str">
        <f>_xlfn.XLOOKUP(G69,'DEPARA DE SÉRIE'!C:C,'DEPARA DE SÉRIE'!E:E)</f>
        <v>Year 8</v>
      </c>
      <c r="K69" t="s">
        <v>23</v>
      </c>
      <c r="L69">
        <v>193.83754400000001</v>
      </c>
      <c r="M69" t="s">
        <v>58</v>
      </c>
      <c r="N69" t="s">
        <v>25</v>
      </c>
      <c r="O69" t="s">
        <v>26</v>
      </c>
      <c r="P69" t="s">
        <v>41</v>
      </c>
      <c r="Q69" t="s">
        <v>46</v>
      </c>
      <c r="R69" t="s">
        <v>29</v>
      </c>
      <c r="S69" t="s">
        <v>118</v>
      </c>
      <c r="U69">
        <v>2024</v>
      </c>
    </row>
    <row r="70" spans="1:21" x14ac:dyDescent="0.25">
      <c r="A70" t="s">
        <v>20</v>
      </c>
      <c r="B70">
        <v>10301007</v>
      </c>
      <c r="C70">
        <v>1524002010441</v>
      </c>
      <c r="D70" t="s">
        <v>128</v>
      </c>
      <c r="E70" s="1" t="s">
        <v>116</v>
      </c>
      <c r="F70" s="1" t="str">
        <f>_xlfn.XLOOKUP(E70,'COMBOS LEX'!C:C,'COMBOS LEX'!B:B)</f>
        <v>PLATAFORMA_AZ</v>
      </c>
      <c r="G70" s="1" t="str">
        <f>_xlfn.XLOOKUP(Q70,'DEPARA DE SÉRIE'!B:B,'DEPARA DE SÉRIE'!C:C)</f>
        <v>EF9</v>
      </c>
      <c r="H70" s="1" t="str">
        <f>_xlfn.XLOOKUP(G70,'DEPARA DE SÉRIE'!C:C,'DEPARA DE SÉRIE'!D:D)</f>
        <v>Grade 9</v>
      </c>
      <c r="I70" s="1" t="str">
        <f>_xlfn.XLOOKUP(G70,'DEPARA DE SÉRIE'!C:C,'DEPARA DE SÉRIE'!E:E)</f>
        <v>Year 9</v>
      </c>
      <c r="K70" t="s">
        <v>23</v>
      </c>
      <c r="L70">
        <v>193.83754400000001</v>
      </c>
      <c r="M70" t="s">
        <v>58</v>
      </c>
      <c r="N70" t="s">
        <v>25</v>
      </c>
      <c r="O70" t="s">
        <v>26</v>
      </c>
      <c r="P70" t="s">
        <v>41</v>
      </c>
      <c r="Q70" t="s">
        <v>48</v>
      </c>
      <c r="R70" t="s">
        <v>29</v>
      </c>
      <c r="S70" t="s">
        <v>118</v>
      </c>
      <c r="U70">
        <v>2024</v>
      </c>
    </row>
    <row r="71" spans="1:21" x14ac:dyDescent="0.25">
      <c r="A71" t="s">
        <v>20</v>
      </c>
      <c r="B71">
        <v>10301007</v>
      </c>
      <c r="C71">
        <v>1524001012743</v>
      </c>
      <c r="D71" t="s">
        <v>129</v>
      </c>
      <c r="E71" s="1" t="s">
        <v>38</v>
      </c>
      <c r="F71" s="1" t="str">
        <f>_xlfn.XLOOKUP(E71,'COMBOS LEX'!C:C,'COMBOS LEX'!B:B)</f>
        <v>AZ_KIT_+_REDAÇAO_2024</v>
      </c>
      <c r="G71" s="1" t="str">
        <f>_xlfn.XLOOKUP(Q71,'DEPARA DE SÉRIE'!B:B,'DEPARA DE SÉRIE'!C:C)</f>
        <v>PVSE</v>
      </c>
      <c r="H71" s="1" t="str">
        <f>_xlfn.XLOOKUP(G71,'DEPARA DE SÉRIE'!C:C,'DEPARA DE SÉRIE'!D:D)</f>
        <v>NÃO SE APLICA</v>
      </c>
      <c r="I71" s="1" t="str">
        <f>_xlfn.XLOOKUP(G71,'DEPARA DE SÉRIE'!C:C,'DEPARA DE SÉRIE'!E:E)</f>
        <v>NÃO SE APLICA</v>
      </c>
      <c r="K71" t="s">
        <v>23</v>
      </c>
      <c r="L71">
        <v>980.50437599999998</v>
      </c>
      <c r="M71" t="s">
        <v>24</v>
      </c>
      <c r="N71" t="s">
        <v>59</v>
      </c>
      <c r="O71" t="s">
        <v>26</v>
      </c>
      <c r="P71" t="s">
        <v>120</v>
      </c>
      <c r="Q71" t="s">
        <v>130</v>
      </c>
      <c r="R71" t="s">
        <v>29</v>
      </c>
      <c r="S71" t="s">
        <v>30</v>
      </c>
      <c r="U71">
        <v>2024</v>
      </c>
    </row>
    <row r="72" spans="1:21" x14ac:dyDescent="0.25">
      <c r="A72" t="s">
        <v>20</v>
      </c>
      <c r="B72">
        <v>10301007</v>
      </c>
      <c r="C72">
        <v>1524001010480</v>
      </c>
      <c r="D72" t="s">
        <v>131</v>
      </c>
      <c r="E72" s="1" t="s">
        <v>131</v>
      </c>
      <c r="F72" s="1" t="str">
        <f>_xlfn.XLOOKUP(E72,'COMBOS LEX'!C:C,'COMBOS LEX'!B:B)</f>
        <v>CONSTRUINDO_ALFABETIZAÇAO</v>
      </c>
      <c r="G72" s="1" t="str">
        <f>_xlfn.XLOOKUP(Q72,'DEPARA DE SÉRIE'!B:B,'DEPARA DE SÉRIE'!C:C)</f>
        <v>EI5</v>
      </c>
      <c r="H72" s="1" t="str">
        <f>_xlfn.XLOOKUP(G72,'DEPARA DE SÉRIE'!C:C,'DEPARA DE SÉRIE'!D:D)</f>
        <v>Kindergarten</v>
      </c>
      <c r="I72" s="1" t="str">
        <f>_xlfn.XLOOKUP(G72,'DEPARA DE SÉRIE'!C:C,'DEPARA DE SÉRIE'!E:E)</f>
        <v>Kindergarten</v>
      </c>
      <c r="K72" t="s">
        <v>23</v>
      </c>
      <c r="L72">
        <v>58.39</v>
      </c>
      <c r="M72" t="s">
        <v>114</v>
      </c>
      <c r="N72" t="s">
        <v>59</v>
      </c>
      <c r="O72" t="s">
        <v>26</v>
      </c>
      <c r="P72" t="s">
        <v>60</v>
      </c>
      <c r="Q72" t="s">
        <v>67</v>
      </c>
      <c r="R72" t="s">
        <v>29</v>
      </c>
      <c r="S72" t="s">
        <v>30</v>
      </c>
      <c r="U72">
        <v>2024</v>
      </c>
    </row>
    <row r="73" spans="1:21" x14ac:dyDescent="0.25">
      <c r="A73" t="s">
        <v>20</v>
      </c>
      <c r="B73">
        <v>10301007</v>
      </c>
      <c r="C73">
        <v>1524001012071</v>
      </c>
      <c r="D73" t="s">
        <v>132</v>
      </c>
      <c r="E73" s="1" t="s">
        <v>22</v>
      </c>
      <c r="F73" s="1" t="str">
        <f>_xlfn.XLOOKUP(E73,'COMBOS LEX'!C:C,'COMBOS LEX'!B:B)</f>
        <v>AZ_KIT_2024</v>
      </c>
      <c r="G73" s="1" t="str">
        <f>_xlfn.XLOOKUP(Q73,'DEPARA DE SÉRIE'!B:B,'DEPARA DE SÉRIE'!C:C)</f>
        <v>EI2</v>
      </c>
      <c r="H73" s="1" t="str">
        <f>_xlfn.XLOOKUP(G73,'DEPARA DE SÉRIE'!C:C,'DEPARA DE SÉRIE'!D:D)</f>
        <v>Nursery</v>
      </c>
      <c r="I73" s="1" t="str">
        <f>_xlfn.XLOOKUP(G73,'DEPARA DE SÉRIE'!C:C,'DEPARA DE SÉRIE'!E:E)</f>
        <v>Toddlers 1</v>
      </c>
      <c r="K73" t="s">
        <v>23</v>
      </c>
      <c r="L73">
        <v>201.20504800000001</v>
      </c>
      <c r="M73" t="s">
        <v>24</v>
      </c>
      <c r="N73" t="s">
        <v>25</v>
      </c>
      <c r="O73" t="s">
        <v>26</v>
      </c>
      <c r="P73" t="s">
        <v>60</v>
      </c>
      <c r="Q73" t="s">
        <v>61</v>
      </c>
      <c r="R73" t="s">
        <v>29</v>
      </c>
      <c r="S73" t="s">
        <v>30</v>
      </c>
      <c r="U73">
        <v>2024</v>
      </c>
    </row>
    <row r="74" spans="1:21" x14ac:dyDescent="0.25">
      <c r="A74" t="s">
        <v>20</v>
      </c>
      <c r="B74">
        <v>10301007</v>
      </c>
      <c r="C74">
        <v>1524001012088</v>
      </c>
      <c r="D74" t="s">
        <v>133</v>
      </c>
      <c r="E74" s="1" t="s">
        <v>22</v>
      </c>
      <c r="F74" s="1" t="str">
        <f>_xlfn.XLOOKUP(E74,'COMBOS LEX'!C:C,'COMBOS LEX'!B:B)</f>
        <v>AZ_KIT_2024</v>
      </c>
      <c r="G74" s="1" t="str">
        <f>_xlfn.XLOOKUP(Q74,'DEPARA DE SÉRIE'!B:B,'DEPARA DE SÉRIE'!C:C)</f>
        <v>EI3</v>
      </c>
      <c r="H74" s="1" t="str">
        <f>_xlfn.XLOOKUP(G74,'DEPARA DE SÉRIE'!C:C,'DEPARA DE SÉRIE'!D:D)</f>
        <v>Pre K3</v>
      </c>
      <c r="I74" s="1" t="str">
        <f>_xlfn.XLOOKUP(G74,'DEPARA DE SÉRIE'!C:C,'DEPARA DE SÉRIE'!E:E)</f>
        <v>Toddlers 2</v>
      </c>
      <c r="K74" t="s">
        <v>23</v>
      </c>
      <c r="L74">
        <v>201.20504800000001</v>
      </c>
      <c r="M74" t="s">
        <v>24</v>
      </c>
      <c r="N74" t="s">
        <v>25</v>
      </c>
      <c r="O74" t="s">
        <v>26</v>
      </c>
      <c r="P74" t="s">
        <v>60</v>
      </c>
      <c r="Q74" t="s">
        <v>63</v>
      </c>
      <c r="R74" t="s">
        <v>29</v>
      </c>
      <c r="S74" t="s">
        <v>30</v>
      </c>
      <c r="U74">
        <v>2024</v>
      </c>
    </row>
    <row r="75" spans="1:21" x14ac:dyDescent="0.25">
      <c r="A75" t="s">
        <v>20</v>
      </c>
      <c r="B75">
        <v>10301007</v>
      </c>
      <c r="C75">
        <v>1524001012095</v>
      </c>
      <c r="D75" t="s">
        <v>134</v>
      </c>
      <c r="E75" s="1" t="s">
        <v>22</v>
      </c>
      <c r="F75" s="1" t="str">
        <f>_xlfn.XLOOKUP(E75,'COMBOS LEX'!C:C,'COMBOS LEX'!B:B)</f>
        <v>AZ_KIT_2024</v>
      </c>
      <c r="G75" s="1" t="str">
        <f>_xlfn.XLOOKUP(Q75,'DEPARA DE SÉRIE'!B:B,'DEPARA DE SÉRIE'!C:C)</f>
        <v>EI4</v>
      </c>
      <c r="H75" s="1" t="str">
        <f>_xlfn.XLOOKUP(G75,'DEPARA DE SÉRIE'!C:C,'DEPARA DE SÉRIE'!D:D)</f>
        <v>Pre K4</v>
      </c>
      <c r="I75" s="1" t="str">
        <f>_xlfn.XLOOKUP(G75,'DEPARA DE SÉRIE'!C:C,'DEPARA DE SÉRIE'!E:E)</f>
        <v>Pre K3</v>
      </c>
      <c r="K75" t="s">
        <v>23</v>
      </c>
      <c r="L75">
        <v>201.20504800000001</v>
      </c>
      <c r="M75" t="s">
        <v>24</v>
      </c>
      <c r="N75" t="s">
        <v>25</v>
      </c>
      <c r="O75" t="s">
        <v>26</v>
      </c>
      <c r="P75" t="s">
        <v>60</v>
      </c>
      <c r="Q75" t="s">
        <v>65</v>
      </c>
      <c r="R75" t="s">
        <v>29</v>
      </c>
      <c r="S75" t="s">
        <v>30</v>
      </c>
      <c r="U75">
        <v>2024</v>
      </c>
    </row>
    <row r="76" spans="1:21" x14ac:dyDescent="0.25">
      <c r="A76" t="s">
        <v>20</v>
      </c>
      <c r="B76">
        <v>10301007</v>
      </c>
      <c r="C76">
        <v>1524001012101</v>
      </c>
      <c r="D76" t="s">
        <v>135</v>
      </c>
      <c r="E76" s="1" t="s">
        <v>22</v>
      </c>
      <c r="F76" s="1" t="str">
        <f>_xlfn.XLOOKUP(E76,'COMBOS LEX'!C:C,'COMBOS LEX'!B:B)</f>
        <v>AZ_KIT_2024</v>
      </c>
      <c r="G76" s="1" t="str">
        <f>_xlfn.XLOOKUP(Q76,'DEPARA DE SÉRIE'!B:B,'DEPARA DE SÉRIE'!C:C)</f>
        <v>EI5</v>
      </c>
      <c r="H76" s="1" t="str">
        <f>_xlfn.XLOOKUP(G76,'DEPARA DE SÉRIE'!C:C,'DEPARA DE SÉRIE'!D:D)</f>
        <v>Kindergarten</v>
      </c>
      <c r="I76" s="1" t="str">
        <f>_xlfn.XLOOKUP(G76,'DEPARA DE SÉRIE'!C:C,'DEPARA DE SÉRIE'!E:E)</f>
        <v>Kindergarten</v>
      </c>
      <c r="K76" t="s">
        <v>23</v>
      </c>
      <c r="L76">
        <v>201.20504800000001</v>
      </c>
      <c r="M76" t="s">
        <v>24</v>
      </c>
      <c r="N76" t="s">
        <v>25</v>
      </c>
      <c r="O76" t="s">
        <v>26</v>
      </c>
      <c r="P76" t="s">
        <v>60</v>
      </c>
      <c r="Q76" t="s">
        <v>67</v>
      </c>
      <c r="R76" t="s">
        <v>29</v>
      </c>
      <c r="S76" t="s">
        <v>30</v>
      </c>
      <c r="U76">
        <v>2024</v>
      </c>
    </row>
    <row r="77" spans="1:21" x14ac:dyDescent="0.25">
      <c r="A77" t="s">
        <v>20</v>
      </c>
      <c r="B77">
        <v>10301007</v>
      </c>
      <c r="C77">
        <v>1524001010008</v>
      </c>
      <c r="D77" t="s">
        <v>136</v>
      </c>
      <c r="E77" s="1" t="s">
        <v>57</v>
      </c>
      <c r="F77" s="1" t="str">
        <f>_xlfn.XLOOKUP(E77,'COMBOS LEX'!C:C,'COMBOS LEX'!B:B)</f>
        <v>NÃO SE APLICA</v>
      </c>
      <c r="G77" s="1" t="str">
        <f>_xlfn.XLOOKUP(Q77,'DEPARA DE SÉRIE'!B:B,'DEPARA DE SÉRIE'!C:C)</f>
        <v>EI2</v>
      </c>
      <c r="H77" s="1" t="str">
        <f>_xlfn.XLOOKUP(G77,'DEPARA DE SÉRIE'!C:C,'DEPARA DE SÉRIE'!D:D)</f>
        <v>Nursery</v>
      </c>
      <c r="I77" s="1" t="str">
        <f>_xlfn.XLOOKUP(G77,'DEPARA DE SÉRIE'!C:C,'DEPARA DE SÉRIE'!E:E)</f>
        <v>Toddlers 1</v>
      </c>
      <c r="K77" t="s">
        <v>23</v>
      </c>
      <c r="L77">
        <v>145.65151999999998</v>
      </c>
      <c r="M77" t="s">
        <v>58</v>
      </c>
      <c r="N77" t="s">
        <v>25</v>
      </c>
      <c r="O77" t="s">
        <v>26</v>
      </c>
      <c r="P77" t="s">
        <v>60</v>
      </c>
      <c r="Q77" t="s">
        <v>61</v>
      </c>
      <c r="R77" t="s">
        <v>29</v>
      </c>
      <c r="S77" t="s">
        <v>30</v>
      </c>
      <c r="U77">
        <v>2024</v>
      </c>
    </row>
    <row r="78" spans="1:21" x14ac:dyDescent="0.25">
      <c r="A78" t="s">
        <v>20</v>
      </c>
      <c r="B78">
        <v>10301007</v>
      </c>
      <c r="C78">
        <v>1524001010015</v>
      </c>
      <c r="D78" t="s">
        <v>137</v>
      </c>
      <c r="E78" s="1" t="s">
        <v>57</v>
      </c>
      <c r="F78" s="1" t="str">
        <f>_xlfn.XLOOKUP(E78,'COMBOS LEX'!C:C,'COMBOS LEX'!B:B)</f>
        <v>NÃO SE APLICA</v>
      </c>
      <c r="G78" s="1" t="str">
        <f>_xlfn.XLOOKUP(Q78,'DEPARA DE SÉRIE'!B:B,'DEPARA DE SÉRIE'!C:C)</f>
        <v>EI3</v>
      </c>
      <c r="H78" s="1" t="str">
        <f>_xlfn.XLOOKUP(G78,'DEPARA DE SÉRIE'!C:C,'DEPARA DE SÉRIE'!D:D)</f>
        <v>Pre K3</v>
      </c>
      <c r="I78" s="1" t="str">
        <f>_xlfn.XLOOKUP(G78,'DEPARA DE SÉRIE'!C:C,'DEPARA DE SÉRIE'!E:E)</f>
        <v>Toddlers 2</v>
      </c>
      <c r="K78" t="s">
        <v>23</v>
      </c>
      <c r="L78">
        <v>145.65151999999998</v>
      </c>
      <c r="M78" t="s">
        <v>58</v>
      </c>
      <c r="N78" t="s">
        <v>25</v>
      </c>
      <c r="O78" t="s">
        <v>26</v>
      </c>
      <c r="P78" t="s">
        <v>60</v>
      </c>
      <c r="Q78" t="s">
        <v>63</v>
      </c>
      <c r="R78" t="s">
        <v>29</v>
      </c>
      <c r="S78" t="s">
        <v>30</v>
      </c>
      <c r="U78">
        <v>2024</v>
      </c>
    </row>
    <row r="79" spans="1:21" x14ac:dyDescent="0.25">
      <c r="A79" t="s">
        <v>20</v>
      </c>
      <c r="B79">
        <v>10301007</v>
      </c>
      <c r="C79">
        <v>1524001010022</v>
      </c>
      <c r="D79" t="s">
        <v>138</v>
      </c>
      <c r="E79" s="1" t="s">
        <v>57</v>
      </c>
      <c r="F79" s="1" t="str">
        <f>_xlfn.XLOOKUP(E79,'COMBOS LEX'!C:C,'COMBOS LEX'!B:B)</f>
        <v>NÃO SE APLICA</v>
      </c>
      <c r="G79" s="1" t="str">
        <f>_xlfn.XLOOKUP(Q79,'DEPARA DE SÉRIE'!B:B,'DEPARA DE SÉRIE'!C:C)</f>
        <v>EI4</v>
      </c>
      <c r="H79" s="1" t="str">
        <f>_xlfn.XLOOKUP(G79,'DEPARA DE SÉRIE'!C:C,'DEPARA DE SÉRIE'!D:D)</f>
        <v>Pre K4</v>
      </c>
      <c r="I79" s="1" t="str">
        <f>_xlfn.XLOOKUP(G79,'DEPARA DE SÉRIE'!C:C,'DEPARA DE SÉRIE'!E:E)</f>
        <v>Pre K3</v>
      </c>
      <c r="K79" t="s">
        <v>23</v>
      </c>
      <c r="L79">
        <v>145.65151999999998</v>
      </c>
      <c r="M79" t="s">
        <v>58</v>
      </c>
      <c r="N79" t="s">
        <v>25</v>
      </c>
      <c r="O79" t="s">
        <v>26</v>
      </c>
      <c r="P79" t="s">
        <v>60</v>
      </c>
      <c r="Q79" t="s">
        <v>65</v>
      </c>
      <c r="R79" t="s">
        <v>29</v>
      </c>
      <c r="S79" t="s">
        <v>30</v>
      </c>
      <c r="U79">
        <v>2024</v>
      </c>
    </row>
    <row r="80" spans="1:21" x14ac:dyDescent="0.25">
      <c r="A80" t="s">
        <v>20</v>
      </c>
      <c r="B80">
        <v>10301007</v>
      </c>
      <c r="C80">
        <v>1524001010039</v>
      </c>
      <c r="D80" t="s">
        <v>139</v>
      </c>
      <c r="E80" s="1" t="s">
        <v>57</v>
      </c>
      <c r="F80" s="1" t="str">
        <f>_xlfn.XLOOKUP(E80,'COMBOS LEX'!C:C,'COMBOS LEX'!B:B)</f>
        <v>NÃO SE APLICA</v>
      </c>
      <c r="G80" s="1" t="str">
        <f>_xlfn.XLOOKUP(Q80,'DEPARA DE SÉRIE'!B:B,'DEPARA DE SÉRIE'!C:C)</f>
        <v>EI5</v>
      </c>
      <c r="H80" s="1" t="str">
        <f>_xlfn.XLOOKUP(G80,'DEPARA DE SÉRIE'!C:C,'DEPARA DE SÉRIE'!D:D)</f>
        <v>Kindergarten</v>
      </c>
      <c r="I80" s="1" t="str">
        <f>_xlfn.XLOOKUP(G80,'DEPARA DE SÉRIE'!C:C,'DEPARA DE SÉRIE'!E:E)</f>
        <v>Kindergarten</v>
      </c>
      <c r="K80" t="s">
        <v>23</v>
      </c>
      <c r="L80">
        <v>145.65151999999998</v>
      </c>
      <c r="M80" t="s">
        <v>58</v>
      </c>
      <c r="N80" t="s">
        <v>25</v>
      </c>
      <c r="O80" t="s">
        <v>26</v>
      </c>
      <c r="P80" t="s">
        <v>60</v>
      </c>
      <c r="Q80" t="s">
        <v>67</v>
      </c>
      <c r="R80" t="s">
        <v>29</v>
      </c>
      <c r="S80" t="s">
        <v>30</v>
      </c>
      <c r="U80">
        <v>2024</v>
      </c>
    </row>
    <row r="81" spans="1:21" x14ac:dyDescent="0.25">
      <c r="A81" t="s">
        <v>20</v>
      </c>
      <c r="B81">
        <v>10301007</v>
      </c>
      <c r="C81">
        <v>1524002010939</v>
      </c>
      <c r="D81" t="s">
        <v>140</v>
      </c>
      <c r="E81" s="1" t="s">
        <v>141</v>
      </c>
      <c r="F81" s="1" t="str">
        <f>_xlfn.XLOOKUP(E81,'COMBOS LEX'!C:C,'COMBOS LEX'!B:B)</f>
        <v>CONCEPT_KIT</v>
      </c>
      <c r="G81" s="1" t="str">
        <f>_xlfn.XLOOKUP(Q81,'DEPARA DE SÉRIE'!B:B,'DEPARA DE SÉRIE'!C:C)</f>
        <v>EF6</v>
      </c>
      <c r="H81" s="1" t="str">
        <f>_xlfn.XLOOKUP(G81,'DEPARA DE SÉRIE'!C:C,'DEPARA DE SÉRIE'!D:D)</f>
        <v>Grade 6</v>
      </c>
      <c r="I81" s="1" t="str">
        <f>_xlfn.XLOOKUP(G81,'DEPARA DE SÉRIE'!C:C,'DEPARA DE SÉRIE'!E:E)</f>
        <v>Year 6</v>
      </c>
      <c r="K81" t="s">
        <v>23</v>
      </c>
      <c r="L81">
        <v>193.83754400000001</v>
      </c>
      <c r="M81" t="s">
        <v>58</v>
      </c>
      <c r="N81" t="s">
        <v>25</v>
      </c>
      <c r="O81" t="s">
        <v>26</v>
      </c>
      <c r="P81" t="s">
        <v>41</v>
      </c>
      <c r="Q81" t="s">
        <v>42</v>
      </c>
      <c r="R81" t="s">
        <v>29</v>
      </c>
      <c r="S81" t="s">
        <v>118</v>
      </c>
      <c r="T81" t="s">
        <v>142</v>
      </c>
      <c r="U81">
        <v>2024</v>
      </c>
    </row>
    <row r="82" spans="1:21" x14ac:dyDescent="0.25">
      <c r="A82" t="s">
        <v>20</v>
      </c>
      <c r="B82">
        <v>10301007</v>
      </c>
      <c r="C82">
        <v>1524002010977</v>
      </c>
      <c r="D82" t="s">
        <v>143</v>
      </c>
      <c r="E82" s="1" t="s">
        <v>141</v>
      </c>
      <c r="F82" s="1" t="str">
        <f>_xlfn.XLOOKUP(E82,'COMBOS LEX'!C:C,'COMBOS LEX'!B:B)</f>
        <v>CONCEPT_KIT</v>
      </c>
      <c r="G82" s="1" t="str">
        <f>_xlfn.XLOOKUP(Q82,'DEPARA DE SÉRIE'!B:B,'DEPARA DE SÉRIE'!C:C)</f>
        <v>EF7</v>
      </c>
      <c r="H82" s="1" t="str">
        <f>_xlfn.XLOOKUP(G82,'DEPARA DE SÉRIE'!C:C,'DEPARA DE SÉRIE'!D:D)</f>
        <v>Grade 7</v>
      </c>
      <c r="I82" s="1" t="str">
        <f>_xlfn.XLOOKUP(G82,'DEPARA DE SÉRIE'!C:C,'DEPARA DE SÉRIE'!E:E)</f>
        <v>Year 7</v>
      </c>
      <c r="K82" t="s">
        <v>23</v>
      </c>
      <c r="L82">
        <v>193.83754400000001</v>
      </c>
      <c r="M82" t="s">
        <v>58</v>
      </c>
      <c r="N82" t="s">
        <v>25</v>
      </c>
      <c r="O82" t="s">
        <v>26</v>
      </c>
      <c r="P82" t="s">
        <v>41</v>
      </c>
      <c r="Q82" t="s">
        <v>44</v>
      </c>
      <c r="R82" t="s">
        <v>29</v>
      </c>
      <c r="S82" t="s">
        <v>118</v>
      </c>
      <c r="T82" t="s">
        <v>142</v>
      </c>
      <c r="U82">
        <v>2024</v>
      </c>
    </row>
    <row r="83" spans="1:21" x14ac:dyDescent="0.25">
      <c r="A83" t="s">
        <v>20</v>
      </c>
      <c r="B83">
        <v>10301007</v>
      </c>
      <c r="C83">
        <v>1524002011011</v>
      </c>
      <c r="D83" t="s">
        <v>144</v>
      </c>
      <c r="E83" s="1" t="s">
        <v>141</v>
      </c>
      <c r="F83" s="1" t="str">
        <f>_xlfn.XLOOKUP(E83,'COMBOS LEX'!C:C,'COMBOS LEX'!B:B)</f>
        <v>CONCEPT_KIT</v>
      </c>
      <c r="G83" s="1" t="str">
        <f>_xlfn.XLOOKUP(Q83,'DEPARA DE SÉRIE'!B:B,'DEPARA DE SÉRIE'!C:C)</f>
        <v>EF8</v>
      </c>
      <c r="H83" s="1" t="str">
        <f>_xlfn.XLOOKUP(G83,'DEPARA DE SÉRIE'!C:C,'DEPARA DE SÉRIE'!D:D)</f>
        <v>Grade 8</v>
      </c>
      <c r="I83" s="1" t="str">
        <f>_xlfn.XLOOKUP(G83,'DEPARA DE SÉRIE'!C:C,'DEPARA DE SÉRIE'!E:E)</f>
        <v>Year 8</v>
      </c>
      <c r="K83" t="s">
        <v>23</v>
      </c>
      <c r="L83">
        <v>193.83754400000001</v>
      </c>
      <c r="M83" t="s">
        <v>58</v>
      </c>
      <c r="N83" t="s">
        <v>25</v>
      </c>
      <c r="O83" t="s">
        <v>26</v>
      </c>
      <c r="P83" t="s">
        <v>41</v>
      </c>
      <c r="Q83" t="s">
        <v>46</v>
      </c>
      <c r="R83" t="s">
        <v>29</v>
      </c>
      <c r="S83" t="s">
        <v>118</v>
      </c>
      <c r="T83" t="s">
        <v>142</v>
      </c>
      <c r="U83">
        <v>2024</v>
      </c>
    </row>
    <row r="84" spans="1:21" x14ac:dyDescent="0.25">
      <c r="A84" t="s">
        <v>20</v>
      </c>
      <c r="B84">
        <v>10301007</v>
      </c>
      <c r="C84">
        <v>1524002011059</v>
      </c>
      <c r="D84" t="s">
        <v>145</v>
      </c>
      <c r="E84" s="1" t="s">
        <v>141</v>
      </c>
      <c r="F84" s="1" t="str">
        <f>_xlfn.XLOOKUP(E84,'COMBOS LEX'!C:C,'COMBOS LEX'!B:B)</f>
        <v>CONCEPT_KIT</v>
      </c>
      <c r="G84" s="1" t="str">
        <f>_xlfn.XLOOKUP(Q84,'DEPARA DE SÉRIE'!B:B,'DEPARA DE SÉRIE'!C:C)</f>
        <v>EF9</v>
      </c>
      <c r="H84" s="1" t="str">
        <f>_xlfn.XLOOKUP(G84,'DEPARA DE SÉRIE'!C:C,'DEPARA DE SÉRIE'!D:D)</f>
        <v>Grade 9</v>
      </c>
      <c r="I84" s="1" t="str">
        <f>_xlfn.XLOOKUP(G84,'DEPARA DE SÉRIE'!C:C,'DEPARA DE SÉRIE'!E:E)</f>
        <v>Year 9</v>
      </c>
      <c r="K84" t="s">
        <v>23</v>
      </c>
      <c r="L84">
        <v>193.83754400000001</v>
      </c>
      <c r="M84" t="s">
        <v>58</v>
      </c>
      <c r="N84" t="s">
        <v>25</v>
      </c>
      <c r="O84" t="s">
        <v>26</v>
      </c>
      <c r="P84" t="s">
        <v>41</v>
      </c>
      <c r="Q84" t="s">
        <v>48</v>
      </c>
      <c r="R84" t="s">
        <v>29</v>
      </c>
      <c r="S84" t="s">
        <v>118</v>
      </c>
      <c r="T84" t="s">
        <v>142</v>
      </c>
      <c r="U84">
        <v>2024</v>
      </c>
    </row>
    <row r="85" spans="1:21" x14ac:dyDescent="0.25">
      <c r="A85" t="s">
        <v>20</v>
      </c>
      <c r="B85">
        <v>10301007</v>
      </c>
      <c r="C85">
        <v>1524002011097</v>
      </c>
      <c r="D85" t="s">
        <v>146</v>
      </c>
      <c r="E85" s="1" t="s">
        <v>141</v>
      </c>
      <c r="F85" s="1" t="str">
        <f>_xlfn.XLOOKUP(E85,'COMBOS LEX'!C:C,'COMBOS LEX'!B:B)</f>
        <v>CONCEPT_KIT</v>
      </c>
      <c r="G85" s="1" t="str">
        <f>_xlfn.XLOOKUP(Q85,'DEPARA DE SÉRIE'!B:B,'DEPARA DE SÉRIE'!C:C)</f>
        <v>EM1</v>
      </c>
      <c r="H85" s="1" t="str">
        <f>_xlfn.XLOOKUP(G85,'DEPARA DE SÉRIE'!C:C,'DEPARA DE SÉRIE'!D:D)</f>
        <v>Grade 10</v>
      </c>
      <c r="I85" s="1" t="str">
        <f>_xlfn.XLOOKUP(G85,'DEPARA DE SÉRIE'!C:C,'DEPARA DE SÉRIE'!E:E)</f>
        <v>Year 10</v>
      </c>
      <c r="K85" t="s">
        <v>23</v>
      </c>
      <c r="L85">
        <v>210.67452</v>
      </c>
      <c r="M85" t="s">
        <v>58</v>
      </c>
      <c r="N85" t="s">
        <v>25</v>
      </c>
      <c r="O85" t="s">
        <v>26</v>
      </c>
      <c r="P85" t="s">
        <v>50</v>
      </c>
      <c r="Q85" t="s">
        <v>51</v>
      </c>
      <c r="R85" t="s">
        <v>29</v>
      </c>
      <c r="S85" t="s">
        <v>118</v>
      </c>
      <c r="T85" t="s">
        <v>142</v>
      </c>
      <c r="U85">
        <v>2024</v>
      </c>
    </row>
    <row r="86" spans="1:21" x14ac:dyDescent="0.25">
      <c r="A86" t="s">
        <v>20</v>
      </c>
      <c r="B86">
        <v>10301007</v>
      </c>
      <c r="C86">
        <v>1524002011134</v>
      </c>
      <c r="D86" t="s">
        <v>147</v>
      </c>
      <c r="E86" s="1" t="s">
        <v>141</v>
      </c>
      <c r="F86" s="1" t="str">
        <f>_xlfn.XLOOKUP(E86,'COMBOS LEX'!C:C,'COMBOS LEX'!B:B)</f>
        <v>CONCEPT_KIT</v>
      </c>
      <c r="G86" s="1" t="str">
        <f>_xlfn.XLOOKUP(Q86,'DEPARA DE SÉRIE'!B:B,'DEPARA DE SÉRIE'!C:C)</f>
        <v>EM2</v>
      </c>
      <c r="H86" s="1" t="str">
        <f>_xlfn.XLOOKUP(G86,'DEPARA DE SÉRIE'!C:C,'DEPARA DE SÉRIE'!D:D)</f>
        <v>Grade 11</v>
      </c>
      <c r="I86" s="1" t="str">
        <f>_xlfn.XLOOKUP(G86,'DEPARA DE SÉRIE'!C:C,'DEPARA DE SÉRIE'!E:E)</f>
        <v>Year 11</v>
      </c>
      <c r="K86" t="s">
        <v>23</v>
      </c>
      <c r="L86">
        <v>210.67452</v>
      </c>
      <c r="M86" t="s">
        <v>58</v>
      </c>
      <c r="N86" t="s">
        <v>25</v>
      </c>
      <c r="O86" t="s">
        <v>26</v>
      </c>
      <c r="P86" t="s">
        <v>50</v>
      </c>
      <c r="Q86" t="s">
        <v>53</v>
      </c>
      <c r="R86" t="s">
        <v>29</v>
      </c>
      <c r="S86" t="s">
        <v>118</v>
      </c>
      <c r="T86" t="s">
        <v>142</v>
      </c>
      <c r="U86">
        <v>2024</v>
      </c>
    </row>
    <row r="87" spans="1:21" x14ac:dyDescent="0.25">
      <c r="A87" t="s">
        <v>20</v>
      </c>
      <c r="B87">
        <v>10301007</v>
      </c>
      <c r="C87">
        <v>1524002011172</v>
      </c>
      <c r="D87" t="s">
        <v>148</v>
      </c>
      <c r="E87" s="1" t="s">
        <v>141</v>
      </c>
      <c r="F87" s="1" t="str">
        <f>_xlfn.XLOOKUP(E87,'COMBOS LEX'!C:C,'COMBOS LEX'!B:B)</f>
        <v>CONCEPT_KIT</v>
      </c>
      <c r="G87" s="1" t="str">
        <f>_xlfn.XLOOKUP(Q87,'DEPARA DE SÉRIE'!B:B,'DEPARA DE SÉRIE'!C:C)</f>
        <v>EM3</v>
      </c>
      <c r="H87" s="1" t="str">
        <f>_xlfn.XLOOKUP(G87,'DEPARA DE SÉRIE'!C:C,'DEPARA DE SÉRIE'!D:D)</f>
        <v>Grade 12</v>
      </c>
      <c r="I87" s="1" t="str">
        <f>_xlfn.XLOOKUP(G87,'DEPARA DE SÉRIE'!C:C,'DEPARA DE SÉRIE'!E:E)</f>
        <v>Year 12</v>
      </c>
      <c r="K87" t="s">
        <v>23</v>
      </c>
      <c r="L87">
        <v>210.67452</v>
      </c>
      <c r="M87" t="s">
        <v>58</v>
      </c>
      <c r="N87" t="s">
        <v>25</v>
      </c>
      <c r="O87" t="s">
        <v>26</v>
      </c>
      <c r="P87" t="s">
        <v>50</v>
      </c>
      <c r="Q87" t="s">
        <v>55</v>
      </c>
      <c r="R87" t="s">
        <v>29</v>
      </c>
      <c r="S87" t="s">
        <v>118</v>
      </c>
      <c r="T87" t="s">
        <v>142</v>
      </c>
      <c r="U87">
        <v>2024</v>
      </c>
    </row>
    <row r="88" spans="1:21" x14ac:dyDescent="0.25">
      <c r="A88" t="s">
        <v>20</v>
      </c>
      <c r="B88">
        <v>10301007</v>
      </c>
      <c r="C88">
        <v>1524002011219</v>
      </c>
      <c r="D88" t="s">
        <v>149</v>
      </c>
      <c r="E88" s="1" t="s">
        <v>150</v>
      </c>
      <c r="F88" s="1" t="str">
        <f>_xlfn.XLOOKUP(E88,'COMBOS LEX'!C:C,'COMBOS LEX'!B:B)</f>
        <v>ITINERARIOS_FORMATIVOS</v>
      </c>
      <c r="G88" s="1" t="str">
        <f>_xlfn.XLOOKUP(Q88,'DEPARA DE SÉRIE'!B:B,'DEPARA DE SÉRIE'!C:C)</f>
        <v>EM1</v>
      </c>
      <c r="H88" s="1" t="str">
        <f>_xlfn.XLOOKUP(G88,'DEPARA DE SÉRIE'!C:C,'DEPARA DE SÉRIE'!D:D)</f>
        <v>Grade 10</v>
      </c>
      <c r="I88" s="1" t="str">
        <f>_xlfn.XLOOKUP(G88,'DEPARA DE SÉRIE'!C:C,'DEPARA DE SÉRIE'!E:E)</f>
        <v>Year 10</v>
      </c>
      <c r="K88" t="s">
        <v>23</v>
      </c>
      <c r="L88">
        <v>233.85986399999999</v>
      </c>
      <c r="M88" t="s">
        <v>114</v>
      </c>
      <c r="N88" t="s">
        <v>151</v>
      </c>
      <c r="O88" t="s">
        <v>26</v>
      </c>
      <c r="P88" t="s">
        <v>50</v>
      </c>
      <c r="Q88" t="s">
        <v>51</v>
      </c>
      <c r="R88" t="s">
        <v>29</v>
      </c>
      <c r="S88" t="s">
        <v>118</v>
      </c>
      <c r="U88">
        <v>2024</v>
      </c>
    </row>
    <row r="89" spans="1:21" x14ac:dyDescent="0.25">
      <c r="A89" t="s">
        <v>20</v>
      </c>
      <c r="B89">
        <v>10301007</v>
      </c>
      <c r="C89">
        <v>1524002011226</v>
      </c>
      <c r="D89" t="s">
        <v>152</v>
      </c>
      <c r="E89" s="1" t="s">
        <v>150</v>
      </c>
      <c r="F89" s="1" t="str">
        <f>_xlfn.XLOOKUP(E89,'COMBOS LEX'!C:C,'COMBOS LEX'!B:B)</f>
        <v>ITINERARIOS_FORMATIVOS</v>
      </c>
      <c r="G89" s="1" t="str">
        <f>_xlfn.XLOOKUP(Q89,'DEPARA DE SÉRIE'!B:B,'DEPARA DE SÉRIE'!C:C)</f>
        <v>EM2</v>
      </c>
      <c r="H89" s="1" t="str">
        <f>_xlfn.XLOOKUP(G89,'DEPARA DE SÉRIE'!C:C,'DEPARA DE SÉRIE'!D:D)</f>
        <v>Grade 11</v>
      </c>
      <c r="I89" s="1" t="str">
        <f>_xlfn.XLOOKUP(G89,'DEPARA DE SÉRIE'!C:C,'DEPARA DE SÉRIE'!E:E)</f>
        <v>Year 11</v>
      </c>
      <c r="K89" t="s">
        <v>23</v>
      </c>
      <c r="L89">
        <v>233.85986399999999</v>
      </c>
      <c r="M89" t="s">
        <v>114</v>
      </c>
      <c r="N89" t="s">
        <v>151</v>
      </c>
      <c r="O89" t="s">
        <v>26</v>
      </c>
      <c r="P89" t="s">
        <v>50</v>
      </c>
      <c r="Q89" t="s">
        <v>53</v>
      </c>
      <c r="R89" t="s">
        <v>29</v>
      </c>
      <c r="S89" t="s">
        <v>118</v>
      </c>
      <c r="U89">
        <v>2024</v>
      </c>
    </row>
    <row r="90" spans="1:21" x14ac:dyDescent="0.25">
      <c r="A90" t="s">
        <v>20</v>
      </c>
      <c r="B90">
        <v>10301007</v>
      </c>
      <c r="C90">
        <v>1524002011233</v>
      </c>
      <c r="D90" t="s">
        <v>153</v>
      </c>
      <c r="E90" s="1" t="s">
        <v>150</v>
      </c>
      <c r="F90" s="1" t="str">
        <f>_xlfn.XLOOKUP(E90,'COMBOS LEX'!C:C,'COMBOS LEX'!B:B)</f>
        <v>ITINERARIOS_FORMATIVOS</v>
      </c>
      <c r="G90" s="1" t="str">
        <f>_xlfn.XLOOKUP(Q90,'DEPARA DE SÉRIE'!B:B,'DEPARA DE SÉRIE'!C:C)</f>
        <v>EM3</v>
      </c>
      <c r="H90" s="1" t="str">
        <f>_xlfn.XLOOKUP(G90,'DEPARA DE SÉRIE'!C:C,'DEPARA DE SÉRIE'!D:D)</f>
        <v>Grade 12</v>
      </c>
      <c r="I90" s="1" t="str">
        <f>_xlfn.XLOOKUP(G90,'DEPARA DE SÉRIE'!C:C,'DEPARA DE SÉRIE'!E:E)</f>
        <v>Year 12</v>
      </c>
      <c r="K90" t="s">
        <v>23</v>
      </c>
      <c r="L90">
        <v>233.85986399999999</v>
      </c>
      <c r="M90" t="s">
        <v>114</v>
      </c>
      <c r="N90" t="s">
        <v>151</v>
      </c>
      <c r="O90" t="s">
        <v>26</v>
      </c>
      <c r="P90" t="s">
        <v>50</v>
      </c>
      <c r="Q90" t="s">
        <v>55</v>
      </c>
      <c r="R90" t="s">
        <v>29</v>
      </c>
      <c r="S90" t="s">
        <v>118</v>
      </c>
      <c r="U90">
        <v>2024</v>
      </c>
    </row>
    <row r="91" spans="1:21" x14ac:dyDescent="0.25">
      <c r="A91" t="s">
        <v>20</v>
      </c>
      <c r="B91">
        <v>10301007</v>
      </c>
      <c r="C91">
        <v>1524002011240</v>
      </c>
      <c r="D91" t="s">
        <v>154</v>
      </c>
      <c r="E91" s="1" t="s">
        <v>57</v>
      </c>
      <c r="F91" s="1" t="str">
        <f>_xlfn.XLOOKUP(E91,'COMBOS LEX'!C:C,'COMBOS LEX'!B:B)</f>
        <v>NÃO SE APLICA</v>
      </c>
      <c r="G91" s="1" t="str">
        <f>_xlfn.XLOOKUP(Q91,'DEPARA DE SÉRIE'!B:B,'DEPARA DE SÉRIE'!C:C)</f>
        <v>EM1</v>
      </c>
      <c r="H91" s="1" t="str">
        <f>_xlfn.XLOOKUP(G91,'DEPARA DE SÉRIE'!C:C,'DEPARA DE SÉRIE'!D:D)</f>
        <v>Grade 10</v>
      </c>
      <c r="I91" s="1" t="str">
        <f>_xlfn.XLOOKUP(G91,'DEPARA DE SÉRIE'!C:C,'DEPARA DE SÉRIE'!E:E)</f>
        <v>Year 10</v>
      </c>
      <c r="K91" t="s">
        <v>23</v>
      </c>
      <c r="L91">
        <v>41.4024</v>
      </c>
      <c r="M91" t="s">
        <v>114</v>
      </c>
      <c r="N91" t="s">
        <v>25</v>
      </c>
      <c r="O91" t="s">
        <v>26</v>
      </c>
      <c r="P91" t="s">
        <v>50</v>
      </c>
      <c r="Q91" t="s">
        <v>51</v>
      </c>
      <c r="R91" t="s">
        <v>29</v>
      </c>
      <c r="S91" t="s">
        <v>118</v>
      </c>
      <c r="U91">
        <v>2024</v>
      </c>
    </row>
    <row r="92" spans="1:21" x14ac:dyDescent="0.25">
      <c r="A92" t="s">
        <v>20</v>
      </c>
      <c r="B92">
        <v>10301007</v>
      </c>
      <c r="C92">
        <v>1524002011257</v>
      </c>
      <c r="D92" t="s">
        <v>155</v>
      </c>
      <c r="E92" s="1" t="s">
        <v>57</v>
      </c>
      <c r="F92" s="1" t="str">
        <f>_xlfn.XLOOKUP(E92,'COMBOS LEX'!C:C,'COMBOS LEX'!B:B)</f>
        <v>NÃO SE APLICA</v>
      </c>
      <c r="G92" s="1" t="str">
        <f>_xlfn.XLOOKUP(Q92,'DEPARA DE SÉRIE'!B:B,'DEPARA DE SÉRIE'!C:C)</f>
        <v>EM2</v>
      </c>
      <c r="H92" s="1" t="str">
        <f>_xlfn.XLOOKUP(G92,'DEPARA DE SÉRIE'!C:C,'DEPARA DE SÉRIE'!D:D)</f>
        <v>Grade 11</v>
      </c>
      <c r="I92" s="1" t="str">
        <f>_xlfn.XLOOKUP(G92,'DEPARA DE SÉRIE'!C:C,'DEPARA DE SÉRIE'!E:E)</f>
        <v>Year 11</v>
      </c>
      <c r="K92" t="s">
        <v>23</v>
      </c>
      <c r="L92">
        <v>41.4024</v>
      </c>
      <c r="M92" t="s">
        <v>114</v>
      </c>
      <c r="N92" t="s">
        <v>25</v>
      </c>
      <c r="O92" t="s">
        <v>26</v>
      </c>
      <c r="P92" t="s">
        <v>50</v>
      </c>
      <c r="Q92" t="s">
        <v>53</v>
      </c>
      <c r="R92" t="s">
        <v>29</v>
      </c>
      <c r="S92" t="s">
        <v>118</v>
      </c>
      <c r="U92">
        <v>2024</v>
      </c>
    </row>
    <row r="93" spans="1:21" x14ac:dyDescent="0.25">
      <c r="A93" t="s">
        <v>20</v>
      </c>
      <c r="B93">
        <v>10301007</v>
      </c>
      <c r="C93">
        <v>1524002011264</v>
      </c>
      <c r="D93" t="s">
        <v>156</v>
      </c>
      <c r="E93" s="1" t="s">
        <v>57</v>
      </c>
      <c r="F93" s="1" t="str">
        <f>_xlfn.XLOOKUP(E93,'COMBOS LEX'!C:C,'COMBOS LEX'!B:B)</f>
        <v>NÃO SE APLICA</v>
      </c>
      <c r="G93" s="1" t="str">
        <f>_xlfn.XLOOKUP(Q93,'DEPARA DE SÉRIE'!B:B,'DEPARA DE SÉRIE'!C:C)</f>
        <v>EM3</v>
      </c>
      <c r="H93" s="1" t="str">
        <f>_xlfn.XLOOKUP(G93,'DEPARA DE SÉRIE'!C:C,'DEPARA DE SÉRIE'!D:D)</f>
        <v>Grade 12</v>
      </c>
      <c r="I93" s="1" t="str">
        <f>_xlfn.XLOOKUP(G93,'DEPARA DE SÉRIE'!C:C,'DEPARA DE SÉRIE'!E:E)</f>
        <v>Year 12</v>
      </c>
      <c r="K93" t="s">
        <v>23</v>
      </c>
      <c r="L93">
        <v>41.4024</v>
      </c>
      <c r="M93" t="s">
        <v>114</v>
      </c>
      <c r="N93" t="s">
        <v>25</v>
      </c>
      <c r="O93" t="s">
        <v>26</v>
      </c>
      <c r="P93" t="s">
        <v>50</v>
      </c>
      <c r="Q93" t="s">
        <v>55</v>
      </c>
      <c r="R93" t="s">
        <v>29</v>
      </c>
      <c r="S93" t="s">
        <v>118</v>
      </c>
      <c r="U93">
        <v>2024</v>
      </c>
    </row>
    <row r="94" spans="1:21" x14ac:dyDescent="0.25">
      <c r="A94" t="s">
        <v>20</v>
      </c>
      <c r="B94">
        <v>10301007</v>
      </c>
      <c r="C94">
        <v>1524002011271</v>
      </c>
      <c r="D94" t="s">
        <v>157</v>
      </c>
      <c r="E94" s="1" t="s">
        <v>57</v>
      </c>
      <c r="F94" s="1" t="str">
        <f>_xlfn.XLOOKUP(E94,'COMBOS LEX'!C:C,'COMBOS LEX'!B:B)</f>
        <v>NÃO SE APLICA</v>
      </c>
      <c r="G94" s="1" t="str">
        <f>_xlfn.XLOOKUP(Q94,'DEPARA DE SÉRIE'!B:B,'DEPARA DE SÉRIE'!C:C)</f>
        <v>EF5</v>
      </c>
      <c r="H94" s="1" t="str">
        <f>_xlfn.XLOOKUP(G94,'DEPARA DE SÉRIE'!C:C,'DEPARA DE SÉRIE'!D:D)</f>
        <v>Grade 5</v>
      </c>
      <c r="I94" s="1" t="str">
        <f>_xlfn.XLOOKUP(G94,'DEPARA DE SÉRIE'!C:C,'DEPARA DE SÉRIE'!E:E)</f>
        <v>Year 5</v>
      </c>
      <c r="K94" t="s">
        <v>23</v>
      </c>
      <c r="L94">
        <v>41.4024</v>
      </c>
      <c r="M94" t="s">
        <v>114</v>
      </c>
      <c r="N94" t="s">
        <v>25</v>
      </c>
      <c r="O94" t="s">
        <v>26</v>
      </c>
      <c r="P94" t="s">
        <v>27</v>
      </c>
      <c r="Q94" t="s">
        <v>39</v>
      </c>
      <c r="R94" t="s">
        <v>29</v>
      </c>
      <c r="S94" t="s">
        <v>118</v>
      </c>
      <c r="U94">
        <v>2024</v>
      </c>
    </row>
    <row r="95" spans="1:21" x14ac:dyDescent="0.25">
      <c r="A95" t="s">
        <v>20</v>
      </c>
      <c r="B95">
        <v>10301007</v>
      </c>
      <c r="C95">
        <v>1524002011288</v>
      </c>
      <c r="D95" t="s">
        <v>158</v>
      </c>
      <c r="E95" s="1" t="s">
        <v>57</v>
      </c>
      <c r="F95" s="1" t="str">
        <f>_xlfn.XLOOKUP(E95,'COMBOS LEX'!C:C,'COMBOS LEX'!B:B)</f>
        <v>NÃO SE APLICA</v>
      </c>
      <c r="G95" s="1" t="str">
        <f>_xlfn.XLOOKUP(Q95,'DEPARA DE SÉRIE'!B:B,'DEPARA DE SÉRIE'!C:C)</f>
        <v>EF6</v>
      </c>
      <c r="H95" s="1" t="str">
        <f>_xlfn.XLOOKUP(G95,'DEPARA DE SÉRIE'!C:C,'DEPARA DE SÉRIE'!D:D)</f>
        <v>Grade 6</v>
      </c>
      <c r="I95" s="1" t="str">
        <f>_xlfn.XLOOKUP(G95,'DEPARA DE SÉRIE'!C:C,'DEPARA DE SÉRIE'!E:E)</f>
        <v>Year 6</v>
      </c>
      <c r="K95" t="s">
        <v>23</v>
      </c>
      <c r="L95">
        <v>41.4024</v>
      </c>
      <c r="M95" t="s">
        <v>114</v>
      </c>
      <c r="N95" t="s">
        <v>25</v>
      </c>
      <c r="O95" t="s">
        <v>26</v>
      </c>
      <c r="P95" t="s">
        <v>41</v>
      </c>
      <c r="Q95" t="s">
        <v>42</v>
      </c>
      <c r="R95" t="s">
        <v>29</v>
      </c>
      <c r="S95" t="s">
        <v>118</v>
      </c>
      <c r="U95">
        <v>2024</v>
      </c>
    </row>
    <row r="96" spans="1:21" x14ac:dyDescent="0.25">
      <c r="A96" t="s">
        <v>20</v>
      </c>
      <c r="B96">
        <v>10301007</v>
      </c>
      <c r="C96">
        <v>1524002011295</v>
      </c>
      <c r="D96" t="s">
        <v>159</v>
      </c>
      <c r="E96" s="1" t="s">
        <v>57</v>
      </c>
      <c r="F96" s="1" t="str">
        <f>_xlfn.XLOOKUP(E96,'COMBOS LEX'!C:C,'COMBOS LEX'!B:B)</f>
        <v>NÃO SE APLICA</v>
      </c>
      <c r="G96" s="1" t="str">
        <f>_xlfn.XLOOKUP(Q96,'DEPARA DE SÉRIE'!B:B,'DEPARA DE SÉRIE'!C:C)</f>
        <v>EF7</v>
      </c>
      <c r="H96" s="1" t="str">
        <f>_xlfn.XLOOKUP(G96,'DEPARA DE SÉRIE'!C:C,'DEPARA DE SÉRIE'!D:D)</f>
        <v>Grade 7</v>
      </c>
      <c r="I96" s="1" t="str">
        <f>_xlfn.XLOOKUP(G96,'DEPARA DE SÉRIE'!C:C,'DEPARA DE SÉRIE'!E:E)</f>
        <v>Year 7</v>
      </c>
      <c r="K96" t="s">
        <v>23</v>
      </c>
      <c r="L96">
        <v>41.4024</v>
      </c>
      <c r="M96" t="s">
        <v>114</v>
      </c>
      <c r="N96" t="s">
        <v>25</v>
      </c>
      <c r="O96" t="s">
        <v>26</v>
      </c>
      <c r="P96" t="s">
        <v>41</v>
      </c>
      <c r="Q96" t="s">
        <v>44</v>
      </c>
      <c r="R96" t="s">
        <v>29</v>
      </c>
      <c r="S96" t="s">
        <v>118</v>
      </c>
      <c r="U96">
        <v>2024</v>
      </c>
    </row>
    <row r="97" spans="1:21" x14ac:dyDescent="0.25">
      <c r="A97" t="s">
        <v>20</v>
      </c>
      <c r="B97">
        <v>10301007</v>
      </c>
      <c r="C97">
        <v>1524002011301</v>
      </c>
      <c r="D97" t="s">
        <v>160</v>
      </c>
      <c r="E97" s="1" t="s">
        <v>57</v>
      </c>
      <c r="F97" s="1" t="str">
        <f>_xlfn.XLOOKUP(E97,'COMBOS LEX'!C:C,'COMBOS LEX'!B:B)</f>
        <v>NÃO SE APLICA</v>
      </c>
      <c r="G97" s="1" t="str">
        <f>_xlfn.XLOOKUP(Q97,'DEPARA DE SÉRIE'!B:B,'DEPARA DE SÉRIE'!C:C)</f>
        <v>EF8</v>
      </c>
      <c r="H97" s="1" t="str">
        <f>_xlfn.XLOOKUP(G97,'DEPARA DE SÉRIE'!C:C,'DEPARA DE SÉRIE'!D:D)</f>
        <v>Grade 8</v>
      </c>
      <c r="I97" s="1" t="str">
        <f>_xlfn.XLOOKUP(G97,'DEPARA DE SÉRIE'!C:C,'DEPARA DE SÉRIE'!E:E)</f>
        <v>Year 8</v>
      </c>
      <c r="K97" t="s">
        <v>23</v>
      </c>
      <c r="L97">
        <v>41.4024</v>
      </c>
      <c r="M97" t="s">
        <v>114</v>
      </c>
      <c r="N97" t="s">
        <v>25</v>
      </c>
      <c r="O97" t="s">
        <v>26</v>
      </c>
      <c r="P97" t="s">
        <v>41</v>
      </c>
      <c r="Q97" t="s">
        <v>46</v>
      </c>
      <c r="R97" t="s">
        <v>29</v>
      </c>
      <c r="S97" t="s">
        <v>118</v>
      </c>
      <c r="U97">
        <v>2024</v>
      </c>
    </row>
    <row r="98" spans="1:21" x14ac:dyDescent="0.25">
      <c r="A98" t="s">
        <v>20</v>
      </c>
      <c r="B98">
        <v>10301007</v>
      </c>
      <c r="C98">
        <v>1524002011318</v>
      </c>
      <c r="D98" t="s">
        <v>161</v>
      </c>
      <c r="E98" s="1" t="s">
        <v>57</v>
      </c>
      <c r="F98" s="1" t="str">
        <f>_xlfn.XLOOKUP(E98,'COMBOS LEX'!C:C,'COMBOS LEX'!B:B)</f>
        <v>NÃO SE APLICA</v>
      </c>
      <c r="G98" s="1" t="str">
        <f>_xlfn.XLOOKUP(Q98,'DEPARA DE SÉRIE'!B:B,'DEPARA DE SÉRIE'!C:C)</f>
        <v>EF9</v>
      </c>
      <c r="H98" s="1" t="str">
        <f>_xlfn.XLOOKUP(G98,'DEPARA DE SÉRIE'!C:C,'DEPARA DE SÉRIE'!D:D)</f>
        <v>Grade 9</v>
      </c>
      <c r="I98" s="1" t="str">
        <f>_xlfn.XLOOKUP(G98,'DEPARA DE SÉRIE'!C:C,'DEPARA DE SÉRIE'!E:E)</f>
        <v>Year 9</v>
      </c>
      <c r="K98" t="s">
        <v>23</v>
      </c>
      <c r="L98">
        <v>41.4024</v>
      </c>
      <c r="M98" t="s">
        <v>114</v>
      </c>
      <c r="N98" t="s">
        <v>25</v>
      </c>
      <c r="O98" t="s">
        <v>26</v>
      </c>
      <c r="P98" t="s">
        <v>41</v>
      </c>
      <c r="Q98" t="s">
        <v>48</v>
      </c>
      <c r="R98" t="s">
        <v>29</v>
      </c>
      <c r="S98" t="s">
        <v>118</v>
      </c>
      <c r="U98">
        <v>2024</v>
      </c>
    </row>
    <row r="99" spans="1:21" x14ac:dyDescent="0.25">
      <c r="A99" t="s">
        <v>20</v>
      </c>
      <c r="B99">
        <v>10301007</v>
      </c>
      <c r="C99">
        <v>1524002011325</v>
      </c>
      <c r="D99" t="s">
        <v>162</v>
      </c>
      <c r="E99" s="1" t="s">
        <v>57</v>
      </c>
      <c r="F99" s="1" t="str">
        <f>_xlfn.XLOOKUP(E99,'COMBOS LEX'!C:C,'COMBOS LEX'!B:B)</f>
        <v>NÃO SE APLICA</v>
      </c>
      <c r="G99" s="1" t="str">
        <f>_xlfn.XLOOKUP(Q99,'DEPARA DE SÉRIE'!B:B,'DEPARA DE SÉRIE'!C:C)</f>
        <v>EM1</v>
      </c>
      <c r="H99" s="1" t="str">
        <f>_xlfn.XLOOKUP(G99,'DEPARA DE SÉRIE'!C:C,'DEPARA DE SÉRIE'!D:D)</f>
        <v>Grade 10</v>
      </c>
      <c r="I99" s="1" t="str">
        <f>_xlfn.XLOOKUP(G99,'DEPARA DE SÉRIE'!C:C,'DEPARA DE SÉRIE'!E:E)</f>
        <v>Year 10</v>
      </c>
      <c r="K99" t="s">
        <v>23</v>
      </c>
      <c r="L99">
        <v>165.630832</v>
      </c>
      <c r="M99" t="s">
        <v>114</v>
      </c>
      <c r="N99" t="s">
        <v>59</v>
      </c>
      <c r="O99" t="s">
        <v>26</v>
      </c>
      <c r="P99" t="s">
        <v>50</v>
      </c>
      <c r="Q99" t="s">
        <v>51</v>
      </c>
      <c r="R99" t="s">
        <v>29</v>
      </c>
      <c r="S99" t="s">
        <v>118</v>
      </c>
      <c r="U99">
        <v>2024</v>
      </c>
    </row>
    <row r="100" spans="1:21" x14ac:dyDescent="0.25">
      <c r="A100" t="s">
        <v>20</v>
      </c>
      <c r="B100">
        <v>10301007</v>
      </c>
      <c r="C100">
        <v>1524002011332</v>
      </c>
      <c r="D100" t="s">
        <v>163</v>
      </c>
      <c r="E100" s="1" t="s">
        <v>57</v>
      </c>
      <c r="F100" s="1" t="str">
        <f>_xlfn.XLOOKUP(E100,'COMBOS LEX'!C:C,'COMBOS LEX'!B:B)</f>
        <v>NÃO SE APLICA</v>
      </c>
      <c r="G100" s="1" t="str">
        <f>_xlfn.XLOOKUP(Q100,'DEPARA DE SÉRIE'!B:B,'DEPARA DE SÉRIE'!C:C)</f>
        <v>EM2</v>
      </c>
      <c r="H100" s="1" t="str">
        <f>_xlfn.XLOOKUP(G100,'DEPARA DE SÉRIE'!C:C,'DEPARA DE SÉRIE'!D:D)</f>
        <v>Grade 11</v>
      </c>
      <c r="I100" s="1" t="str">
        <f>_xlfn.XLOOKUP(G100,'DEPARA DE SÉRIE'!C:C,'DEPARA DE SÉRIE'!E:E)</f>
        <v>Year 11</v>
      </c>
      <c r="K100" t="s">
        <v>23</v>
      </c>
      <c r="L100">
        <v>165.630832</v>
      </c>
      <c r="M100" t="s">
        <v>114</v>
      </c>
      <c r="N100" t="s">
        <v>59</v>
      </c>
      <c r="O100" t="s">
        <v>26</v>
      </c>
      <c r="P100" t="s">
        <v>50</v>
      </c>
      <c r="Q100" t="s">
        <v>53</v>
      </c>
      <c r="R100" t="s">
        <v>29</v>
      </c>
      <c r="S100" t="s">
        <v>118</v>
      </c>
      <c r="U100">
        <v>2024</v>
      </c>
    </row>
    <row r="101" spans="1:21" x14ac:dyDescent="0.25">
      <c r="A101" t="s">
        <v>20</v>
      </c>
      <c r="B101">
        <v>10301007</v>
      </c>
      <c r="C101">
        <v>1524002011349</v>
      </c>
      <c r="D101" t="s">
        <v>164</v>
      </c>
      <c r="E101" s="1" t="s">
        <v>57</v>
      </c>
      <c r="F101" s="1" t="str">
        <f>_xlfn.XLOOKUP(E101,'COMBOS LEX'!C:C,'COMBOS LEX'!B:B)</f>
        <v>NÃO SE APLICA</v>
      </c>
      <c r="G101" s="1" t="str">
        <f>_xlfn.XLOOKUP(Q101,'DEPARA DE SÉRIE'!B:B,'DEPARA DE SÉRIE'!C:C)</f>
        <v>EM3</v>
      </c>
      <c r="H101" s="1" t="str">
        <f>_xlfn.XLOOKUP(G101,'DEPARA DE SÉRIE'!C:C,'DEPARA DE SÉRIE'!D:D)</f>
        <v>Grade 12</v>
      </c>
      <c r="I101" s="1" t="str">
        <f>_xlfn.XLOOKUP(G101,'DEPARA DE SÉRIE'!C:C,'DEPARA DE SÉRIE'!E:E)</f>
        <v>Year 12</v>
      </c>
      <c r="K101" t="s">
        <v>23</v>
      </c>
      <c r="L101">
        <v>165.630832</v>
      </c>
      <c r="M101" t="s">
        <v>114</v>
      </c>
      <c r="N101" t="s">
        <v>59</v>
      </c>
      <c r="O101" t="s">
        <v>26</v>
      </c>
      <c r="P101" t="s">
        <v>50</v>
      </c>
      <c r="Q101" t="s">
        <v>55</v>
      </c>
      <c r="R101" t="s">
        <v>29</v>
      </c>
      <c r="S101" t="s">
        <v>118</v>
      </c>
      <c r="U101">
        <v>2024</v>
      </c>
    </row>
    <row r="102" spans="1:21" x14ac:dyDescent="0.25">
      <c r="A102" t="s">
        <v>20</v>
      </c>
      <c r="B102">
        <v>10301007</v>
      </c>
      <c r="C102">
        <v>1524002011356</v>
      </c>
      <c r="D102" t="s">
        <v>165</v>
      </c>
      <c r="E102" s="1" t="s">
        <v>57</v>
      </c>
      <c r="F102" s="1" t="str">
        <f>_xlfn.XLOOKUP(E102,'COMBOS LEX'!C:C,'COMBOS LEX'!B:B)</f>
        <v>NÃO SE APLICA</v>
      </c>
      <c r="G102" s="1" t="str">
        <f>_xlfn.XLOOKUP(Q102,'DEPARA DE SÉRIE'!B:B,'DEPARA DE SÉRIE'!C:C)</f>
        <v>EF5</v>
      </c>
      <c r="H102" s="1" t="str">
        <f>_xlfn.XLOOKUP(G102,'DEPARA DE SÉRIE'!C:C,'DEPARA DE SÉRIE'!D:D)</f>
        <v>Grade 5</v>
      </c>
      <c r="I102" s="1" t="str">
        <f>_xlfn.XLOOKUP(G102,'DEPARA DE SÉRIE'!C:C,'DEPARA DE SÉRIE'!E:E)</f>
        <v>Year 5</v>
      </c>
      <c r="K102" t="s">
        <v>23</v>
      </c>
      <c r="L102">
        <v>165.630832</v>
      </c>
      <c r="M102" t="s">
        <v>114</v>
      </c>
      <c r="N102" t="s">
        <v>59</v>
      </c>
      <c r="O102" t="s">
        <v>26</v>
      </c>
      <c r="P102" t="s">
        <v>27</v>
      </c>
      <c r="Q102" t="s">
        <v>39</v>
      </c>
      <c r="R102" t="s">
        <v>29</v>
      </c>
      <c r="S102" t="s">
        <v>118</v>
      </c>
      <c r="U102">
        <v>2024</v>
      </c>
    </row>
    <row r="103" spans="1:21" x14ac:dyDescent="0.25">
      <c r="A103" t="s">
        <v>20</v>
      </c>
      <c r="B103">
        <v>10301007</v>
      </c>
      <c r="C103">
        <v>1524002011363</v>
      </c>
      <c r="D103" t="s">
        <v>166</v>
      </c>
      <c r="E103" s="1" t="s">
        <v>57</v>
      </c>
      <c r="F103" s="1" t="str">
        <f>_xlfn.XLOOKUP(E103,'COMBOS LEX'!C:C,'COMBOS LEX'!B:B)</f>
        <v>NÃO SE APLICA</v>
      </c>
      <c r="G103" s="1" t="str">
        <f>_xlfn.XLOOKUP(Q103,'DEPARA DE SÉRIE'!B:B,'DEPARA DE SÉRIE'!C:C)</f>
        <v>EF6</v>
      </c>
      <c r="H103" s="1" t="str">
        <f>_xlfn.XLOOKUP(G103,'DEPARA DE SÉRIE'!C:C,'DEPARA DE SÉRIE'!D:D)</f>
        <v>Grade 6</v>
      </c>
      <c r="I103" s="1" t="str">
        <f>_xlfn.XLOOKUP(G103,'DEPARA DE SÉRIE'!C:C,'DEPARA DE SÉRIE'!E:E)</f>
        <v>Year 6</v>
      </c>
      <c r="K103" t="s">
        <v>23</v>
      </c>
      <c r="L103">
        <v>165.630832</v>
      </c>
      <c r="M103" t="s">
        <v>114</v>
      </c>
      <c r="N103" t="s">
        <v>59</v>
      </c>
      <c r="O103" t="s">
        <v>26</v>
      </c>
      <c r="P103" t="s">
        <v>41</v>
      </c>
      <c r="Q103" t="s">
        <v>42</v>
      </c>
      <c r="R103" t="s">
        <v>29</v>
      </c>
      <c r="S103" t="s">
        <v>118</v>
      </c>
      <c r="U103">
        <v>2024</v>
      </c>
    </row>
    <row r="104" spans="1:21" x14ac:dyDescent="0.25">
      <c r="A104" t="s">
        <v>20</v>
      </c>
      <c r="B104">
        <v>10301007</v>
      </c>
      <c r="C104">
        <v>1524002011370</v>
      </c>
      <c r="D104" t="s">
        <v>167</v>
      </c>
      <c r="E104" s="1" t="s">
        <v>57</v>
      </c>
      <c r="F104" s="1" t="str">
        <f>_xlfn.XLOOKUP(E104,'COMBOS LEX'!C:C,'COMBOS LEX'!B:B)</f>
        <v>NÃO SE APLICA</v>
      </c>
      <c r="G104" s="1" t="str">
        <f>_xlfn.XLOOKUP(Q104,'DEPARA DE SÉRIE'!B:B,'DEPARA DE SÉRIE'!C:C)</f>
        <v>EF7</v>
      </c>
      <c r="H104" s="1" t="str">
        <f>_xlfn.XLOOKUP(G104,'DEPARA DE SÉRIE'!C:C,'DEPARA DE SÉRIE'!D:D)</f>
        <v>Grade 7</v>
      </c>
      <c r="I104" s="1" t="str">
        <f>_xlfn.XLOOKUP(G104,'DEPARA DE SÉRIE'!C:C,'DEPARA DE SÉRIE'!E:E)</f>
        <v>Year 7</v>
      </c>
      <c r="K104" t="s">
        <v>23</v>
      </c>
      <c r="L104">
        <v>165.630832</v>
      </c>
      <c r="M104" t="s">
        <v>114</v>
      </c>
      <c r="N104" t="s">
        <v>59</v>
      </c>
      <c r="O104" t="s">
        <v>26</v>
      </c>
      <c r="P104" t="s">
        <v>41</v>
      </c>
      <c r="Q104" t="s">
        <v>44</v>
      </c>
      <c r="R104" t="s">
        <v>29</v>
      </c>
      <c r="S104" t="s">
        <v>118</v>
      </c>
      <c r="U104">
        <v>2024</v>
      </c>
    </row>
    <row r="105" spans="1:21" x14ac:dyDescent="0.25">
      <c r="A105" t="s">
        <v>20</v>
      </c>
      <c r="B105">
        <v>10301007</v>
      </c>
      <c r="C105">
        <v>1524002011387</v>
      </c>
      <c r="D105" t="s">
        <v>168</v>
      </c>
      <c r="E105" s="1" t="s">
        <v>57</v>
      </c>
      <c r="F105" s="1" t="str">
        <f>_xlfn.XLOOKUP(E105,'COMBOS LEX'!C:C,'COMBOS LEX'!B:B)</f>
        <v>NÃO SE APLICA</v>
      </c>
      <c r="G105" s="1" t="str">
        <f>_xlfn.XLOOKUP(Q105,'DEPARA DE SÉRIE'!B:B,'DEPARA DE SÉRIE'!C:C)</f>
        <v>EF8</v>
      </c>
      <c r="H105" s="1" t="str">
        <f>_xlfn.XLOOKUP(G105,'DEPARA DE SÉRIE'!C:C,'DEPARA DE SÉRIE'!D:D)</f>
        <v>Grade 8</v>
      </c>
      <c r="I105" s="1" t="str">
        <f>_xlfn.XLOOKUP(G105,'DEPARA DE SÉRIE'!C:C,'DEPARA DE SÉRIE'!E:E)</f>
        <v>Year 8</v>
      </c>
      <c r="K105" t="s">
        <v>23</v>
      </c>
      <c r="L105">
        <v>165.630832</v>
      </c>
      <c r="M105" t="s">
        <v>114</v>
      </c>
      <c r="N105" t="s">
        <v>59</v>
      </c>
      <c r="O105" t="s">
        <v>26</v>
      </c>
      <c r="P105" t="s">
        <v>41</v>
      </c>
      <c r="Q105" t="s">
        <v>46</v>
      </c>
      <c r="R105" t="s">
        <v>29</v>
      </c>
      <c r="S105" t="s">
        <v>118</v>
      </c>
      <c r="U105">
        <v>2024</v>
      </c>
    </row>
    <row r="106" spans="1:21" x14ac:dyDescent="0.25">
      <c r="A106" t="s">
        <v>20</v>
      </c>
      <c r="B106">
        <v>10301007</v>
      </c>
      <c r="C106">
        <v>1524002011394</v>
      </c>
      <c r="D106" t="s">
        <v>169</v>
      </c>
      <c r="E106" s="1" t="s">
        <v>57</v>
      </c>
      <c r="F106" s="1" t="str">
        <f>_xlfn.XLOOKUP(E106,'COMBOS LEX'!C:C,'COMBOS LEX'!B:B)</f>
        <v>NÃO SE APLICA</v>
      </c>
      <c r="G106" s="1" t="str">
        <f>_xlfn.XLOOKUP(Q106,'DEPARA DE SÉRIE'!B:B,'DEPARA DE SÉRIE'!C:C)</f>
        <v>EF9</v>
      </c>
      <c r="H106" s="1" t="str">
        <f>_xlfn.XLOOKUP(G106,'DEPARA DE SÉRIE'!C:C,'DEPARA DE SÉRIE'!D:D)</f>
        <v>Grade 9</v>
      </c>
      <c r="I106" s="1" t="str">
        <f>_xlfn.XLOOKUP(G106,'DEPARA DE SÉRIE'!C:C,'DEPARA DE SÉRIE'!E:E)</f>
        <v>Year 9</v>
      </c>
      <c r="K106" t="s">
        <v>23</v>
      </c>
      <c r="L106">
        <v>165.630832</v>
      </c>
      <c r="M106" t="s">
        <v>114</v>
      </c>
      <c r="N106" t="s">
        <v>59</v>
      </c>
      <c r="O106" t="s">
        <v>26</v>
      </c>
      <c r="P106" t="s">
        <v>41</v>
      </c>
      <c r="Q106" t="s">
        <v>48</v>
      </c>
      <c r="R106" t="s">
        <v>29</v>
      </c>
      <c r="S106" t="s">
        <v>118</v>
      </c>
      <c r="U106">
        <v>2024</v>
      </c>
    </row>
    <row r="107" spans="1:21" x14ac:dyDescent="0.25">
      <c r="A107" t="s">
        <v>20</v>
      </c>
      <c r="B107">
        <v>10301007</v>
      </c>
      <c r="C107">
        <v>1524002011400</v>
      </c>
      <c r="D107" t="s">
        <v>170</v>
      </c>
      <c r="E107" s="1" t="s">
        <v>57</v>
      </c>
      <c r="F107" s="1" t="str">
        <f>_xlfn.XLOOKUP(E107,'COMBOS LEX'!C:C,'COMBOS LEX'!B:B)</f>
        <v>NÃO SE APLICA</v>
      </c>
      <c r="G107" s="1" t="str">
        <f>_xlfn.XLOOKUP(Q107,'DEPARA DE SÉRIE'!B:B,'DEPARA DE SÉRIE'!C:C)</f>
        <v>EM3</v>
      </c>
      <c r="H107" s="1" t="str">
        <f>_xlfn.XLOOKUP(G107,'DEPARA DE SÉRIE'!C:C,'DEPARA DE SÉRIE'!D:D)</f>
        <v>Grade 12</v>
      </c>
      <c r="I107" s="1" t="str">
        <f>_xlfn.XLOOKUP(G107,'DEPARA DE SÉRIE'!C:C,'DEPARA DE SÉRIE'!E:E)</f>
        <v>Year 12</v>
      </c>
      <c r="K107" t="s">
        <v>23</v>
      </c>
      <c r="L107">
        <v>27.452976</v>
      </c>
      <c r="M107" t="s">
        <v>114</v>
      </c>
      <c r="N107" t="s">
        <v>25</v>
      </c>
      <c r="O107" t="s">
        <v>26</v>
      </c>
      <c r="P107" t="s">
        <v>50</v>
      </c>
      <c r="Q107" t="s">
        <v>55</v>
      </c>
      <c r="R107" t="s">
        <v>29</v>
      </c>
      <c r="S107" t="s">
        <v>118</v>
      </c>
      <c r="U107">
        <v>2024</v>
      </c>
    </row>
    <row r="108" spans="1:21" x14ac:dyDescent="0.25">
      <c r="A108" t="s">
        <v>20</v>
      </c>
      <c r="B108">
        <v>10301007</v>
      </c>
      <c r="C108">
        <v>1524002011417</v>
      </c>
      <c r="D108" t="s">
        <v>171</v>
      </c>
      <c r="E108" s="1" t="s">
        <v>57</v>
      </c>
      <c r="F108" s="1" t="str">
        <f>_xlfn.XLOOKUP(E108,'COMBOS LEX'!C:C,'COMBOS LEX'!B:B)</f>
        <v>NÃO SE APLICA</v>
      </c>
      <c r="G108" s="1" t="str">
        <f>_xlfn.XLOOKUP(Q108,'DEPARA DE SÉRIE'!B:B,'DEPARA DE SÉRIE'!C:C)</f>
        <v>EM3</v>
      </c>
      <c r="H108" s="1" t="str">
        <f>_xlfn.XLOOKUP(G108,'DEPARA DE SÉRIE'!C:C,'DEPARA DE SÉRIE'!D:D)</f>
        <v>Grade 12</v>
      </c>
      <c r="I108" s="1" t="str">
        <f>_xlfn.XLOOKUP(G108,'DEPARA DE SÉRIE'!C:C,'DEPARA DE SÉRIE'!E:E)</f>
        <v>Year 12</v>
      </c>
      <c r="K108" t="s">
        <v>23</v>
      </c>
      <c r="L108">
        <v>27.452976</v>
      </c>
      <c r="M108" t="s">
        <v>114</v>
      </c>
      <c r="N108" t="s">
        <v>25</v>
      </c>
      <c r="O108" t="s">
        <v>26</v>
      </c>
      <c r="P108" t="s">
        <v>50</v>
      </c>
      <c r="Q108" t="s">
        <v>55</v>
      </c>
      <c r="R108" t="s">
        <v>29</v>
      </c>
      <c r="S108" t="s">
        <v>118</v>
      </c>
      <c r="U108">
        <v>2024</v>
      </c>
    </row>
    <row r="109" spans="1:21" x14ac:dyDescent="0.25">
      <c r="A109" t="s">
        <v>20</v>
      </c>
      <c r="B109">
        <v>10301007</v>
      </c>
      <c r="C109">
        <v>1524002011424</v>
      </c>
      <c r="D109" t="s">
        <v>172</v>
      </c>
      <c r="E109" s="1" t="s">
        <v>57</v>
      </c>
      <c r="F109" s="1" t="str">
        <f>_xlfn.XLOOKUP(E109,'COMBOS LEX'!C:C,'COMBOS LEX'!B:B)</f>
        <v>NÃO SE APLICA</v>
      </c>
      <c r="G109" s="1" t="str">
        <f>_xlfn.XLOOKUP(Q109,'DEPARA DE SÉRIE'!B:B,'DEPARA DE SÉRIE'!C:C)</f>
        <v>EM3</v>
      </c>
      <c r="H109" s="1" t="str">
        <f>_xlfn.XLOOKUP(G109,'DEPARA DE SÉRIE'!C:C,'DEPARA DE SÉRIE'!D:D)</f>
        <v>Grade 12</v>
      </c>
      <c r="I109" s="1" t="str">
        <f>_xlfn.XLOOKUP(G109,'DEPARA DE SÉRIE'!C:C,'DEPARA DE SÉRIE'!E:E)</f>
        <v>Year 12</v>
      </c>
      <c r="K109" t="s">
        <v>23</v>
      </c>
      <c r="L109">
        <v>137.275496</v>
      </c>
      <c r="M109" t="s">
        <v>114</v>
      </c>
      <c r="N109" t="s">
        <v>59</v>
      </c>
      <c r="O109" t="s">
        <v>26</v>
      </c>
      <c r="P109" t="s">
        <v>50</v>
      </c>
      <c r="Q109" t="s">
        <v>55</v>
      </c>
      <c r="R109" t="s">
        <v>29</v>
      </c>
      <c r="S109" t="s">
        <v>118</v>
      </c>
      <c r="U109">
        <v>2024</v>
      </c>
    </row>
    <row r="110" spans="1:21" x14ac:dyDescent="0.25">
      <c r="A110" t="s">
        <v>20</v>
      </c>
      <c r="B110">
        <v>10301007</v>
      </c>
      <c r="C110">
        <v>1524002011431</v>
      </c>
      <c r="D110" t="s">
        <v>173</v>
      </c>
      <c r="E110" s="1" t="s">
        <v>57</v>
      </c>
      <c r="F110" s="1" t="str">
        <f>_xlfn.XLOOKUP(E110,'COMBOS LEX'!C:C,'COMBOS LEX'!B:B)</f>
        <v>NÃO SE APLICA</v>
      </c>
      <c r="G110" s="1" t="str">
        <f>_xlfn.XLOOKUP(Q110,'DEPARA DE SÉRIE'!B:B,'DEPARA DE SÉRIE'!C:C)</f>
        <v>EM3</v>
      </c>
      <c r="H110" s="1" t="str">
        <f>_xlfn.XLOOKUP(G110,'DEPARA DE SÉRIE'!C:C,'DEPARA DE SÉRIE'!D:D)</f>
        <v>Grade 12</v>
      </c>
      <c r="I110" s="1" t="str">
        <f>_xlfn.XLOOKUP(G110,'DEPARA DE SÉRIE'!C:C,'DEPARA DE SÉRIE'!E:E)</f>
        <v>Year 12</v>
      </c>
      <c r="K110" t="s">
        <v>23</v>
      </c>
      <c r="L110">
        <v>137.275496</v>
      </c>
      <c r="M110" t="s">
        <v>114</v>
      </c>
      <c r="N110" t="s">
        <v>59</v>
      </c>
      <c r="O110" t="s">
        <v>26</v>
      </c>
      <c r="P110" t="s">
        <v>50</v>
      </c>
      <c r="Q110" t="s">
        <v>55</v>
      </c>
      <c r="R110" t="s">
        <v>29</v>
      </c>
      <c r="S110" t="s">
        <v>118</v>
      </c>
      <c r="U110">
        <v>2024</v>
      </c>
    </row>
    <row r="111" spans="1:21" x14ac:dyDescent="0.25">
      <c r="A111" t="s">
        <v>20</v>
      </c>
      <c r="B111">
        <v>10301007</v>
      </c>
      <c r="C111">
        <v>1524002011547</v>
      </c>
      <c r="D111" t="s">
        <v>174</v>
      </c>
      <c r="E111" s="1" t="s">
        <v>57</v>
      </c>
      <c r="F111" s="1" t="str">
        <f>_xlfn.XLOOKUP(E111,'COMBOS LEX'!C:C,'COMBOS LEX'!B:B)</f>
        <v>NÃO SE APLICA</v>
      </c>
      <c r="G111" s="1" t="str">
        <f>_xlfn.XLOOKUP(Q111,'DEPARA DE SÉRIE'!B:B,'DEPARA DE SÉRIE'!C:C)</f>
        <v>EM1</v>
      </c>
      <c r="H111" s="1" t="str">
        <f>_xlfn.XLOOKUP(G111,'DEPARA DE SÉRIE'!C:C,'DEPARA DE SÉRIE'!D:D)</f>
        <v>Grade 10</v>
      </c>
      <c r="I111" s="1" t="str">
        <f>_xlfn.XLOOKUP(G111,'DEPARA DE SÉRIE'!C:C,'DEPARA DE SÉRIE'!E:E)</f>
        <v>Year 10</v>
      </c>
      <c r="K111" t="s">
        <v>23</v>
      </c>
      <c r="L111">
        <v>27.452976</v>
      </c>
      <c r="M111" t="s">
        <v>114</v>
      </c>
      <c r="N111" t="s">
        <v>59</v>
      </c>
      <c r="O111" t="s">
        <v>26</v>
      </c>
      <c r="P111" t="s">
        <v>50</v>
      </c>
      <c r="Q111" t="s">
        <v>51</v>
      </c>
      <c r="R111" t="s">
        <v>29</v>
      </c>
      <c r="S111" t="s">
        <v>118</v>
      </c>
      <c r="U111">
        <v>2024</v>
      </c>
    </row>
    <row r="112" spans="1:21" x14ac:dyDescent="0.25">
      <c r="A112" t="s">
        <v>20</v>
      </c>
      <c r="B112">
        <v>10301007</v>
      </c>
      <c r="C112">
        <v>1524002011554</v>
      </c>
      <c r="D112" t="s">
        <v>175</v>
      </c>
      <c r="E112" s="1" t="s">
        <v>57</v>
      </c>
      <c r="F112" s="1" t="str">
        <f>_xlfn.XLOOKUP(E112,'COMBOS LEX'!C:C,'COMBOS LEX'!B:B)</f>
        <v>NÃO SE APLICA</v>
      </c>
      <c r="G112" s="1" t="str">
        <f>_xlfn.XLOOKUP(Q112,'DEPARA DE SÉRIE'!B:B,'DEPARA DE SÉRIE'!C:C)</f>
        <v>EM2</v>
      </c>
      <c r="H112" s="1" t="str">
        <f>_xlfn.XLOOKUP(G112,'DEPARA DE SÉRIE'!C:C,'DEPARA DE SÉRIE'!D:D)</f>
        <v>Grade 11</v>
      </c>
      <c r="I112" s="1" t="str">
        <f>_xlfn.XLOOKUP(G112,'DEPARA DE SÉRIE'!C:C,'DEPARA DE SÉRIE'!E:E)</f>
        <v>Year 11</v>
      </c>
      <c r="K112" t="s">
        <v>23</v>
      </c>
      <c r="L112">
        <v>27.452976</v>
      </c>
      <c r="M112" t="s">
        <v>114</v>
      </c>
      <c r="N112" t="s">
        <v>59</v>
      </c>
      <c r="O112" t="s">
        <v>26</v>
      </c>
      <c r="P112" t="s">
        <v>50</v>
      </c>
      <c r="Q112" t="s">
        <v>53</v>
      </c>
      <c r="R112" t="s">
        <v>29</v>
      </c>
      <c r="S112" t="s">
        <v>118</v>
      </c>
      <c r="U112">
        <v>2024</v>
      </c>
    </row>
    <row r="113" spans="1:21" x14ac:dyDescent="0.25">
      <c r="A113" t="s">
        <v>20</v>
      </c>
      <c r="B113">
        <v>10301007</v>
      </c>
      <c r="C113">
        <v>1524002011585</v>
      </c>
      <c r="D113" t="s">
        <v>176</v>
      </c>
      <c r="E113" s="1" t="s">
        <v>57</v>
      </c>
      <c r="F113" s="1" t="str">
        <f>_xlfn.XLOOKUP(E113,'COMBOS LEX'!C:C,'COMBOS LEX'!B:B)</f>
        <v>NÃO SE APLICA</v>
      </c>
      <c r="G113" s="1" t="str">
        <f>_xlfn.XLOOKUP(Q113,'DEPARA DE SÉRIE'!B:B,'DEPARA DE SÉRIE'!C:C)</f>
        <v>EM1</v>
      </c>
      <c r="H113" s="1" t="str">
        <f>_xlfn.XLOOKUP(G113,'DEPARA DE SÉRIE'!C:C,'DEPARA DE SÉRIE'!D:D)</f>
        <v>Grade 10</v>
      </c>
      <c r="I113" s="1" t="str">
        <f>_xlfn.XLOOKUP(G113,'DEPARA DE SÉRIE'!C:C,'DEPARA DE SÉRIE'!E:E)</f>
        <v>Year 10</v>
      </c>
      <c r="K113" t="s">
        <v>23</v>
      </c>
      <c r="L113">
        <v>27.452976</v>
      </c>
      <c r="M113" t="s">
        <v>114</v>
      </c>
      <c r="N113" t="s">
        <v>59</v>
      </c>
      <c r="O113" t="s">
        <v>26</v>
      </c>
      <c r="P113" t="s">
        <v>50</v>
      </c>
      <c r="Q113" t="s">
        <v>51</v>
      </c>
      <c r="R113" t="s">
        <v>29</v>
      </c>
      <c r="S113" t="s">
        <v>118</v>
      </c>
      <c r="U113">
        <v>2024</v>
      </c>
    </row>
    <row r="114" spans="1:21" x14ac:dyDescent="0.25">
      <c r="A114" t="s">
        <v>20</v>
      </c>
      <c r="B114">
        <v>10301007</v>
      </c>
      <c r="C114">
        <v>1524002011592</v>
      </c>
      <c r="D114" t="s">
        <v>177</v>
      </c>
      <c r="E114" s="1" t="s">
        <v>57</v>
      </c>
      <c r="F114" s="1" t="str">
        <f>_xlfn.XLOOKUP(E114,'COMBOS LEX'!C:C,'COMBOS LEX'!B:B)</f>
        <v>NÃO SE APLICA</v>
      </c>
      <c r="G114" s="1" t="str">
        <f>_xlfn.XLOOKUP(Q114,'DEPARA DE SÉRIE'!B:B,'DEPARA DE SÉRIE'!C:C)</f>
        <v>EM2</v>
      </c>
      <c r="H114" s="1" t="str">
        <f>_xlfn.XLOOKUP(G114,'DEPARA DE SÉRIE'!C:C,'DEPARA DE SÉRIE'!D:D)</f>
        <v>Grade 11</v>
      </c>
      <c r="I114" s="1" t="str">
        <f>_xlfn.XLOOKUP(G114,'DEPARA DE SÉRIE'!C:C,'DEPARA DE SÉRIE'!E:E)</f>
        <v>Year 11</v>
      </c>
      <c r="K114" t="s">
        <v>23</v>
      </c>
      <c r="L114">
        <v>27.452976</v>
      </c>
      <c r="M114" t="s">
        <v>114</v>
      </c>
      <c r="N114" t="s">
        <v>59</v>
      </c>
      <c r="O114" t="s">
        <v>26</v>
      </c>
      <c r="P114" t="s">
        <v>50</v>
      </c>
      <c r="Q114" t="s">
        <v>53</v>
      </c>
      <c r="R114" t="s">
        <v>29</v>
      </c>
      <c r="S114" t="s">
        <v>118</v>
      </c>
      <c r="U114">
        <v>2024</v>
      </c>
    </row>
    <row r="115" spans="1:21" x14ac:dyDescent="0.25">
      <c r="A115" t="s">
        <v>20</v>
      </c>
      <c r="B115">
        <v>10301007</v>
      </c>
      <c r="C115">
        <v>1524002011615</v>
      </c>
      <c r="D115" t="s">
        <v>178</v>
      </c>
      <c r="E115" s="1" t="s">
        <v>57</v>
      </c>
      <c r="F115" s="1" t="str">
        <f>_xlfn.XLOOKUP(E115,'COMBOS LEX'!C:C,'COMBOS LEX'!B:B)</f>
        <v>NÃO SE APLICA</v>
      </c>
      <c r="G115" s="1" t="str">
        <f>_xlfn.XLOOKUP(Q115,'DEPARA DE SÉRIE'!B:B,'DEPARA DE SÉRIE'!C:C)</f>
        <v>EM3</v>
      </c>
      <c r="H115" s="1" t="str">
        <f>_xlfn.XLOOKUP(G115,'DEPARA DE SÉRIE'!C:C,'DEPARA DE SÉRIE'!D:D)</f>
        <v>Grade 12</v>
      </c>
      <c r="I115" s="1" t="str">
        <f>_xlfn.XLOOKUP(G115,'DEPARA DE SÉRIE'!C:C,'DEPARA DE SÉRIE'!E:E)</f>
        <v>Year 12</v>
      </c>
      <c r="K115" t="s">
        <v>23</v>
      </c>
      <c r="L115">
        <v>27.12388</v>
      </c>
      <c r="M115" t="s">
        <v>114</v>
      </c>
      <c r="N115" t="s">
        <v>59</v>
      </c>
      <c r="O115" t="s">
        <v>26</v>
      </c>
      <c r="P115" t="s">
        <v>50</v>
      </c>
      <c r="Q115" t="s">
        <v>55</v>
      </c>
      <c r="R115" t="s">
        <v>29</v>
      </c>
      <c r="S115" t="s">
        <v>118</v>
      </c>
      <c r="U115">
        <v>2024</v>
      </c>
    </row>
    <row r="116" spans="1:21" x14ac:dyDescent="0.25">
      <c r="A116" t="s">
        <v>20</v>
      </c>
      <c r="B116">
        <v>10301007</v>
      </c>
      <c r="C116">
        <v>1524001012859</v>
      </c>
      <c r="D116" t="s">
        <v>179</v>
      </c>
      <c r="E116" s="1" t="s">
        <v>57</v>
      </c>
      <c r="F116" s="1" t="str">
        <f>_xlfn.XLOOKUP(E116,'COMBOS LEX'!C:C,'COMBOS LEX'!B:B)</f>
        <v>NÃO SE APLICA</v>
      </c>
      <c r="G116" s="1" t="str">
        <f>_xlfn.XLOOKUP(Q116,'DEPARA DE SÉRIE'!B:B,'DEPARA DE SÉRIE'!C:C)</f>
        <v>EM3</v>
      </c>
      <c r="H116" s="1" t="str">
        <f>_xlfn.XLOOKUP(G116,'DEPARA DE SÉRIE'!C:C,'DEPARA DE SÉRIE'!D:D)</f>
        <v>Grade 12</v>
      </c>
      <c r="I116" s="1" t="str">
        <f>_xlfn.XLOOKUP(G116,'DEPARA DE SÉRIE'!C:C,'DEPARA DE SÉRIE'!E:E)</f>
        <v>Year 12</v>
      </c>
      <c r="K116" t="s">
        <v>23</v>
      </c>
      <c r="L116">
        <v>27.442360000000001</v>
      </c>
      <c r="M116" t="s">
        <v>114</v>
      </c>
      <c r="N116" t="s">
        <v>25</v>
      </c>
      <c r="O116" t="s">
        <v>26</v>
      </c>
      <c r="P116" t="s">
        <v>50</v>
      </c>
      <c r="Q116" t="s">
        <v>55</v>
      </c>
      <c r="R116" t="s">
        <v>29</v>
      </c>
      <c r="S116" t="s">
        <v>30</v>
      </c>
      <c r="U116">
        <v>2024</v>
      </c>
    </row>
    <row r="117" spans="1:21" x14ac:dyDescent="0.25">
      <c r="A117" t="s">
        <v>20</v>
      </c>
      <c r="B117">
        <v>10301007</v>
      </c>
      <c r="C117">
        <v>1524001012866</v>
      </c>
      <c r="D117" t="s">
        <v>180</v>
      </c>
      <c r="E117" s="1" t="s">
        <v>57</v>
      </c>
      <c r="F117" s="1" t="str">
        <f>_xlfn.XLOOKUP(E117,'COMBOS LEX'!C:C,'COMBOS LEX'!B:B)</f>
        <v>NÃO SE APLICA</v>
      </c>
      <c r="G117" s="1" t="str">
        <f>_xlfn.XLOOKUP(Q117,'DEPARA DE SÉRIE'!B:B,'DEPARA DE SÉRIE'!C:C)</f>
        <v>EM3</v>
      </c>
      <c r="H117" s="1" t="str">
        <f>_xlfn.XLOOKUP(G117,'DEPARA DE SÉRIE'!C:C,'DEPARA DE SÉRIE'!D:D)</f>
        <v>Grade 12</v>
      </c>
      <c r="I117" s="1" t="str">
        <f>_xlfn.XLOOKUP(G117,'DEPARA DE SÉRIE'!C:C,'DEPARA DE SÉRIE'!E:E)</f>
        <v>Year 12</v>
      </c>
      <c r="K117" t="s">
        <v>23</v>
      </c>
      <c r="L117">
        <v>27.442360000000001</v>
      </c>
      <c r="M117" t="s">
        <v>114</v>
      </c>
      <c r="N117" t="s">
        <v>25</v>
      </c>
      <c r="O117" t="s">
        <v>26</v>
      </c>
      <c r="P117" t="s">
        <v>50</v>
      </c>
      <c r="Q117" t="s">
        <v>55</v>
      </c>
      <c r="R117" t="s">
        <v>29</v>
      </c>
      <c r="S117" t="s">
        <v>30</v>
      </c>
      <c r="U117">
        <v>2024</v>
      </c>
    </row>
    <row r="118" spans="1:21" x14ac:dyDescent="0.25">
      <c r="A118" t="s">
        <v>20</v>
      </c>
      <c r="B118">
        <v>10301007</v>
      </c>
      <c r="C118">
        <v>1524002011721</v>
      </c>
      <c r="D118" t="s">
        <v>181</v>
      </c>
      <c r="E118" s="1" t="s">
        <v>150</v>
      </c>
      <c r="F118" s="1" t="str">
        <f>_xlfn.XLOOKUP(E118,'COMBOS LEX'!C:C,'COMBOS LEX'!B:B)</f>
        <v>ITINERARIOS_FORMATIVOS</v>
      </c>
      <c r="G118" s="1" t="str">
        <f>_xlfn.XLOOKUP(Q118,'DEPARA DE SÉRIE'!B:B,'DEPARA DE SÉRIE'!C:C)</f>
        <v>EM1</v>
      </c>
      <c r="H118" s="1" t="str">
        <f>_xlfn.XLOOKUP(G118,'DEPARA DE SÉRIE'!C:C,'DEPARA DE SÉRIE'!D:D)</f>
        <v>Grade 10</v>
      </c>
      <c r="I118" s="1" t="str">
        <f>_xlfn.XLOOKUP(G118,'DEPARA DE SÉRIE'!C:C,'DEPARA DE SÉRIE'!E:E)</f>
        <v>Year 10</v>
      </c>
      <c r="K118" t="s">
        <v>23</v>
      </c>
      <c r="L118">
        <v>467.71972799999998</v>
      </c>
      <c r="M118" t="s">
        <v>114</v>
      </c>
      <c r="N118" t="s">
        <v>59</v>
      </c>
      <c r="O118" t="s">
        <v>26</v>
      </c>
      <c r="P118" t="s">
        <v>50</v>
      </c>
      <c r="Q118" t="s">
        <v>51</v>
      </c>
      <c r="R118" t="s">
        <v>29</v>
      </c>
      <c r="S118" t="s">
        <v>118</v>
      </c>
      <c r="U118">
        <v>2024</v>
      </c>
    </row>
    <row r="119" spans="1:21" x14ac:dyDescent="0.25">
      <c r="A119" t="s">
        <v>20</v>
      </c>
      <c r="B119">
        <v>10301007</v>
      </c>
      <c r="C119">
        <v>1524002011738</v>
      </c>
      <c r="D119" t="s">
        <v>182</v>
      </c>
      <c r="E119" s="1" t="s">
        <v>150</v>
      </c>
      <c r="F119" s="1" t="str">
        <f>_xlfn.XLOOKUP(E119,'COMBOS LEX'!C:C,'COMBOS LEX'!B:B)</f>
        <v>ITINERARIOS_FORMATIVOS</v>
      </c>
      <c r="G119" s="1" t="str">
        <f>_xlfn.XLOOKUP(Q119,'DEPARA DE SÉRIE'!B:B,'DEPARA DE SÉRIE'!C:C)</f>
        <v>EM2</v>
      </c>
      <c r="H119" s="1" t="str">
        <f>_xlfn.XLOOKUP(G119,'DEPARA DE SÉRIE'!C:C,'DEPARA DE SÉRIE'!D:D)</f>
        <v>Grade 11</v>
      </c>
      <c r="I119" s="1" t="str">
        <f>_xlfn.XLOOKUP(G119,'DEPARA DE SÉRIE'!C:C,'DEPARA DE SÉRIE'!E:E)</f>
        <v>Year 11</v>
      </c>
      <c r="K119" t="s">
        <v>23</v>
      </c>
      <c r="L119">
        <v>467.71972799999998</v>
      </c>
      <c r="M119" t="s">
        <v>114</v>
      </c>
      <c r="N119" t="s">
        <v>59</v>
      </c>
      <c r="O119" t="s">
        <v>26</v>
      </c>
      <c r="P119" t="s">
        <v>50</v>
      </c>
      <c r="Q119" t="s">
        <v>53</v>
      </c>
      <c r="R119" t="s">
        <v>29</v>
      </c>
      <c r="S119" t="s">
        <v>118</v>
      </c>
      <c r="U119">
        <v>2024</v>
      </c>
    </row>
    <row r="120" spans="1:21" x14ac:dyDescent="0.25">
      <c r="A120" t="s">
        <v>20</v>
      </c>
      <c r="B120">
        <v>10301007</v>
      </c>
      <c r="C120">
        <v>1524002011745</v>
      </c>
      <c r="D120" t="s">
        <v>183</v>
      </c>
      <c r="E120" s="1" t="s">
        <v>150</v>
      </c>
      <c r="F120" s="1" t="str">
        <f>_xlfn.XLOOKUP(E120,'COMBOS LEX'!C:C,'COMBOS LEX'!B:B)</f>
        <v>ITINERARIOS_FORMATIVOS</v>
      </c>
      <c r="G120" s="1" t="str">
        <f>_xlfn.XLOOKUP(Q120,'DEPARA DE SÉRIE'!B:B,'DEPARA DE SÉRIE'!C:C)</f>
        <v>EM3</v>
      </c>
      <c r="H120" s="1" t="str">
        <f>_xlfn.XLOOKUP(G120,'DEPARA DE SÉRIE'!C:C,'DEPARA DE SÉRIE'!D:D)</f>
        <v>Grade 12</v>
      </c>
      <c r="I120" s="1" t="str">
        <f>_xlfn.XLOOKUP(G120,'DEPARA DE SÉRIE'!C:C,'DEPARA DE SÉRIE'!E:E)</f>
        <v>Year 12</v>
      </c>
      <c r="K120" t="s">
        <v>23</v>
      </c>
      <c r="L120">
        <v>467.71972799999998</v>
      </c>
      <c r="M120" t="s">
        <v>114</v>
      </c>
      <c r="N120" t="s">
        <v>59</v>
      </c>
      <c r="O120" t="s">
        <v>26</v>
      </c>
      <c r="P120" t="s">
        <v>50</v>
      </c>
      <c r="Q120" t="s">
        <v>55</v>
      </c>
      <c r="R120" t="s">
        <v>29</v>
      </c>
      <c r="S120" t="s">
        <v>118</v>
      </c>
      <c r="U120">
        <v>2024</v>
      </c>
    </row>
    <row r="121" spans="1:21" x14ac:dyDescent="0.25">
      <c r="A121" t="s">
        <v>184</v>
      </c>
      <c r="B121">
        <v>10301007</v>
      </c>
      <c r="C121">
        <v>1524002010762</v>
      </c>
      <c r="D121" t="s">
        <v>185</v>
      </c>
      <c r="E121" s="1" t="s">
        <v>116</v>
      </c>
      <c r="F121" s="1" t="str">
        <f>_xlfn.XLOOKUP(E121,'COMBOS LEX'!C:C,'COMBOS LEX'!B:B)</f>
        <v>PLATAFORMA_AZ</v>
      </c>
      <c r="G121" s="1" t="str">
        <f>_xlfn.XLOOKUP(Q121,'DEPARA DE SÉRIE'!B:B,'DEPARA DE SÉRIE'!C:C)</f>
        <v>EM1</v>
      </c>
      <c r="H121" s="1" t="str">
        <f>_xlfn.XLOOKUP(G121,'DEPARA DE SÉRIE'!C:C,'DEPARA DE SÉRIE'!D:D)</f>
        <v>Grade 10</v>
      </c>
      <c r="I121" s="1" t="str">
        <f>_xlfn.XLOOKUP(G121,'DEPARA DE SÉRIE'!C:C,'DEPARA DE SÉRIE'!E:E)</f>
        <v>Year 10</v>
      </c>
      <c r="K121" t="s">
        <v>23</v>
      </c>
      <c r="L121">
        <v>842.72992800000009</v>
      </c>
      <c r="M121" t="s">
        <v>58</v>
      </c>
      <c r="N121" t="s">
        <v>59</v>
      </c>
      <c r="O121" t="s">
        <v>26</v>
      </c>
      <c r="P121" t="s">
        <v>50</v>
      </c>
      <c r="Q121" t="s">
        <v>51</v>
      </c>
      <c r="R121" t="s">
        <v>29</v>
      </c>
      <c r="S121" t="s">
        <v>118</v>
      </c>
      <c r="U121">
        <v>2024</v>
      </c>
    </row>
    <row r="122" spans="1:21" x14ac:dyDescent="0.25">
      <c r="A122" t="s">
        <v>184</v>
      </c>
      <c r="B122">
        <v>10301007</v>
      </c>
      <c r="C122">
        <v>1524002010786</v>
      </c>
      <c r="D122" t="s">
        <v>186</v>
      </c>
      <c r="E122" s="1" t="s">
        <v>116</v>
      </c>
      <c r="F122" s="1" t="str">
        <f>_xlfn.XLOOKUP(E122,'COMBOS LEX'!C:C,'COMBOS LEX'!B:B)</f>
        <v>PLATAFORMA_AZ</v>
      </c>
      <c r="G122" s="1" t="str">
        <f>_xlfn.XLOOKUP(Q122,'DEPARA DE SÉRIE'!B:B,'DEPARA DE SÉRIE'!C:C)</f>
        <v>EM2</v>
      </c>
      <c r="H122" s="1" t="str">
        <f>_xlfn.XLOOKUP(G122,'DEPARA DE SÉRIE'!C:C,'DEPARA DE SÉRIE'!D:D)</f>
        <v>Grade 11</v>
      </c>
      <c r="I122" s="1" t="str">
        <f>_xlfn.XLOOKUP(G122,'DEPARA DE SÉRIE'!C:C,'DEPARA DE SÉRIE'!E:E)</f>
        <v>Year 11</v>
      </c>
      <c r="K122" t="s">
        <v>23</v>
      </c>
      <c r="L122">
        <v>842.72992800000009</v>
      </c>
      <c r="M122" t="s">
        <v>58</v>
      </c>
      <c r="N122" t="s">
        <v>59</v>
      </c>
      <c r="O122" t="s">
        <v>26</v>
      </c>
      <c r="P122" t="s">
        <v>50</v>
      </c>
      <c r="Q122" t="s">
        <v>53</v>
      </c>
      <c r="R122" t="s">
        <v>29</v>
      </c>
      <c r="S122" t="s">
        <v>118</v>
      </c>
      <c r="U122">
        <v>2024</v>
      </c>
    </row>
    <row r="123" spans="1:21" x14ac:dyDescent="0.25">
      <c r="A123" t="s">
        <v>184</v>
      </c>
      <c r="B123">
        <v>10301007</v>
      </c>
      <c r="C123">
        <v>1524002010809</v>
      </c>
      <c r="D123" t="s">
        <v>187</v>
      </c>
      <c r="E123" s="1" t="s">
        <v>116</v>
      </c>
      <c r="F123" s="1" t="str">
        <f>_xlfn.XLOOKUP(E123,'COMBOS LEX'!C:C,'COMBOS LEX'!B:B)</f>
        <v>PLATAFORMA_AZ</v>
      </c>
      <c r="G123" s="1" t="str">
        <f>_xlfn.XLOOKUP(Q123,'DEPARA DE SÉRIE'!B:B,'DEPARA DE SÉRIE'!C:C)</f>
        <v>EM3</v>
      </c>
      <c r="H123" s="1" t="str">
        <f>_xlfn.XLOOKUP(G123,'DEPARA DE SÉRIE'!C:C,'DEPARA DE SÉRIE'!D:D)</f>
        <v>Grade 12</v>
      </c>
      <c r="I123" s="1" t="str">
        <f>_xlfn.XLOOKUP(G123,'DEPARA DE SÉRIE'!C:C,'DEPARA DE SÉRIE'!E:E)</f>
        <v>Year 12</v>
      </c>
      <c r="K123" t="s">
        <v>23</v>
      </c>
      <c r="L123">
        <v>842.72992800000009</v>
      </c>
      <c r="M123" t="s">
        <v>58</v>
      </c>
      <c r="N123" t="s">
        <v>59</v>
      </c>
      <c r="O123" t="s">
        <v>26</v>
      </c>
      <c r="P123" t="s">
        <v>50</v>
      </c>
      <c r="Q123" t="s">
        <v>55</v>
      </c>
      <c r="R123" t="s">
        <v>29</v>
      </c>
      <c r="S123" t="s">
        <v>118</v>
      </c>
      <c r="U123">
        <v>2024</v>
      </c>
    </row>
    <row r="124" spans="1:21" x14ac:dyDescent="0.25">
      <c r="A124" t="s">
        <v>184</v>
      </c>
      <c r="B124">
        <v>10301007</v>
      </c>
      <c r="C124">
        <v>1524002010830</v>
      </c>
      <c r="D124" t="s">
        <v>188</v>
      </c>
      <c r="E124" s="1" t="s">
        <v>116</v>
      </c>
      <c r="F124" s="1" t="str">
        <f>_xlfn.XLOOKUP(E124,'COMBOS LEX'!C:C,'COMBOS LEX'!B:B)</f>
        <v>PLATAFORMA_AZ</v>
      </c>
      <c r="G124" s="1" t="str">
        <f>_xlfn.XLOOKUP(Q124,'DEPARA DE SÉRIE'!B:B,'DEPARA DE SÉRIE'!C:C)</f>
        <v>EF6</v>
      </c>
      <c r="H124" s="1" t="str">
        <f>_xlfn.XLOOKUP(G124,'DEPARA DE SÉRIE'!C:C,'DEPARA DE SÉRIE'!D:D)</f>
        <v>Grade 6</v>
      </c>
      <c r="I124" s="1" t="str">
        <f>_xlfn.XLOOKUP(G124,'DEPARA DE SÉRIE'!C:C,'DEPARA DE SÉRIE'!E:E)</f>
        <v>Year 6</v>
      </c>
      <c r="K124" t="s">
        <v>23</v>
      </c>
      <c r="L124">
        <v>775.36079199999995</v>
      </c>
      <c r="M124" t="s">
        <v>58</v>
      </c>
      <c r="N124" t="s">
        <v>59</v>
      </c>
      <c r="O124" t="s">
        <v>26</v>
      </c>
      <c r="P124" t="s">
        <v>41</v>
      </c>
      <c r="Q124" t="s">
        <v>42</v>
      </c>
      <c r="R124" t="s">
        <v>29</v>
      </c>
      <c r="S124" t="s">
        <v>118</v>
      </c>
      <c r="U124">
        <v>2024</v>
      </c>
    </row>
    <row r="125" spans="1:21" x14ac:dyDescent="0.25">
      <c r="A125" t="s">
        <v>184</v>
      </c>
      <c r="B125">
        <v>10301007</v>
      </c>
      <c r="C125">
        <v>1524002010847</v>
      </c>
      <c r="D125" t="s">
        <v>189</v>
      </c>
      <c r="E125" s="1" t="s">
        <v>116</v>
      </c>
      <c r="F125" s="1" t="str">
        <f>_xlfn.XLOOKUP(E125,'COMBOS LEX'!C:C,'COMBOS LEX'!B:B)</f>
        <v>PLATAFORMA_AZ</v>
      </c>
      <c r="G125" s="1" t="str">
        <f>_xlfn.XLOOKUP(Q125,'DEPARA DE SÉRIE'!B:B,'DEPARA DE SÉRIE'!C:C)</f>
        <v>EF7</v>
      </c>
      <c r="H125" s="1" t="str">
        <f>_xlfn.XLOOKUP(G125,'DEPARA DE SÉRIE'!C:C,'DEPARA DE SÉRIE'!D:D)</f>
        <v>Grade 7</v>
      </c>
      <c r="I125" s="1" t="str">
        <f>_xlfn.XLOOKUP(G125,'DEPARA DE SÉRIE'!C:C,'DEPARA DE SÉRIE'!E:E)</f>
        <v>Year 7</v>
      </c>
      <c r="K125" t="s">
        <v>23</v>
      </c>
      <c r="L125">
        <v>775.36079199999995</v>
      </c>
      <c r="M125" t="s">
        <v>58</v>
      </c>
      <c r="N125" t="s">
        <v>59</v>
      </c>
      <c r="O125" t="s">
        <v>26</v>
      </c>
      <c r="P125" t="s">
        <v>41</v>
      </c>
      <c r="Q125" t="s">
        <v>44</v>
      </c>
      <c r="R125" t="s">
        <v>29</v>
      </c>
      <c r="S125" t="s">
        <v>118</v>
      </c>
      <c r="U125">
        <v>2024</v>
      </c>
    </row>
    <row r="126" spans="1:21" x14ac:dyDescent="0.25">
      <c r="A126" t="s">
        <v>184</v>
      </c>
      <c r="B126">
        <v>10301007</v>
      </c>
      <c r="C126">
        <v>1524002010854</v>
      </c>
      <c r="D126" t="s">
        <v>190</v>
      </c>
      <c r="E126" s="1" t="s">
        <v>116</v>
      </c>
      <c r="F126" s="1" t="str">
        <f>_xlfn.XLOOKUP(E126,'COMBOS LEX'!C:C,'COMBOS LEX'!B:B)</f>
        <v>PLATAFORMA_AZ</v>
      </c>
      <c r="G126" s="1" t="str">
        <f>_xlfn.XLOOKUP(Q126,'DEPARA DE SÉRIE'!B:B,'DEPARA DE SÉRIE'!C:C)</f>
        <v>EF8</v>
      </c>
      <c r="H126" s="1" t="str">
        <f>_xlfn.XLOOKUP(G126,'DEPARA DE SÉRIE'!C:C,'DEPARA DE SÉRIE'!D:D)</f>
        <v>Grade 8</v>
      </c>
      <c r="I126" s="1" t="str">
        <f>_xlfn.XLOOKUP(G126,'DEPARA DE SÉRIE'!C:C,'DEPARA DE SÉRIE'!E:E)</f>
        <v>Year 8</v>
      </c>
      <c r="K126" t="s">
        <v>23</v>
      </c>
      <c r="L126">
        <v>775.36079199999995</v>
      </c>
      <c r="M126" t="s">
        <v>58</v>
      </c>
      <c r="N126" t="s">
        <v>59</v>
      </c>
      <c r="O126" t="s">
        <v>26</v>
      </c>
      <c r="P126" t="s">
        <v>41</v>
      </c>
      <c r="Q126" t="s">
        <v>46</v>
      </c>
      <c r="R126" t="s">
        <v>29</v>
      </c>
      <c r="S126" t="s">
        <v>118</v>
      </c>
      <c r="U126">
        <v>2024</v>
      </c>
    </row>
    <row r="127" spans="1:21" x14ac:dyDescent="0.25">
      <c r="A127" t="s">
        <v>184</v>
      </c>
      <c r="B127">
        <v>10301007</v>
      </c>
      <c r="C127">
        <v>1524002010861</v>
      </c>
      <c r="D127" t="s">
        <v>191</v>
      </c>
      <c r="E127" s="1" t="s">
        <v>116</v>
      </c>
      <c r="F127" s="1" t="str">
        <f>_xlfn.XLOOKUP(E127,'COMBOS LEX'!C:C,'COMBOS LEX'!B:B)</f>
        <v>PLATAFORMA_AZ</v>
      </c>
      <c r="G127" s="1" t="str">
        <f>_xlfn.XLOOKUP(Q127,'DEPARA DE SÉRIE'!B:B,'DEPARA DE SÉRIE'!C:C)</f>
        <v>EF9</v>
      </c>
      <c r="H127" s="1" t="str">
        <f>_xlfn.XLOOKUP(G127,'DEPARA DE SÉRIE'!C:C,'DEPARA DE SÉRIE'!D:D)</f>
        <v>Grade 9</v>
      </c>
      <c r="I127" s="1" t="str">
        <f>_xlfn.XLOOKUP(G127,'DEPARA DE SÉRIE'!C:C,'DEPARA DE SÉRIE'!E:E)</f>
        <v>Year 9</v>
      </c>
      <c r="K127" t="s">
        <v>23</v>
      </c>
      <c r="L127">
        <v>775.36079199999995</v>
      </c>
      <c r="M127" t="s">
        <v>58</v>
      </c>
      <c r="N127" t="s">
        <v>59</v>
      </c>
      <c r="O127" t="s">
        <v>26</v>
      </c>
      <c r="P127" t="s">
        <v>41</v>
      </c>
      <c r="Q127" t="s">
        <v>48</v>
      </c>
      <c r="R127" t="s">
        <v>29</v>
      </c>
      <c r="S127" t="s">
        <v>118</v>
      </c>
      <c r="U127">
        <v>2024</v>
      </c>
    </row>
    <row r="128" spans="1:21" x14ac:dyDescent="0.25">
      <c r="A128" t="s">
        <v>184</v>
      </c>
      <c r="B128">
        <v>10301007</v>
      </c>
      <c r="C128">
        <v>7124001010004</v>
      </c>
      <c r="D128" t="s">
        <v>192</v>
      </c>
      <c r="E128" s="1" t="s">
        <v>22</v>
      </c>
      <c r="F128" s="1" t="str">
        <f>_xlfn.XLOOKUP(E128,'COMBOS LEX'!C:C,'COMBOS LEX'!B:B)</f>
        <v>AZ_KIT_2024</v>
      </c>
      <c r="G128" s="1" t="str">
        <f>_xlfn.XLOOKUP(Q128,'DEPARA DE SÉRIE'!B:B,'DEPARA DE SÉRIE'!C:C)</f>
        <v>EF3</v>
      </c>
      <c r="H128" s="1" t="str">
        <f>_xlfn.XLOOKUP(G128,'DEPARA DE SÉRIE'!C:C,'DEPARA DE SÉRIE'!D:D)</f>
        <v>Grade 3</v>
      </c>
      <c r="I128" s="1" t="str">
        <f>_xlfn.XLOOKUP(G128,'DEPARA DE SÉRIE'!C:C,'DEPARA DE SÉRIE'!E:E)</f>
        <v>Year 3</v>
      </c>
      <c r="K128" t="s">
        <v>23</v>
      </c>
      <c r="L128">
        <v>1505.4124959999999</v>
      </c>
      <c r="M128" t="s">
        <v>24</v>
      </c>
      <c r="N128" t="s">
        <v>25</v>
      </c>
      <c r="O128" t="s">
        <v>26</v>
      </c>
      <c r="P128" t="s">
        <v>27</v>
      </c>
      <c r="Q128" t="s">
        <v>34</v>
      </c>
      <c r="R128" t="s">
        <v>29</v>
      </c>
      <c r="S128" t="s">
        <v>30</v>
      </c>
      <c r="U128">
        <v>2024</v>
      </c>
    </row>
    <row r="129" spans="1:21" x14ac:dyDescent="0.25">
      <c r="A129" t="s">
        <v>184</v>
      </c>
      <c r="B129">
        <v>10301007</v>
      </c>
      <c r="C129">
        <v>7124001010042</v>
      </c>
      <c r="D129" t="s">
        <v>193</v>
      </c>
      <c r="E129" s="1" t="s">
        <v>22</v>
      </c>
      <c r="F129" s="1" t="str">
        <f>_xlfn.XLOOKUP(E129,'COMBOS LEX'!C:C,'COMBOS LEX'!B:B)</f>
        <v>AZ_KIT_2024</v>
      </c>
      <c r="G129" s="1" t="str">
        <f>_xlfn.XLOOKUP(Q129,'DEPARA DE SÉRIE'!B:B,'DEPARA DE SÉRIE'!C:C)</f>
        <v>EI2</v>
      </c>
      <c r="H129" s="1" t="str">
        <f>_xlfn.XLOOKUP(G129,'DEPARA DE SÉRIE'!C:C,'DEPARA DE SÉRIE'!D:D)</f>
        <v>Nursery</v>
      </c>
      <c r="I129" s="1" t="str">
        <f>_xlfn.XLOOKUP(G129,'DEPARA DE SÉRIE'!C:C,'DEPARA DE SÉRIE'!E:E)</f>
        <v>Toddlers 1</v>
      </c>
      <c r="K129" t="s">
        <v>23</v>
      </c>
      <c r="L129">
        <v>1116.7182720000001</v>
      </c>
      <c r="M129" t="s">
        <v>24</v>
      </c>
      <c r="N129" t="s">
        <v>25</v>
      </c>
      <c r="O129" t="s">
        <v>26</v>
      </c>
      <c r="P129" t="s">
        <v>60</v>
      </c>
      <c r="Q129" t="s">
        <v>61</v>
      </c>
      <c r="R129" t="s">
        <v>29</v>
      </c>
      <c r="S129" t="s">
        <v>30</v>
      </c>
      <c r="U129">
        <v>2024</v>
      </c>
    </row>
    <row r="130" spans="1:21" x14ac:dyDescent="0.25">
      <c r="A130" t="s">
        <v>184</v>
      </c>
      <c r="B130">
        <v>10301007</v>
      </c>
      <c r="C130">
        <v>7124001010059</v>
      </c>
      <c r="D130" t="s">
        <v>194</v>
      </c>
      <c r="E130" s="1" t="s">
        <v>22</v>
      </c>
      <c r="F130" s="1" t="str">
        <f>_xlfn.XLOOKUP(E130,'COMBOS LEX'!C:C,'COMBOS LEX'!B:B)</f>
        <v>AZ_KIT_2024</v>
      </c>
      <c r="G130" s="1" t="str">
        <f>_xlfn.XLOOKUP(Q130,'DEPARA DE SÉRIE'!B:B,'DEPARA DE SÉRIE'!C:C)</f>
        <v>EI3</v>
      </c>
      <c r="H130" s="1" t="str">
        <f>_xlfn.XLOOKUP(G130,'DEPARA DE SÉRIE'!C:C,'DEPARA DE SÉRIE'!D:D)</f>
        <v>Pre K3</v>
      </c>
      <c r="I130" s="1" t="str">
        <f>_xlfn.XLOOKUP(G130,'DEPARA DE SÉRIE'!C:C,'DEPARA DE SÉRIE'!E:E)</f>
        <v>Toddlers 2</v>
      </c>
      <c r="K130" t="s">
        <v>23</v>
      </c>
      <c r="L130">
        <v>1116.7182720000001</v>
      </c>
      <c r="M130" t="s">
        <v>24</v>
      </c>
      <c r="N130" t="s">
        <v>25</v>
      </c>
      <c r="O130" t="s">
        <v>26</v>
      </c>
      <c r="P130" t="s">
        <v>60</v>
      </c>
      <c r="Q130" t="s">
        <v>63</v>
      </c>
      <c r="R130" t="s">
        <v>29</v>
      </c>
      <c r="S130" t="s">
        <v>30</v>
      </c>
      <c r="U130">
        <v>2024</v>
      </c>
    </row>
    <row r="131" spans="1:21" x14ac:dyDescent="0.25">
      <c r="A131" t="s">
        <v>184</v>
      </c>
      <c r="B131">
        <v>10301007</v>
      </c>
      <c r="C131">
        <v>7124001010066</v>
      </c>
      <c r="D131" t="s">
        <v>195</v>
      </c>
      <c r="E131" s="1" t="s">
        <v>22</v>
      </c>
      <c r="F131" s="1" t="str">
        <f>_xlfn.XLOOKUP(E131,'COMBOS LEX'!C:C,'COMBOS LEX'!B:B)</f>
        <v>AZ_KIT_2024</v>
      </c>
      <c r="G131" s="1" t="str">
        <f>_xlfn.XLOOKUP(Q131,'DEPARA DE SÉRIE'!B:B,'DEPARA DE SÉRIE'!C:C)</f>
        <v>EI4</v>
      </c>
      <c r="H131" s="1" t="str">
        <f>_xlfn.XLOOKUP(G131,'DEPARA DE SÉRIE'!C:C,'DEPARA DE SÉRIE'!D:D)</f>
        <v>Pre K4</v>
      </c>
      <c r="I131" s="1" t="str">
        <f>_xlfn.XLOOKUP(G131,'DEPARA DE SÉRIE'!C:C,'DEPARA DE SÉRIE'!E:E)</f>
        <v>Pre K3</v>
      </c>
      <c r="K131" t="s">
        <v>23</v>
      </c>
      <c r="L131">
        <v>1116.7182720000001</v>
      </c>
      <c r="M131" t="s">
        <v>24</v>
      </c>
      <c r="N131" t="s">
        <v>25</v>
      </c>
      <c r="O131" t="s">
        <v>26</v>
      </c>
      <c r="P131" t="s">
        <v>60</v>
      </c>
      <c r="Q131" t="s">
        <v>65</v>
      </c>
      <c r="R131" t="s">
        <v>29</v>
      </c>
      <c r="S131" t="s">
        <v>30</v>
      </c>
      <c r="U131">
        <v>2024</v>
      </c>
    </row>
    <row r="132" spans="1:21" x14ac:dyDescent="0.25">
      <c r="A132" t="s">
        <v>184</v>
      </c>
      <c r="B132">
        <v>10301007</v>
      </c>
      <c r="C132">
        <v>7124001010073</v>
      </c>
      <c r="D132" t="s">
        <v>196</v>
      </c>
      <c r="E132" s="1" t="s">
        <v>22</v>
      </c>
      <c r="F132" s="1" t="str">
        <f>_xlfn.XLOOKUP(E132,'COMBOS LEX'!C:C,'COMBOS LEX'!B:B)</f>
        <v>AZ_KIT_2024</v>
      </c>
      <c r="G132" s="1" t="str">
        <f>_xlfn.XLOOKUP(Q132,'DEPARA DE SÉRIE'!B:B,'DEPARA DE SÉRIE'!C:C)</f>
        <v>EI5</v>
      </c>
      <c r="H132" s="1" t="str">
        <f>_xlfn.XLOOKUP(G132,'DEPARA DE SÉRIE'!C:C,'DEPARA DE SÉRIE'!D:D)</f>
        <v>Kindergarten</v>
      </c>
      <c r="I132" s="1" t="str">
        <f>_xlfn.XLOOKUP(G132,'DEPARA DE SÉRIE'!C:C,'DEPARA DE SÉRIE'!E:E)</f>
        <v>Kindergarten</v>
      </c>
      <c r="K132" t="s">
        <v>23</v>
      </c>
      <c r="L132">
        <v>1116.7182720000001</v>
      </c>
      <c r="M132" t="s">
        <v>24</v>
      </c>
      <c r="N132" t="s">
        <v>25</v>
      </c>
      <c r="O132" t="s">
        <v>26</v>
      </c>
      <c r="P132" t="s">
        <v>60</v>
      </c>
      <c r="Q132" t="s">
        <v>67</v>
      </c>
      <c r="R132" t="s">
        <v>29</v>
      </c>
      <c r="S132" t="s">
        <v>30</v>
      </c>
      <c r="U132">
        <v>2024</v>
      </c>
    </row>
    <row r="133" spans="1:21" x14ac:dyDescent="0.25">
      <c r="A133" t="s">
        <v>184</v>
      </c>
      <c r="B133">
        <v>10301007</v>
      </c>
      <c r="C133">
        <v>7124001010080</v>
      </c>
      <c r="D133" t="s">
        <v>197</v>
      </c>
      <c r="E133" s="1" t="s">
        <v>22</v>
      </c>
      <c r="F133" s="1" t="str">
        <f>_xlfn.XLOOKUP(E133,'COMBOS LEX'!C:C,'COMBOS LEX'!B:B)</f>
        <v>AZ_KIT_2024</v>
      </c>
      <c r="G133" s="1" t="str">
        <f>_xlfn.XLOOKUP(Q133,'DEPARA DE SÉRIE'!B:B,'DEPARA DE SÉRIE'!C:C)</f>
        <v>EF1</v>
      </c>
      <c r="H133" s="1" t="str">
        <f>_xlfn.XLOOKUP(G133,'DEPARA DE SÉRIE'!C:C,'DEPARA DE SÉRIE'!D:D)</f>
        <v>Grade 1</v>
      </c>
      <c r="I133" s="1" t="str">
        <f>_xlfn.XLOOKUP(G133,'DEPARA DE SÉRIE'!C:C,'DEPARA DE SÉRIE'!E:E)</f>
        <v>Year 1</v>
      </c>
      <c r="K133" t="s">
        <v>23</v>
      </c>
      <c r="L133">
        <v>1505.4124959999999</v>
      </c>
      <c r="M133" t="s">
        <v>24</v>
      </c>
      <c r="N133" t="s">
        <v>25</v>
      </c>
      <c r="O133" t="s">
        <v>26</v>
      </c>
      <c r="P133" t="s">
        <v>27</v>
      </c>
      <c r="Q133" t="s">
        <v>28</v>
      </c>
      <c r="R133" t="s">
        <v>29</v>
      </c>
      <c r="S133" t="s">
        <v>30</v>
      </c>
      <c r="U133">
        <v>2024</v>
      </c>
    </row>
    <row r="134" spans="1:21" x14ac:dyDescent="0.25">
      <c r="A134" t="s">
        <v>184</v>
      </c>
      <c r="B134">
        <v>10301007</v>
      </c>
      <c r="C134">
        <v>7124001010127</v>
      </c>
      <c r="D134" t="s">
        <v>198</v>
      </c>
      <c r="E134" s="1" t="s">
        <v>22</v>
      </c>
      <c r="F134" s="1" t="str">
        <f>_xlfn.XLOOKUP(E134,'COMBOS LEX'!C:C,'COMBOS LEX'!B:B)</f>
        <v>AZ_KIT_2024</v>
      </c>
      <c r="G134" s="1" t="str">
        <f>_xlfn.XLOOKUP(Q134,'DEPARA DE SÉRIE'!B:B,'DEPARA DE SÉRIE'!C:C)</f>
        <v>EF2</v>
      </c>
      <c r="H134" s="1" t="str">
        <f>_xlfn.XLOOKUP(G134,'DEPARA DE SÉRIE'!C:C,'DEPARA DE SÉRIE'!D:D)</f>
        <v>Grade 2</v>
      </c>
      <c r="I134" s="1" t="str">
        <f>_xlfn.XLOOKUP(G134,'DEPARA DE SÉRIE'!C:C,'DEPARA DE SÉRIE'!E:E)</f>
        <v>Year 2</v>
      </c>
      <c r="K134" t="s">
        <v>23</v>
      </c>
      <c r="L134">
        <v>1505.4124959999999</v>
      </c>
      <c r="M134" t="s">
        <v>24</v>
      </c>
      <c r="N134" t="s">
        <v>25</v>
      </c>
      <c r="O134" t="s">
        <v>26</v>
      </c>
      <c r="P134" t="s">
        <v>27</v>
      </c>
      <c r="Q134" t="s">
        <v>32</v>
      </c>
      <c r="R134" t="s">
        <v>29</v>
      </c>
      <c r="S134" t="s">
        <v>30</v>
      </c>
      <c r="U134">
        <v>2024</v>
      </c>
    </row>
    <row r="135" spans="1:21" x14ac:dyDescent="0.25">
      <c r="A135" t="s">
        <v>184</v>
      </c>
      <c r="B135">
        <v>10301007</v>
      </c>
      <c r="C135">
        <v>7124001010165</v>
      </c>
      <c r="D135" t="s">
        <v>199</v>
      </c>
      <c r="E135" s="1" t="s">
        <v>22</v>
      </c>
      <c r="F135" s="1" t="str">
        <f>_xlfn.XLOOKUP(E135,'COMBOS LEX'!C:C,'COMBOS LEX'!B:B)</f>
        <v>AZ_KIT_2024</v>
      </c>
      <c r="G135" s="1" t="str">
        <f>_xlfn.XLOOKUP(Q135,'DEPARA DE SÉRIE'!B:B,'DEPARA DE SÉRIE'!C:C)</f>
        <v>EF4</v>
      </c>
      <c r="H135" s="1" t="str">
        <f>_xlfn.XLOOKUP(G135,'DEPARA DE SÉRIE'!C:C,'DEPARA DE SÉRIE'!D:D)</f>
        <v>Grade 4</v>
      </c>
      <c r="I135" s="1" t="str">
        <f>_xlfn.XLOOKUP(G135,'DEPARA DE SÉRIE'!C:C,'DEPARA DE SÉRIE'!E:E)</f>
        <v>Year 4</v>
      </c>
      <c r="K135" t="s">
        <v>23</v>
      </c>
      <c r="L135">
        <v>1505.4124959999999</v>
      </c>
      <c r="M135" t="s">
        <v>24</v>
      </c>
      <c r="N135" t="s">
        <v>25</v>
      </c>
      <c r="O135" t="s">
        <v>26</v>
      </c>
      <c r="P135" t="s">
        <v>27</v>
      </c>
      <c r="Q135" t="s">
        <v>36</v>
      </c>
      <c r="R135" t="s">
        <v>29</v>
      </c>
      <c r="S135" t="s">
        <v>30</v>
      </c>
      <c r="U135">
        <v>2024</v>
      </c>
    </row>
    <row r="136" spans="1:21" x14ac:dyDescent="0.25">
      <c r="A136" t="s">
        <v>184</v>
      </c>
      <c r="B136">
        <v>10301007</v>
      </c>
      <c r="C136">
        <v>7124001010202</v>
      </c>
      <c r="D136" t="s">
        <v>200</v>
      </c>
      <c r="E136" s="1" t="s">
        <v>38</v>
      </c>
      <c r="F136" s="1" t="str">
        <f>_xlfn.XLOOKUP(E136,'COMBOS LEX'!C:C,'COMBOS LEX'!B:B)</f>
        <v>AZ_KIT_+_REDAÇAO_2024</v>
      </c>
      <c r="G136" s="1" t="str">
        <f>_xlfn.XLOOKUP(Q136,'DEPARA DE SÉRIE'!B:B,'DEPARA DE SÉRIE'!C:C)</f>
        <v>EF5</v>
      </c>
      <c r="H136" s="1" t="str">
        <f>_xlfn.XLOOKUP(G136,'DEPARA DE SÉRIE'!C:C,'DEPARA DE SÉRIE'!D:D)</f>
        <v>Grade 5</v>
      </c>
      <c r="I136" s="1" t="str">
        <f>_xlfn.XLOOKUP(G136,'DEPARA DE SÉRIE'!C:C,'DEPARA DE SÉRIE'!E:E)</f>
        <v>Year 5</v>
      </c>
      <c r="K136" t="s">
        <v>23</v>
      </c>
      <c r="L136">
        <v>1505.4124959999999</v>
      </c>
      <c r="M136" t="s">
        <v>24</v>
      </c>
      <c r="N136" t="s">
        <v>25</v>
      </c>
      <c r="O136" t="s">
        <v>26</v>
      </c>
      <c r="P136" t="s">
        <v>27</v>
      </c>
      <c r="Q136" t="s">
        <v>39</v>
      </c>
      <c r="R136" t="s">
        <v>29</v>
      </c>
      <c r="S136" t="s">
        <v>30</v>
      </c>
      <c r="U136">
        <v>2024</v>
      </c>
    </row>
    <row r="137" spans="1:21" x14ac:dyDescent="0.25">
      <c r="A137" t="s">
        <v>184</v>
      </c>
      <c r="B137">
        <v>10301007</v>
      </c>
      <c r="C137">
        <v>7124001010240</v>
      </c>
      <c r="D137" t="s">
        <v>201</v>
      </c>
      <c r="E137" s="1" t="s">
        <v>38</v>
      </c>
      <c r="F137" s="1" t="str">
        <f>_xlfn.XLOOKUP(E137,'COMBOS LEX'!C:C,'COMBOS LEX'!B:B)</f>
        <v>AZ_KIT_+_REDAÇAO_2024</v>
      </c>
      <c r="G137" s="1" t="str">
        <f>_xlfn.XLOOKUP(Q137,'DEPARA DE SÉRIE'!B:B,'DEPARA DE SÉRIE'!C:C)</f>
        <v>EF6</v>
      </c>
      <c r="H137" s="1" t="str">
        <f>_xlfn.XLOOKUP(G137,'DEPARA DE SÉRIE'!C:C,'DEPARA DE SÉRIE'!D:D)</f>
        <v>Grade 6</v>
      </c>
      <c r="I137" s="1" t="str">
        <f>_xlfn.XLOOKUP(G137,'DEPARA DE SÉRIE'!C:C,'DEPARA DE SÉRIE'!E:E)</f>
        <v>Year 6</v>
      </c>
      <c r="J137">
        <v>2500</v>
      </c>
      <c r="K137" t="s">
        <v>23</v>
      </c>
      <c r="L137">
        <v>1826.13</v>
      </c>
      <c r="M137" t="s">
        <v>24</v>
      </c>
      <c r="N137" t="s">
        <v>25</v>
      </c>
      <c r="O137" t="s">
        <v>26</v>
      </c>
      <c r="P137" t="s">
        <v>41</v>
      </c>
      <c r="Q137" t="s">
        <v>42</v>
      </c>
      <c r="R137" t="s">
        <v>29</v>
      </c>
      <c r="S137" t="s">
        <v>30</v>
      </c>
      <c r="T137" t="s">
        <v>202</v>
      </c>
      <c r="U137">
        <v>2024</v>
      </c>
    </row>
    <row r="138" spans="1:21" x14ac:dyDescent="0.25">
      <c r="A138" t="s">
        <v>184</v>
      </c>
      <c r="B138">
        <v>10301007</v>
      </c>
      <c r="C138">
        <v>7124001010288</v>
      </c>
      <c r="D138" t="s">
        <v>203</v>
      </c>
      <c r="E138" s="1" t="s">
        <v>38</v>
      </c>
      <c r="F138" s="1" t="str">
        <f>_xlfn.XLOOKUP(E138,'COMBOS LEX'!C:C,'COMBOS LEX'!B:B)</f>
        <v>AZ_KIT_+_REDAÇAO_2024</v>
      </c>
      <c r="G138" s="1" t="str">
        <f>_xlfn.XLOOKUP(Q138,'DEPARA DE SÉRIE'!B:B,'DEPARA DE SÉRIE'!C:C)</f>
        <v>EF7</v>
      </c>
      <c r="H138" s="1" t="str">
        <f>_xlfn.XLOOKUP(G138,'DEPARA DE SÉRIE'!C:C,'DEPARA DE SÉRIE'!D:D)</f>
        <v>Grade 7</v>
      </c>
      <c r="I138" s="1" t="str">
        <f>_xlfn.XLOOKUP(G138,'DEPARA DE SÉRIE'!C:C,'DEPARA DE SÉRIE'!E:E)</f>
        <v>Year 7</v>
      </c>
      <c r="J138">
        <v>2500</v>
      </c>
      <c r="K138" t="s">
        <v>23</v>
      </c>
      <c r="L138">
        <v>1826.13</v>
      </c>
      <c r="M138" t="s">
        <v>24</v>
      </c>
      <c r="N138" t="s">
        <v>25</v>
      </c>
      <c r="O138" t="s">
        <v>26</v>
      </c>
      <c r="P138" t="s">
        <v>41</v>
      </c>
      <c r="Q138" t="s">
        <v>44</v>
      </c>
      <c r="R138" t="s">
        <v>29</v>
      </c>
      <c r="S138" t="s">
        <v>30</v>
      </c>
      <c r="T138" t="s">
        <v>202</v>
      </c>
      <c r="U138">
        <v>2024</v>
      </c>
    </row>
    <row r="139" spans="1:21" x14ac:dyDescent="0.25">
      <c r="A139" t="s">
        <v>184</v>
      </c>
      <c r="B139">
        <v>10301007</v>
      </c>
      <c r="C139">
        <v>7124001010325</v>
      </c>
      <c r="D139" t="s">
        <v>204</v>
      </c>
      <c r="E139" s="1" t="s">
        <v>38</v>
      </c>
      <c r="F139" s="1" t="str">
        <f>_xlfn.XLOOKUP(E139,'COMBOS LEX'!C:C,'COMBOS LEX'!B:B)</f>
        <v>AZ_KIT_+_REDAÇAO_2024</v>
      </c>
      <c r="G139" s="1" t="str">
        <f>_xlfn.XLOOKUP(Q139,'DEPARA DE SÉRIE'!B:B,'DEPARA DE SÉRIE'!C:C)</f>
        <v>EF8</v>
      </c>
      <c r="H139" s="1" t="str">
        <f>_xlfn.XLOOKUP(G139,'DEPARA DE SÉRIE'!C:C,'DEPARA DE SÉRIE'!D:D)</f>
        <v>Grade 8</v>
      </c>
      <c r="I139" s="1" t="str">
        <f>_xlfn.XLOOKUP(G139,'DEPARA DE SÉRIE'!C:C,'DEPARA DE SÉRIE'!E:E)</f>
        <v>Year 8</v>
      </c>
      <c r="J139">
        <v>2500</v>
      </c>
      <c r="K139" t="s">
        <v>23</v>
      </c>
      <c r="L139">
        <v>1826.13</v>
      </c>
      <c r="M139" t="s">
        <v>24</v>
      </c>
      <c r="N139" t="s">
        <v>25</v>
      </c>
      <c r="O139" t="s">
        <v>26</v>
      </c>
      <c r="P139" t="s">
        <v>41</v>
      </c>
      <c r="Q139" t="s">
        <v>46</v>
      </c>
      <c r="R139" t="s">
        <v>29</v>
      </c>
      <c r="S139" t="s">
        <v>30</v>
      </c>
      <c r="T139" t="s">
        <v>202</v>
      </c>
      <c r="U139">
        <v>2024</v>
      </c>
    </row>
    <row r="140" spans="1:21" x14ac:dyDescent="0.25">
      <c r="A140" t="s">
        <v>184</v>
      </c>
      <c r="B140">
        <v>10301007</v>
      </c>
      <c r="C140">
        <v>7124001010363</v>
      </c>
      <c r="D140" t="s">
        <v>205</v>
      </c>
      <c r="E140" s="1" t="s">
        <v>38</v>
      </c>
      <c r="F140" s="1" t="str">
        <f>_xlfn.XLOOKUP(E140,'COMBOS LEX'!C:C,'COMBOS LEX'!B:B)</f>
        <v>AZ_KIT_+_REDAÇAO_2024</v>
      </c>
      <c r="G140" s="1" t="str">
        <f>_xlfn.XLOOKUP(Q140,'DEPARA DE SÉRIE'!B:B,'DEPARA DE SÉRIE'!C:C)</f>
        <v>EF9</v>
      </c>
      <c r="H140" s="1" t="str">
        <f>_xlfn.XLOOKUP(G140,'DEPARA DE SÉRIE'!C:C,'DEPARA DE SÉRIE'!D:D)</f>
        <v>Grade 9</v>
      </c>
      <c r="I140" s="1" t="str">
        <f>_xlfn.XLOOKUP(G140,'DEPARA DE SÉRIE'!C:C,'DEPARA DE SÉRIE'!E:E)</f>
        <v>Year 9</v>
      </c>
      <c r="J140">
        <v>2500</v>
      </c>
      <c r="K140" t="s">
        <v>23</v>
      </c>
      <c r="L140">
        <v>1826.13</v>
      </c>
      <c r="M140" t="s">
        <v>24</v>
      </c>
      <c r="N140" t="s">
        <v>25</v>
      </c>
      <c r="O140" t="s">
        <v>26</v>
      </c>
      <c r="P140" t="s">
        <v>41</v>
      </c>
      <c r="Q140" t="s">
        <v>48</v>
      </c>
      <c r="R140" t="s">
        <v>29</v>
      </c>
      <c r="S140" t="s">
        <v>30</v>
      </c>
      <c r="T140" t="s">
        <v>202</v>
      </c>
      <c r="U140">
        <v>2024</v>
      </c>
    </row>
    <row r="141" spans="1:21" x14ac:dyDescent="0.25">
      <c r="A141" t="s">
        <v>184</v>
      </c>
      <c r="B141">
        <v>10301007</v>
      </c>
      <c r="C141">
        <v>7124001010400</v>
      </c>
      <c r="D141" t="s">
        <v>206</v>
      </c>
      <c r="E141" s="1" t="s">
        <v>38</v>
      </c>
      <c r="F141" s="1" t="str">
        <f>_xlfn.XLOOKUP(E141,'COMBOS LEX'!C:C,'COMBOS LEX'!B:B)</f>
        <v>AZ_KIT_+_REDAÇAO_2024</v>
      </c>
      <c r="G141" s="1" t="str">
        <f>_xlfn.XLOOKUP(Q141,'DEPARA DE SÉRIE'!B:B,'DEPARA DE SÉRIE'!C:C)</f>
        <v>EM1</v>
      </c>
      <c r="H141" s="1" t="str">
        <f>_xlfn.XLOOKUP(G141,'DEPARA DE SÉRIE'!C:C,'DEPARA DE SÉRIE'!D:D)</f>
        <v>Grade 10</v>
      </c>
      <c r="I141" s="1" t="str">
        <f>_xlfn.XLOOKUP(G141,'DEPARA DE SÉRIE'!C:C,'DEPARA DE SÉRIE'!E:E)</f>
        <v>Year 10</v>
      </c>
      <c r="K141" t="s">
        <v>23</v>
      </c>
      <c r="L141">
        <v>4246.3999999999996</v>
      </c>
      <c r="M141" t="s">
        <v>24</v>
      </c>
      <c r="N141" t="s">
        <v>25</v>
      </c>
      <c r="O141" t="s">
        <v>26</v>
      </c>
      <c r="P141" t="s">
        <v>50</v>
      </c>
      <c r="Q141" t="s">
        <v>51</v>
      </c>
      <c r="R141" t="s">
        <v>29</v>
      </c>
      <c r="S141" t="s">
        <v>30</v>
      </c>
      <c r="U141">
        <v>2024</v>
      </c>
    </row>
    <row r="142" spans="1:21" x14ac:dyDescent="0.25">
      <c r="A142" t="s">
        <v>184</v>
      </c>
      <c r="B142">
        <v>10301007</v>
      </c>
      <c r="C142">
        <v>7124001010448</v>
      </c>
      <c r="D142" t="s">
        <v>207</v>
      </c>
      <c r="E142" s="1" t="s">
        <v>38</v>
      </c>
      <c r="F142" s="1" t="str">
        <f>_xlfn.XLOOKUP(E142,'COMBOS LEX'!C:C,'COMBOS LEX'!B:B)</f>
        <v>AZ_KIT_+_REDAÇAO_2024</v>
      </c>
      <c r="G142" s="1" t="str">
        <f>_xlfn.XLOOKUP(Q142,'DEPARA DE SÉRIE'!B:B,'DEPARA DE SÉRIE'!C:C)</f>
        <v>EM2</v>
      </c>
      <c r="H142" s="1" t="str">
        <f>_xlfn.XLOOKUP(G142,'DEPARA DE SÉRIE'!C:C,'DEPARA DE SÉRIE'!D:D)</f>
        <v>Grade 11</v>
      </c>
      <c r="I142" s="1" t="str">
        <f>_xlfn.XLOOKUP(G142,'DEPARA DE SÉRIE'!C:C,'DEPARA DE SÉRIE'!E:E)</f>
        <v>Year 11</v>
      </c>
      <c r="K142" t="s">
        <v>23</v>
      </c>
      <c r="L142">
        <v>4246.3999999999996</v>
      </c>
      <c r="M142" t="s">
        <v>24</v>
      </c>
      <c r="N142" t="s">
        <v>25</v>
      </c>
      <c r="O142" t="s">
        <v>26</v>
      </c>
      <c r="P142" t="s">
        <v>50</v>
      </c>
      <c r="Q142" t="s">
        <v>53</v>
      </c>
      <c r="R142" t="s">
        <v>29</v>
      </c>
      <c r="S142" t="s">
        <v>30</v>
      </c>
      <c r="U142">
        <v>2024</v>
      </c>
    </row>
    <row r="143" spans="1:21" x14ac:dyDescent="0.25">
      <c r="A143" t="s">
        <v>184</v>
      </c>
      <c r="B143">
        <v>10301007</v>
      </c>
      <c r="C143">
        <v>7124001010486</v>
      </c>
      <c r="D143" t="s">
        <v>208</v>
      </c>
      <c r="E143" s="1" t="s">
        <v>38</v>
      </c>
      <c r="F143" s="1" t="str">
        <f>_xlfn.XLOOKUP(E143,'COMBOS LEX'!C:C,'COMBOS LEX'!B:B)</f>
        <v>AZ_KIT_+_REDAÇAO_2024</v>
      </c>
      <c r="G143" s="1" t="str">
        <f>_xlfn.XLOOKUP(Q143,'DEPARA DE SÉRIE'!B:B,'DEPARA DE SÉRIE'!C:C)</f>
        <v>EM3</v>
      </c>
      <c r="H143" s="1" t="str">
        <f>_xlfn.XLOOKUP(G143,'DEPARA DE SÉRIE'!C:C,'DEPARA DE SÉRIE'!D:D)</f>
        <v>Grade 12</v>
      </c>
      <c r="I143" s="1" t="str">
        <f>_xlfn.XLOOKUP(G143,'DEPARA DE SÉRIE'!C:C,'DEPARA DE SÉRIE'!E:E)</f>
        <v>Year 12</v>
      </c>
      <c r="K143" t="s">
        <v>23</v>
      </c>
      <c r="L143">
        <v>4246.3999999999996</v>
      </c>
      <c r="M143" t="s">
        <v>24</v>
      </c>
      <c r="N143" t="s">
        <v>25</v>
      </c>
      <c r="O143" t="s">
        <v>26</v>
      </c>
      <c r="P143" t="s">
        <v>50</v>
      </c>
      <c r="Q143" t="s">
        <v>55</v>
      </c>
      <c r="R143" t="s">
        <v>29</v>
      </c>
      <c r="S143" t="s">
        <v>30</v>
      </c>
      <c r="U143">
        <v>2024</v>
      </c>
    </row>
    <row r="144" spans="1:21" x14ac:dyDescent="0.25">
      <c r="A144" t="s">
        <v>184</v>
      </c>
      <c r="B144">
        <v>10301007</v>
      </c>
      <c r="C144">
        <v>7124001010660</v>
      </c>
      <c r="D144" t="s">
        <v>209</v>
      </c>
      <c r="E144" s="1" t="s">
        <v>38</v>
      </c>
      <c r="F144" s="1" t="str">
        <f>_xlfn.XLOOKUP(E144,'COMBOS LEX'!C:C,'COMBOS LEX'!B:B)</f>
        <v>AZ_KIT_+_REDAÇAO_2024</v>
      </c>
      <c r="G144" s="1" t="str">
        <f>_xlfn.XLOOKUP(Q144,'DEPARA DE SÉRIE'!B:B,'DEPARA DE SÉRIE'!C:C)</f>
        <v>PVSE</v>
      </c>
      <c r="H144" s="1" t="str">
        <f>_xlfn.XLOOKUP(G144,'DEPARA DE SÉRIE'!C:C,'DEPARA DE SÉRIE'!D:D)</f>
        <v>NÃO SE APLICA</v>
      </c>
      <c r="I144" s="1" t="str">
        <f>_xlfn.XLOOKUP(G144,'DEPARA DE SÉRIE'!C:C,'DEPARA DE SÉRIE'!E:E)</f>
        <v>NÃO SE APLICA</v>
      </c>
      <c r="K144" t="s">
        <v>23</v>
      </c>
      <c r="L144">
        <v>2654</v>
      </c>
      <c r="M144" t="s">
        <v>24</v>
      </c>
      <c r="N144" t="s">
        <v>59</v>
      </c>
      <c r="O144" t="s">
        <v>26</v>
      </c>
      <c r="P144" t="s">
        <v>120</v>
      </c>
      <c r="Q144" t="s">
        <v>130</v>
      </c>
      <c r="R144" t="s">
        <v>29</v>
      </c>
      <c r="S144" t="s">
        <v>30</v>
      </c>
      <c r="U144">
        <v>2024</v>
      </c>
    </row>
    <row r="145" spans="1:21" x14ac:dyDescent="0.25">
      <c r="A145" t="s">
        <v>184</v>
      </c>
      <c r="B145">
        <v>10301007</v>
      </c>
      <c r="C145">
        <v>1524002012025</v>
      </c>
      <c r="D145" t="s">
        <v>210</v>
      </c>
      <c r="E145" s="1" t="s">
        <v>116</v>
      </c>
      <c r="F145" s="1" t="str">
        <f>_xlfn.XLOOKUP(E145,'COMBOS LEX'!C:C,'COMBOS LEX'!B:B)</f>
        <v>PLATAFORMA_AZ</v>
      </c>
      <c r="G145" s="1" t="str">
        <f>_xlfn.XLOOKUP(Q145,'DEPARA DE SÉRIE'!B:B,'DEPARA DE SÉRIE'!C:C)</f>
        <v>EF6</v>
      </c>
      <c r="H145" s="1" t="str">
        <f>_xlfn.XLOOKUP(G145,'DEPARA DE SÉRIE'!C:C,'DEPARA DE SÉRIE'!D:D)</f>
        <v>Grade 6</v>
      </c>
      <c r="I145" s="1" t="str">
        <f>_xlfn.XLOOKUP(G145,'DEPARA DE SÉRIE'!C:C,'DEPARA DE SÉRIE'!E:E)</f>
        <v>Year 6</v>
      </c>
      <c r="K145" t="s">
        <v>211</v>
      </c>
      <c r="L145">
        <v>2000</v>
      </c>
      <c r="M145" t="s">
        <v>58</v>
      </c>
      <c r="N145" t="s">
        <v>59</v>
      </c>
      <c r="O145" t="s">
        <v>26</v>
      </c>
      <c r="P145" t="s">
        <v>41</v>
      </c>
      <c r="Q145" t="s">
        <v>42</v>
      </c>
      <c r="R145" t="s">
        <v>29</v>
      </c>
      <c r="S145" t="s">
        <v>118</v>
      </c>
      <c r="T145" t="s">
        <v>212</v>
      </c>
      <c r="U145">
        <v>2024</v>
      </c>
    </row>
    <row r="146" spans="1:21" x14ac:dyDescent="0.25">
      <c r="A146" t="s">
        <v>184</v>
      </c>
      <c r="B146">
        <v>10301007</v>
      </c>
      <c r="C146">
        <v>1524002012032</v>
      </c>
      <c r="D146" t="s">
        <v>213</v>
      </c>
      <c r="E146" s="1" t="s">
        <v>116</v>
      </c>
      <c r="F146" s="1" t="str">
        <f>_xlfn.XLOOKUP(E146,'COMBOS LEX'!C:C,'COMBOS LEX'!B:B)</f>
        <v>PLATAFORMA_AZ</v>
      </c>
      <c r="G146" s="1" t="str">
        <f>_xlfn.XLOOKUP(Q146,'DEPARA DE SÉRIE'!B:B,'DEPARA DE SÉRIE'!C:C)</f>
        <v>EF7</v>
      </c>
      <c r="H146" s="1" t="str">
        <f>_xlfn.XLOOKUP(G146,'DEPARA DE SÉRIE'!C:C,'DEPARA DE SÉRIE'!D:D)</f>
        <v>Grade 7</v>
      </c>
      <c r="I146" s="1" t="str">
        <f>_xlfn.XLOOKUP(G146,'DEPARA DE SÉRIE'!C:C,'DEPARA DE SÉRIE'!E:E)</f>
        <v>Year 7</v>
      </c>
      <c r="K146" t="s">
        <v>211</v>
      </c>
      <c r="L146">
        <v>2000</v>
      </c>
      <c r="M146" t="s">
        <v>58</v>
      </c>
      <c r="N146" t="s">
        <v>59</v>
      </c>
      <c r="O146" t="s">
        <v>26</v>
      </c>
      <c r="P146" t="s">
        <v>41</v>
      </c>
      <c r="Q146" t="s">
        <v>44</v>
      </c>
      <c r="R146" t="s">
        <v>29</v>
      </c>
      <c r="S146" t="s">
        <v>118</v>
      </c>
      <c r="T146" t="s">
        <v>212</v>
      </c>
      <c r="U146">
        <v>2024</v>
      </c>
    </row>
    <row r="147" spans="1:21" x14ac:dyDescent="0.25">
      <c r="A147" t="s">
        <v>184</v>
      </c>
      <c r="B147">
        <v>10301007</v>
      </c>
      <c r="C147">
        <v>1524002012049</v>
      </c>
      <c r="D147" t="s">
        <v>214</v>
      </c>
      <c r="E147" s="1" t="s">
        <v>116</v>
      </c>
      <c r="F147" s="1" t="str">
        <f>_xlfn.XLOOKUP(E147,'COMBOS LEX'!C:C,'COMBOS LEX'!B:B)</f>
        <v>PLATAFORMA_AZ</v>
      </c>
      <c r="G147" s="1" t="str">
        <f>_xlfn.XLOOKUP(Q147,'DEPARA DE SÉRIE'!B:B,'DEPARA DE SÉRIE'!C:C)</f>
        <v>EF8</v>
      </c>
      <c r="H147" s="1" t="str">
        <f>_xlfn.XLOOKUP(G147,'DEPARA DE SÉRIE'!C:C,'DEPARA DE SÉRIE'!D:D)</f>
        <v>Grade 8</v>
      </c>
      <c r="I147" s="1" t="str">
        <f>_xlfn.XLOOKUP(G147,'DEPARA DE SÉRIE'!C:C,'DEPARA DE SÉRIE'!E:E)</f>
        <v>Year 8</v>
      </c>
      <c r="K147" t="s">
        <v>211</v>
      </c>
      <c r="L147">
        <v>2000</v>
      </c>
      <c r="M147" t="s">
        <v>58</v>
      </c>
      <c r="N147" t="s">
        <v>59</v>
      </c>
      <c r="O147" t="s">
        <v>26</v>
      </c>
      <c r="P147" t="s">
        <v>41</v>
      </c>
      <c r="Q147" t="s">
        <v>46</v>
      </c>
      <c r="R147" t="s">
        <v>29</v>
      </c>
      <c r="S147" t="s">
        <v>118</v>
      </c>
      <c r="T147" t="s">
        <v>212</v>
      </c>
      <c r="U147">
        <v>2024</v>
      </c>
    </row>
    <row r="148" spans="1:21" x14ac:dyDescent="0.25">
      <c r="A148" t="s">
        <v>184</v>
      </c>
      <c r="B148">
        <v>10301007</v>
      </c>
      <c r="C148">
        <v>1524002012056</v>
      </c>
      <c r="D148" t="s">
        <v>215</v>
      </c>
      <c r="E148" s="1" t="s">
        <v>116</v>
      </c>
      <c r="F148" s="1" t="str">
        <f>_xlfn.XLOOKUP(E148,'COMBOS LEX'!C:C,'COMBOS LEX'!B:B)</f>
        <v>PLATAFORMA_AZ</v>
      </c>
      <c r="G148" s="1" t="str">
        <f>_xlfn.XLOOKUP(Q148,'DEPARA DE SÉRIE'!B:B,'DEPARA DE SÉRIE'!C:C)</f>
        <v>EF9</v>
      </c>
      <c r="H148" s="1" t="str">
        <f>_xlfn.XLOOKUP(G148,'DEPARA DE SÉRIE'!C:C,'DEPARA DE SÉRIE'!D:D)</f>
        <v>Grade 9</v>
      </c>
      <c r="I148" s="1" t="str">
        <f>_xlfn.XLOOKUP(G148,'DEPARA DE SÉRIE'!C:C,'DEPARA DE SÉRIE'!E:E)</f>
        <v>Year 9</v>
      </c>
      <c r="K148" t="s">
        <v>211</v>
      </c>
      <c r="L148">
        <v>2000</v>
      </c>
      <c r="M148" t="s">
        <v>58</v>
      </c>
      <c r="N148" t="s">
        <v>59</v>
      </c>
      <c r="O148" t="s">
        <v>26</v>
      </c>
      <c r="P148" t="s">
        <v>41</v>
      </c>
      <c r="Q148" t="s">
        <v>48</v>
      </c>
      <c r="R148" t="s">
        <v>29</v>
      </c>
      <c r="S148" t="s">
        <v>118</v>
      </c>
      <c r="T148" t="s">
        <v>212</v>
      </c>
      <c r="U148">
        <v>2024</v>
      </c>
    </row>
    <row r="149" spans="1:21" x14ac:dyDescent="0.25">
      <c r="A149" t="s">
        <v>216</v>
      </c>
      <c r="B149">
        <v>10301007</v>
      </c>
      <c r="C149">
        <v>2024001011085</v>
      </c>
      <c r="D149" t="s">
        <v>217</v>
      </c>
      <c r="E149" s="1" t="s">
        <v>218</v>
      </c>
      <c r="F149" s="1" t="str">
        <f>_xlfn.XLOOKUP(E149,'COMBOS LEX'!C:C,'COMBOS LEX'!B:B)</f>
        <v>CONEXIA_KIT_2024</v>
      </c>
      <c r="G149" s="1" t="str">
        <f>_xlfn.XLOOKUP(Q149,'DEPARA DE SÉRIE'!B:B,'DEPARA DE SÉRIE'!C:C)</f>
        <v>EF1</v>
      </c>
      <c r="H149" s="1" t="str">
        <f>_xlfn.XLOOKUP(G149,'DEPARA DE SÉRIE'!C:C,'DEPARA DE SÉRIE'!D:D)</f>
        <v>Grade 1</v>
      </c>
      <c r="I149" s="1" t="str">
        <f>_xlfn.XLOOKUP(G149,'DEPARA DE SÉRIE'!C:C,'DEPARA DE SÉRIE'!E:E)</f>
        <v>Year 1</v>
      </c>
      <c r="K149" t="s">
        <v>23</v>
      </c>
      <c r="L149">
        <v>221.59838400000001</v>
      </c>
      <c r="M149" t="s">
        <v>24</v>
      </c>
      <c r="N149" t="s">
        <v>25</v>
      </c>
      <c r="O149" t="s">
        <v>26</v>
      </c>
      <c r="P149" t="s">
        <v>27</v>
      </c>
      <c r="Q149" t="s">
        <v>28</v>
      </c>
      <c r="R149" t="s">
        <v>29</v>
      </c>
      <c r="S149" t="s">
        <v>30</v>
      </c>
      <c r="U149">
        <v>2024</v>
      </c>
    </row>
    <row r="150" spans="1:21" x14ac:dyDescent="0.25">
      <c r="A150" t="s">
        <v>216</v>
      </c>
      <c r="B150">
        <v>10301007</v>
      </c>
      <c r="C150">
        <v>2024001011122</v>
      </c>
      <c r="D150" t="s">
        <v>219</v>
      </c>
      <c r="E150" s="1" t="s">
        <v>218</v>
      </c>
      <c r="F150" s="1" t="str">
        <f>_xlfn.XLOOKUP(E150,'COMBOS LEX'!C:C,'COMBOS LEX'!B:B)</f>
        <v>CONEXIA_KIT_2024</v>
      </c>
      <c r="G150" s="1" t="str">
        <f>_xlfn.XLOOKUP(Q150,'DEPARA DE SÉRIE'!B:B,'DEPARA DE SÉRIE'!C:C)</f>
        <v>EF2</v>
      </c>
      <c r="H150" s="1" t="str">
        <f>_xlfn.XLOOKUP(G150,'DEPARA DE SÉRIE'!C:C,'DEPARA DE SÉRIE'!D:D)</f>
        <v>Grade 2</v>
      </c>
      <c r="I150" s="1" t="str">
        <f>_xlfn.XLOOKUP(G150,'DEPARA DE SÉRIE'!C:C,'DEPARA DE SÉRIE'!E:E)</f>
        <v>Year 2</v>
      </c>
      <c r="K150" t="s">
        <v>23</v>
      </c>
      <c r="L150">
        <v>221.59838400000001</v>
      </c>
      <c r="M150" t="s">
        <v>24</v>
      </c>
      <c r="N150" t="s">
        <v>25</v>
      </c>
      <c r="O150" t="s">
        <v>26</v>
      </c>
      <c r="P150" t="s">
        <v>27</v>
      </c>
      <c r="Q150" t="s">
        <v>32</v>
      </c>
      <c r="R150" t="s">
        <v>29</v>
      </c>
      <c r="S150" t="s">
        <v>30</v>
      </c>
      <c r="U150">
        <v>2024</v>
      </c>
    </row>
    <row r="151" spans="1:21" x14ac:dyDescent="0.25">
      <c r="A151" t="s">
        <v>216</v>
      </c>
      <c r="B151">
        <v>10301007</v>
      </c>
      <c r="C151">
        <v>2024001011160</v>
      </c>
      <c r="D151" t="s">
        <v>220</v>
      </c>
      <c r="E151" s="1" t="s">
        <v>218</v>
      </c>
      <c r="F151" s="1" t="str">
        <f>_xlfn.XLOOKUP(E151,'COMBOS LEX'!C:C,'COMBOS LEX'!B:B)</f>
        <v>CONEXIA_KIT_2024</v>
      </c>
      <c r="G151" s="1" t="str">
        <f>_xlfn.XLOOKUP(Q151,'DEPARA DE SÉRIE'!B:B,'DEPARA DE SÉRIE'!C:C)</f>
        <v>EF3</v>
      </c>
      <c r="H151" s="1" t="str">
        <f>_xlfn.XLOOKUP(G151,'DEPARA DE SÉRIE'!C:C,'DEPARA DE SÉRIE'!D:D)</f>
        <v>Grade 3</v>
      </c>
      <c r="I151" s="1" t="str">
        <f>_xlfn.XLOOKUP(G151,'DEPARA DE SÉRIE'!C:C,'DEPARA DE SÉRIE'!E:E)</f>
        <v>Year 3</v>
      </c>
      <c r="K151" t="s">
        <v>23</v>
      </c>
      <c r="L151">
        <v>221.59838400000001</v>
      </c>
      <c r="M151" t="s">
        <v>24</v>
      </c>
      <c r="N151" t="s">
        <v>25</v>
      </c>
      <c r="O151" t="s">
        <v>26</v>
      </c>
      <c r="P151" t="s">
        <v>27</v>
      </c>
      <c r="Q151" t="s">
        <v>34</v>
      </c>
      <c r="R151" t="s">
        <v>29</v>
      </c>
      <c r="S151" t="s">
        <v>30</v>
      </c>
      <c r="U151">
        <v>2024</v>
      </c>
    </row>
    <row r="152" spans="1:21" x14ac:dyDescent="0.25">
      <c r="A152" t="s">
        <v>216</v>
      </c>
      <c r="B152">
        <v>10301007</v>
      </c>
      <c r="C152">
        <v>2024001011207</v>
      </c>
      <c r="D152" t="s">
        <v>221</v>
      </c>
      <c r="E152" s="1" t="s">
        <v>218</v>
      </c>
      <c r="F152" s="1" t="str">
        <f>_xlfn.XLOOKUP(E152,'COMBOS LEX'!C:C,'COMBOS LEX'!B:B)</f>
        <v>CONEXIA_KIT_2024</v>
      </c>
      <c r="G152" s="1" t="str">
        <f>_xlfn.XLOOKUP(Q152,'DEPARA DE SÉRIE'!B:B,'DEPARA DE SÉRIE'!C:C)</f>
        <v>EF4</v>
      </c>
      <c r="H152" s="1" t="str">
        <f>_xlfn.XLOOKUP(G152,'DEPARA DE SÉRIE'!C:C,'DEPARA DE SÉRIE'!D:D)</f>
        <v>Grade 4</v>
      </c>
      <c r="I152" s="1" t="str">
        <f>_xlfn.XLOOKUP(G152,'DEPARA DE SÉRIE'!C:C,'DEPARA DE SÉRIE'!E:E)</f>
        <v>Year 4</v>
      </c>
      <c r="K152" t="s">
        <v>23</v>
      </c>
      <c r="L152">
        <v>221.59838400000001</v>
      </c>
      <c r="M152" t="s">
        <v>24</v>
      </c>
      <c r="N152" t="s">
        <v>25</v>
      </c>
      <c r="O152" t="s">
        <v>26</v>
      </c>
      <c r="P152" t="s">
        <v>27</v>
      </c>
      <c r="Q152" t="s">
        <v>36</v>
      </c>
      <c r="R152" t="s">
        <v>29</v>
      </c>
      <c r="S152" t="s">
        <v>30</v>
      </c>
      <c r="U152">
        <v>2024</v>
      </c>
    </row>
    <row r="153" spans="1:21" x14ac:dyDescent="0.25">
      <c r="A153" t="s">
        <v>216</v>
      </c>
      <c r="B153">
        <v>10301007</v>
      </c>
      <c r="C153">
        <v>2024001011245</v>
      </c>
      <c r="D153" t="s">
        <v>222</v>
      </c>
      <c r="E153" s="1" t="s">
        <v>223</v>
      </c>
      <c r="F153" s="1" t="str">
        <f>_xlfn.XLOOKUP(E153,'COMBOS LEX'!C:C,'COMBOS LEX'!B:B)</f>
        <v>CONEXIA_KIT_+_REDAÇAO_2024</v>
      </c>
      <c r="G153" s="1" t="str">
        <f>_xlfn.XLOOKUP(Q153,'DEPARA DE SÉRIE'!B:B,'DEPARA DE SÉRIE'!C:C)</f>
        <v>EF5</v>
      </c>
      <c r="H153" s="1" t="str">
        <f>_xlfn.XLOOKUP(G153,'DEPARA DE SÉRIE'!C:C,'DEPARA DE SÉRIE'!D:D)</f>
        <v>Grade 5</v>
      </c>
      <c r="I153" s="1" t="str">
        <f>_xlfn.XLOOKUP(G153,'DEPARA DE SÉRIE'!C:C,'DEPARA DE SÉRIE'!E:E)</f>
        <v>Year 5</v>
      </c>
      <c r="K153" t="s">
        <v>23</v>
      </c>
      <c r="L153">
        <v>221.59838400000001</v>
      </c>
      <c r="M153" t="s">
        <v>24</v>
      </c>
      <c r="N153" t="s">
        <v>25</v>
      </c>
      <c r="O153" t="s">
        <v>26</v>
      </c>
      <c r="P153" t="s">
        <v>27</v>
      </c>
      <c r="Q153" t="s">
        <v>39</v>
      </c>
      <c r="R153" t="s">
        <v>29</v>
      </c>
      <c r="S153" t="s">
        <v>30</v>
      </c>
      <c r="U153">
        <v>2024</v>
      </c>
    </row>
    <row r="154" spans="1:21" x14ac:dyDescent="0.25">
      <c r="A154" t="s">
        <v>216</v>
      </c>
      <c r="B154">
        <v>10301007</v>
      </c>
      <c r="C154">
        <v>2024001011283</v>
      </c>
      <c r="D154" t="s">
        <v>224</v>
      </c>
      <c r="E154" s="1" t="s">
        <v>223</v>
      </c>
      <c r="F154" s="1" t="str">
        <f>_xlfn.XLOOKUP(E154,'COMBOS LEX'!C:C,'COMBOS LEX'!B:B)</f>
        <v>CONEXIA_KIT_+_REDAÇAO_2024</v>
      </c>
      <c r="G154" s="1" t="str">
        <f>_xlfn.XLOOKUP(Q154,'DEPARA DE SÉRIE'!B:B,'DEPARA DE SÉRIE'!C:C)</f>
        <v>EF6</v>
      </c>
      <c r="H154" s="1" t="str">
        <f>_xlfn.XLOOKUP(G154,'DEPARA DE SÉRIE'!C:C,'DEPARA DE SÉRIE'!D:D)</f>
        <v>Grade 6</v>
      </c>
      <c r="I154" s="1" t="str">
        <f>_xlfn.XLOOKUP(G154,'DEPARA DE SÉRIE'!C:C,'DEPARA DE SÉRIE'!E:E)</f>
        <v>Year 6</v>
      </c>
      <c r="K154" t="s">
        <v>23</v>
      </c>
      <c r="L154">
        <v>304.795976</v>
      </c>
      <c r="M154" t="s">
        <v>24</v>
      </c>
      <c r="N154" t="s">
        <v>25</v>
      </c>
      <c r="O154" t="s">
        <v>26</v>
      </c>
      <c r="P154" t="s">
        <v>41</v>
      </c>
      <c r="Q154" t="s">
        <v>42</v>
      </c>
      <c r="R154" t="s">
        <v>29</v>
      </c>
      <c r="S154" t="s">
        <v>30</v>
      </c>
      <c r="U154">
        <v>2024</v>
      </c>
    </row>
    <row r="155" spans="1:21" x14ac:dyDescent="0.25">
      <c r="A155" t="s">
        <v>216</v>
      </c>
      <c r="B155">
        <v>10301007</v>
      </c>
      <c r="C155">
        <v>2024001011320</v>
      </c>
      <c r="D155" t="s">
        <v>225</v>
      </c>
      <c r="E155" s="1" t="s">
        <v>223</v>
      </c>
      <c r="F155" s="1" t="str">
        <f>_xlfn.XLOOKUP(E155,'COMBOS LEX'!C:C,'COMBOS LEX'!B:B)</f>
        <v>CONEXIA_KIT_+_REDAÇAO_2024</v>
      </c>
      <c r="G155" s="1" t="str">
        <f>_xlfn.XLOOKUP(Q155,'DEPARA DE SÉRIE'!B:B,'DEPARA DE SÉRIE'!C:C)</f>
        <v>EF7</v>
      </c>
      <c r="H155" s="1" t="str">
        <f>_xlfn.XLOOKUP(G155,'DEPARA DE SÉRIE'!C:C,'DEPARA DE SÉRIE'!D:D)</f>
        <v>Grade 7</v>
      </c>
      <c r="I155" s="1" t="str">
        <f>_xlfn.XLOOKUP(G155,'DEPARA DE SÉRIE'!C:C,'DEPARA DE SÉRIE'!E:E)</f>
        <v>Year 7</v>
      </c>
      <c r="K155" t="s">
        <v>23</v>
      </c>
      <c r="L155">
        <v>304.795976</v>
      </c>
      <c r="M155" t="s">
        <v>24</v>
      </c>
      <c r="N155" t="s">
        <v>25</v>
      </c>
      <c r="O155" t="s">
        <v>26</v>
      </c>
      <c r="P155" t="s">
        <v>41</v>
      </c>
      <c r="Q155" t="s">
        <v>44</v>
      </c>
      <c r="R155" t="s">
        <v>29</v>
      </c>
      <c r="S155" t="s">
        <v>30</v>
      </c>
      <c r="U155">
        <v>2024</v>
      </c>
    </row>
    <row r="156" spans="1:21" x14ac:dyDescent="0.25">
      <c r="A156" t="s">
        <v>216</v>
      </c>
      <c r="B156">
        <v>10301007</v>
      </c>
      <c r="C156">
        <v>2024001011368</v>
      </c>
      <c r="D156" t="s">
        <v>226</v>
      </c>
      <c r="E156" s="1" t="s">
        <v>223</v>
      </c>
      <c r="F156" s="1" t="str">
        <f>_xlfn.XLOOKUP(E156,'COMBOS LEX'!C:C,'COMBOS LEX'!B:B)</f>
        <v>CONEXIA_KIT_+_REDAÇAO_2024</v>
      </c>
      <c r="G156" s="1" t="str">
        <f>_xlfn.XLOOKUP(Q156,'DEPARA DE SÉRIE'!B:B,'DEPARA DE SÉRIE'!C:C)</f>
        <v>EF8</v>
      </c>
      <c r="H156" s="1" t="str">
        <f>_xlfn.XLOOKUP(G156,'DEPARA DE SÉRIE'!C:C,'DEPARA DE SÉRIE'!D:D)</f>
        <v>Grade 8</v>
      </c>
      <c r="I156" s="1" t="str">
        <f>_xlfn.XLOOKUP(G156,'DEPARA DE SÉRIE'!C:C,'DEPARA DE SÉRIE'!E:E)</f>
        <v>Year 8</v>
      </c>
      <c r="K156" t="s">
        <v>23</v>
      </c>
      <c r="L156">
        <v>304.795976</v>
      </c>
      <c r="M156" t="s">
        <v>24</v>
      </c>
      <c r="N156" t="s">
        <v>25</v>
      </c>
      <c r="O156" t="s">
        <v>26</v>
      </c>
      <c r="P156" t="s">
        <v>41</v>
      </c>
      <c r="Q156" t="s">
        <v>46</v>
      </c>
      <c r="R156" t="s">
        <v>29</v>
      </c>
      <c r="S156" t="s">
        <v>30</v>
      </c>
      <c r="U156">
        <v>2024</v>
      </c>
    </row>
    <row r="157" spans="1:21" x14ac:dyDescent="0.25">
      <c r="A157" t="s">
        <v>216</v>
      </c>
      <c r="B157">
        <v>10301007</v>
      </c>
      <c r="C157">
        <v>2024001011405</v>
      </c>
      <c r="D157" t="s">
        <v>227</v>
      </c>
      <c r="E157" s="1" t="s">
        <v>223</v>
      </c>
      <c r="F157" s="1" t="str">
        <f>_xlfn.XLOOKUP(E157,'COMBOS LEX'!C:C,'COMBOS LEX'!B:B)</f>
        <v>CONEXIA_KIT_+_REDAÇAO_2024</v>
      </c>
      <c r="G157" s="1" t="str">
        <f>_xlfn.XLOOKUP(Q157,'DEPARA DE SÉRIE'!B:B,'DEPARA DE SÉRIE'!C:C)</f>
        <v>EF9</v>
      </c>
      <c r="H157" s="1" t="str">
        <f>_xlfn.XLOOKUP(G157,'DEPARA DE SÉRIE'!C:C,'DEPARA DE SÉRIE'!D:D)</f>
        <v>Grade 9</v>
      </c>
      <c r="I157" s="1" t="str">
        <f>_xlfn.XLOOKUP(G157,'DEPARA DE SÉRIE'!C:C,'DEPARA DE SÉRIE'!E:E)</f>
        <v>Year 9</v>
      </c>
      <c r="K157" t="s">
        <v>23</v>
      </c>
      <c r="L157">
        <v>304.795976</v>
      </c>
      <c r="M157" t="s">
        <v>24</v>
      </c>
      <c r="N157" t="s">
        <v>25</v>
      </c>
      <c r="O157" t="s">
        <v>26</v>
      </c>
      <c r="P157" t="s">
        <v>41</v>
      </c>
      <c r="Q157" t="s">
        <v>48</v>
      </c>
      <c r="R157" t="s">
        <v>29</v>
      </c>
      <c r="S157" t="s">
        <v>30</v>
      </c>
      <c r="U157">
        <v>2024</v>
      </c>
    </row>
    <row r="158" spans="1:21" x14ac:dyDescent="0.25">
      <c r="A158" t="s">
        <v>228</v>
      </c>
      <c r="B158">
        <v>10301007</v>
      </c>
      <c r="C158">
        <v>2024001010002</v>
      </c>
      <c r="D158" t="s">
        <v>229</v>
      </c>
      <c r="E158" s="1" t="s">
        <v>218</v>
      </c>
      <c r="F158" s="1" t="str">
        <f>_xlfn.XLOOKUP(E158,'COMBOS LEX'!C:C,'COMBOS LEX'!B:B)</f>
        <v>CONEXIA_KIT_2024</v>
      </c>
      <c r="G158" s="1" t="str">
        <f>_xlfn.XLOOKUP(Q158,'DEPARA DE SÉRIE'!B:B,'DEPARA DE SÉRIE'!C:C)</f>
        <v>EF1</v>
      </c>
      <c r="H158" s="1" t="str">
        <f>_xlfn.XLOOKUP(G158,'DEPARA DE SÉRIE'!C:C,'DEPARA DE SÉRIE'!D:D)</f>
        <v>Grade 1</v>
      </c>
      <c r="I158" s="1" t="str">
        <f>_xlfn.XLOOKUP(G158,'DEPARA DE SÉRIE'!C:C,'DEPARA DE SÉRIE'!E:E)</f>
        <v>Year 1</v>
      </c>
      <c r="K158" t="s">
        <v>23</v>
      </c>
      <c r="L158">
        <v>1505.4124959999999</v>
      </c>
      <c r="M158" t="s">
        <v>24</v>
      </c>
      <c r="N158" t="s">
        <v>25</v>
      </c>
      <c r="O158" t="s">
        <v>26</v>
      </c>
      <c r="P158" t="s">
        <v>27</v>
      </c>
      <c r="Q158" t="s">
        <v>28</v>
      </c>
      <c r="R158" t="s">
        <v>29</v>
      </c>
      <c r="S158" t="s">
        <v>30</v>
      </c>
      <c r="U158">
        <v>2024</v>
      </c>
    </row>
    <row r="159" spans="1:21" x14ac:dyDescent="0.25">
      <c r="A159" t="s">
        <v>228</v>
      </c>
      <c r="B159">
        <v>10301007</v>
      </c>
      <c r="C159">
        <v>2024001010040</v>
      </c>
      <c r="D159" t="s">
        <v>230</v>
      </c>
      <c r="E159" s="1" t="s">
        <v>218</v>
      </c>
      <c r="F159" s="1" t="str">
        <f>_xlfn.XLOOKUP(E159,'COMBOS LEX'!C:C,'COMBOS LEX'!B:B)</f>
        <v>CONEXIA_KIT_2024</v>
      </c>
      <c r="G159" s="1" t="str">
        <f>_xlfn.XLOOKUP(Q159,'DEPARA DE SÉRIE'!B:B,'DEPARA DE SÉRIE'!C:C)</f>
        <v>EF2</v>
      </c>
      <c r="H159" s="1" t="str">
        <f>_xlfn.XLOOKUP(G159,'DEPARA DE SÉRIE'!C:C,'DEPARA DE SÉRIE'!D:D)</f>
        <v>Grade 2</v>
      </c>
      <c r="I159" s="1" t="str">
        <f>_xlfn.XLOOKUP(G159,'DEPARA DE SÉRIE'!C:C,'DEPARA DE SÉRIE'!E:E)</f>
        <v>Year 2</v>
      </c>
      <c r="K159" t="s">
        <v>23</v>
      </c>
      <c r="L159">
        <v>1505.4124959999999</v>
      </c>
      <c r="M159" t="s">
        <v>24</v>
      </c>
      <c r="N159" t="s">
        <v>25</v>
      </c>
      <c r="O159" t="s">
        <v>26</v>
      </c>
      <c r="P159" t="s">
        <v>27</v>
      </c>
      <c r="Q159" t="s">
        <v>32</v>
      </c>
      <c r="R159" t="s">
        <v>29</v>
      </c>
      <c r="S159" t="s">
        <v>30</v>
      </c>
      <c r="U159">
        <v>2024</v>
      </c>
    </row>
    <row r="160" spans="1:21" x14ac:dyDescent="0.25">
      <c r="A160" t="s">
        <v>228</v>
      </c>
      <c r="B160">
        <v>10301007</v>
      </c>
      <c r="C160">
        <v>2024001010088</v>
      </c>
      <c r="D160" t="s">
        <v>231</v>
      </c>
      <c r="E160" s="1" t="s">
        <v>218</v>
      </c>
      <c r="F160" s="1" t="str">
        <f>_xlfn.XLOOKUP(E160,'COMBOS LEX'!C:C,'COMBOS LEX'!B:B)</f>
        <v>CONEXIA_KIT_2024</v>
      </c>
      <c r="G160" s="1" t="str">
        <f>_xlfn.XLOOKUP(Q160,'DEPARA DE SÉRIE'!B:B,'DEPARA DE SÉRIE'!C:C)</f>
        <v>EF3</v>
      </c>
      <c r="H160" s="1" t="str">
        <f>_xlfn.XLOOKUP(G160,'DEPARA DE SÉRIE'!C:C,'DEPARA DE SÉRIE'!D:D)</f>
        <v>Grade 3</v>
      </c>
      <c r="I160" s="1" t="str">
        <f>_xlfn.XLOOKUP(G160,'DEPARA DE SÉRIE'!C:C,'DEPARA DE SÉRIE'!E:E)</f>
        <v>Year 3</v>
      </c>
      <c r="K160" t="s">
        <v>23</v>
      </c>
      <c r="L160">
        <v>1505.4124959999999</v>
      </c>
      <c r="M160" t="s">
        <v>24</v>
      </c>
      <c r="N160" t="s">
        <v>25</v>
      </c>
      <c r="O160" t="s">
        <v>26</v>
      </c>
      <c r="P160" t="s">
        <v>27</v>
      </c>
      <c r="Q160" t="s">
        <v>34</v>
      </c>
      <c r="R160" t="s">
        <v>29</v>
      </c>
      <c r="S160" t="s">
        <v>30</v>
      </c>
      <c r="U160">
        <v>2024</v>
      </c>
    </row>
    <row r="161" spans="1:21" x14ac:dyDescent="0.25">
      <c r="A161" t="s">
        <v>228</v>
      </c>
      <c r="B161">
        <v>10301007</v>
      </c>
      <c r="C161">
        <v>2024001010125</v>
      </c>
      <c r="D161" t="s">
        <v>232</v>
      </c>
      <c r="E161" s="1" t="s">
        <v>218</v>
      </c>
      <c r="F161" s="1" t="str">
        <f>_xlfn.XLOOKUP(E161,'COMBOS LEX'!C:C,'COMBOS LEX'!B:B)</f>
        <v>CONEXIA_KIT_2024</v>
      </c>
      <c r="G161" s="1" t="str">
        <f>_xlfn.XLOOKUP(Q161,'DEPARA DE SÉRIE'!B:B,'DEPARA DE SÉRIE'!C:C)</f>
        <v>EF4</v>
      </c>
      <c r="H161" s="1" t="str">
        <f>_xlfn.XLOOKUP(G161,'DEPARA DE SÉRIE'!C:C,'DEPARA DE SÉRIE'!D:D)</f>
        <v>Grade 4</v>
      </c>
      <c r="I161" s="1" t="str">
        <f>_xlfn.XLOOKUP(G161,'DEPARA DE SÉRIE'!C:C,'DEPARA DE SÉRIE'!E:E)</f>
        <v>Year 4</v>
      </c>
      <c r="K161" t="s">
        <v>23</v>
      </c>
      <c r="L161">
        <v>1505.4124959999999</v>
      </c>
      <c r="M161" t="s">
        <v>24</v>
      </c>
      <c r="N161" t="s">
        <v>25</v>
      </c>
      <c r="O161" t="s">
        <v>26</v>
      </c>
      <c r="P161" t="s">
        <v>27</v>
      </c>
      <c r="Q161" t="s">
        <v>36</v>
      </c>
      <c r="R161" t="s">
        <v>29</v>
      </c>
      <c r="S161" t="s">
        <v>30</v>
      </c>
      <c r="U161">
        <v>2024</v>
      </c>
    </row>
    <row r="162" spans="1:21" x14ac:dyDescent="0.25">
      <c r="A162" t="s">
        <v>228</v>
      </c>
      <c r="B162">
        <v>10301007</v>
      </c>
      <c r="C162">
        <v>2024001010163</v>
      </c>
      <c r="D162" t="s">
        <v>233</v>
      </c>
      <c r="E162" s="1" t="s">
        <v>223</v>
      </c>
      <c r="F162" s="1" t="str">
        <f>_xlfn.XLOOKUP(E162,'COMBOS LEX'!C:C,'COMBOS LEX'!B:B)</f>
        <v>CONEXIA_KIT_+_REDAÇAO_2024</v>
      </c>
      <c r="G162" s="1" t="str">
        <f>_xlfn.XLOOKUP(Q162,'DEPARA DE SÉRIE'!B:B,'DEPARA DE SÉRIE'!C:C)</f>
        <v>EF5</v>
      </c>
      <c r="H162" s="1" t="str">
        <f>_xlfn.XLOOKUP(G162,'DEPARA DE SÉRIE'!C:C,'DEPARA DE SÉRIE'!D:D)</f>
        <v>Grade 5</v>
      </c>
      <c r="I162" s="1" t="str">
        <f>_xlfn.XLOOKUP(G162,'DEPARA DE SÉRIE'!C:C,'DEPARA DE SÉRIE'!E:E)</f>
        <v>Year 5</v>
      </c>
      <c r="K162" t="s">
        <v>23</v>
      </c>
      <c r="L162">
        <v>1505.4124959999999</v>
      </c>
      <c r="M162" t="s">
        <v>24</v>
      </c>
      <c r="N162" t="s">
        <v>25</v>
      </c>
      <c r="O162" t="s">
        <v>26</v>
      </c>
      <c r="P162" t="s">
        <v>27</v>
      </c>
      <c r="Q162" t="s">
        <v>39</v>
      </c>
      <c r="R162" t="s">
        <v>29</v>
      </c>
      <c r="S162" t="s">
        <v>30</v>
      </c>
      <c r="U162">
        <v>2024</v>
      </c>
    </row>
    <row r="163" spans="1:21" x14ac:dyDescent="0.25">
      <c r="A163" t="s">
        <v>228</v>
      </c>
      <c r="B163">
        <v>10301007</v>
      </c>
      <c r="C163">
        <v>2024001010200</v>
      </c>
      <c r="D163" t="s">
        <v>234</v>
      </c>
      <c r="E163" s="1" t="s">
        <v>223</v>
      </c>
      <c r="F163" s="1" t="str">
        <f>_xlfn.XLOOKUP(E163,'COMBOS LEX'!C:C,'COMBOS LEX'!B:B)</f>
        <v>CONEXIA_KIT_+_REDAÇAO_2024</v>
      </c>
      <c r="G163" s="1" t="str">
        <f>_xlfn.XLOOKUP(Q163,'DEPARA DE SÉRIE'!B:B,'DEPARA DE SÉRIE'!C:C)</f>
        <v>EF6</v>
      </c>
      <c r="H163" s="1" t="str">
        <f>_xlfn.XLOOKUP(G163,'DEPARA DE SÉRIE'!C:C,'DEPARA DE SÉRIE'!D:D)</f>
        <v>Grade 6</v>
      </c>
      <c r="I163" s="1" t="str">
        <f>_xlfn.XLOOKUP(G163,'DEPARA DE SÉRIE'!C:C,'DEPARA DE SÉRIE'!E:E)</f>
        <v>Year 6</v>
      </c>
      <c r="K163" t="s">
        <v>23</v>
      </c>
      <c r="L163">
        <v>1826.228016</v>
      </c>
      <c r="M163" t="s">
        <v>24</v>
      </c>
      <c r="N163" t="s">
        <v>25</v>
      </c>
      <c r="O163" t="s">
        <v>26</v>
      </c>
      <c r="P163" t="s">
        <v>41</v>
      </c>
      <c r="Q163" t="s">
        <v>42</v>
      </c>
      <c r="R163" t="s">
        <v>29</v>
      </c>
      <c r="S163" t="s">
        <v>30</v>
      </c>
      <c r="U163">
        <v>2024</v>
      </c>
    </row>
    <row r="164" spans="1:21" x14ac:dyDescent="0.25">
      <c r="A164" t="s">
        <v>228</v>
      </c>
      <c r="B164">
        <v>10301007</v>
      </c>
      <c r="C164">
        <v>2024001010248</v>
      </c>
      <c r="D164" t="s">
        <v>235</v>
      </c>
      <c r="E164" s="1" t="s">
        <v>223</v>
      </c>
      <c r="F164" s="1" t="str">
        <f>_xlfn.XLOOKUP(E164,'COMBOS LEX'!C:C,'COMBOS LEX'!B:B)</f>
        <v>CONEXIA_KIT_+_REDAÇAO_2024</v>
      </c>
      <c r="G164" s="1" t="str">
        <f>_xlfn.XLOOKUP(Q164,'DEPARA DE SÉRIE'!B:B,'DEPARA DE SÉRIE'!C:C)</f>
        <v>EF7</v>
      </c>
      <c r="H164" s="1" t="str">
        <f>_xlfn.XLOOKUP(G164,'DEPARA DE SÉRIE'!C:C,'DEPARA DE SÉRIE'!D:D)</f>
        <v>Grade 7</v>
      </c>
      <c r="I164" s="1" t="str">
        <f>_xlfn.XLOOKUP(G164,'DEPARA DE SÉRIE'!C:C,'DEPARA DE SÉRIE'!E:E)</f>
        <v>Year 7</v>
      </c>
      <c r="K164" t="s">
        <v>23</v>
      </c>
      <c r="L164">
        <v>1826.228016</v>
      </c>
      <c r="M164" t="s">
        <v>24</v>
      </c>
      <c r="N164" t="s">
        <v>25</v>
      </c>
      <c r="O164" t="s">
        <v>26</v>
      </c>
      <c r="P164" t="s">
        <v>41</v>
      </c>
      <c r="Q164" t="s">
        <v>44</v>
      </c>
      <c r="R164" t="s">
        <v>29</v>
      </c>
      <c r="S164" t="s">
        <v>30</v>
      </c>
      <c r="U164">
        <v>2024</v>
      </c>
    </row>
    <row r="165" spans="1:21" x14ac:dyDescent="0.25">
      <c r="A165" t="s">
        <v>228</v>
      </c>
      <c r="B165">
        <v>10301007</v>
      </c>
      <c r="C165">
        <v>2024001010286</v>
      </c>
      <c r="D165" t="s">
        <v>236</v>
      </c>
      <c r="E165" s="1" t="s">
        <v>223</v>
      </c>
      <c r="F165" s="1" t="str">
        <f>_xlfn.XLOOKUP(E165,'COMBOS LEX'!C:C,'COMBOS LEX'!B:B)</f>
        <v>CONEXIA_KIT_+_REDAÇAO_2024</v>
      </c>
      <c r="G165" s="1" t="str">
        <f>_xlfn.XLOOKUP(Q165,'DEPARA DE SÉRIE'!B:B,'DEPARA DE SÉRIE'!C:C)</f>
        <v>EF8</v>
      </c>
      <c r="H165" s="1" t="str">
        <f>_xlfn.XLOOKUP(G165,'DEPARA DE SÉRIE'!C:C,'DEPARA DE SÉRIE'!D:D)</f>
        <v>Grade 8</v>
      </c>
      <c r="I165" s="1" t="str">
        <f>_xlfn.XLOOKUP(G165,'DEPARA DE SÉRIE'!C:C,'DEPARA DE SÉRIE'!E:E)</f>
        <v>Year 8</v>
      </c>
      <c r="K165" t="s">
        <v>23</v>
      </c>
      <c r="L165">
        <v>1826.228016</v>
      </c>
      <c r="M165" t="s">
        <v>24</v>
      </c>
      <c r="N165" t="s">
        <v>25</v>
      </c>
      <c r="O165" t="s">
        <v>26</v>
      </c>
      <c r="P165" t="s">
        <v>41</v>
      </c>
      <c r="Q165" t="s">
        <v>46</v>
      </c>
      <c r="R165" t="s">
        <v>29</v>
      </c>
      <c r="S165" t="s">
        <v>30</v>
      </c>
      <c r="U165">
        <v>2024</v>
      </c>
    </row>
    <row r="166" spans="1:21" x14ac:dyDescent="0.25">
      <c r="A166" t="s">
        <v>228</v>
      </c>
      <c r="B166">
        <v>10301007</v>
      </c>
      <c r="C166">
        <v>2024001010323</v>
      </c>
      <c r="D166" t="s">
        <v>237</v>
      </c>
      <c r="E166" s="1" t="s">
        <v>223</v>
      </c>
      <c r="F166" s="1" t="str">
        <f>_xlfn.XLOOKUP(E166,'COMBOS LEX'!C:C,'COMBOS LEX'!B:B)</f>
        <v>CONEXIA_KIT_+_REDAÇAO_2024</v>
      </c>
      <c r="G166" s="1" t="str">
        <f>_xlfn.XLOOKUP(Q166,'DEPARA DE SÉRIE'!B:B,'DEPARA DE SÉRIE'!C:C)</f>
        <v>EF9</v>
      </c>
      <c r="H166" s="1" t="str">
        <f>_xlfn.XLOOKUP(G166,'DEPARA DE SÉRIE'!C:C,'DEPARA DE SÉRIE'!D:D)</f>
        <v>Grade 9</v>
      </c>
      <c r="I166" s="1" t="str">
        <f>_xlfn.XLOOKUP(G166,'DEPARA DE SÉRIE'!C:C,'DEPARA DE SÉRIE'!E:E)</f>
        <v>Year 9</v>
      </c>
      <c r="K166" t="s">
        <v>23</v>
      </c>
      <c r="L166">
        <v>1826.228016</v>
      </c>
      <c r="M166" t="s">
        <v>24</v>
      </c>
      <c r="N166" t="s">
        <v>25</v>
      </c>
      <c r="O166" t="s">
        <v>26</v>
      </c>
      <c r="P166" t="s">
        <v>41</v>
      </c>
      <c r="Q166" t="s">
        <v>48</v>
      </c>
      <c r="R166" t="s">
        <v>29</v>
      </c>
      <c r="S166" t="s">
        <v>30</v>
      </c>
      <c r="U166">
        <v>2024</v>
      </c>
    </row>
    <row r="167" spans="1:21" x14ac:dyDescent="0.25">
      <c r="A167" t="s">
        <v>238</v>
      </c>
      <c r="B167">
        <v>10301007</v>
      </c>
      <c r="C167">
        <v>2024001010361</v>
      </c>
      <c r="D167" t="s">
        <v>239</v>
      </c>
      <c r="E167" s="1" t="s">
        <v>57</v>
      </c>
      <c r="F167" s="1" t="str">
        <f>_xlfn.XLOOKUP(E167,'COMBOS LEX'!C:C,'COMBOS LEX'!B:B)</f>
        <v>NÃO SE APLICA</v>
      </c>
      <c r="G167" s="1" t="str">
        <f>_xlfn.XLOOKUP(Q167,'DEPARA DE SÉRIE'!B:B,'DEPARA DE SÉRIE'!C:C)</f>
        <v>EF1</v>
      </c>
      <c r="H167" s="1" t="str">
        <f>_xlfn.XLOOKUP(G167,'DEPARA DE SÉRIE'!C:C,'DEPARA DE SÉRIE'!D:D)</f>
        <v>Grade 1</v>
      </c>
      <c r="I167" s="1" t="str">
        <f>_xlfn.XLOOKUP(G167,'DEPARA DE SÉRIE'!C:C,'DEPARA DE SÉRIE'!E:E)</f>
        <v>Year 1</v>
      </c>
      <c r="K167" t="s">
        <v>23</v>
      </c>
      <c r="L167">
        <v>110.78857600000001</v>
      </c>
      <c r="M167" t="s">
        <v>69</v>
      </c>
      <c r="N167" t="s">
        <v>25</v>
      </c>
      <c r="O167" t="s">
        <v>26</v>
      </c>
      <c r="P167" t="s">
        <v>27</v>
      </c>
      <c r="Q167" t="s">
        <v>28</v>
      </c>
      <c r="R167" t="s">
        <v>29</v>
      </c>
      <c r="S167" t="s">
        <v>30</v>
      </c>
      <c r="U167">
        <v>2024</v>
      </c>
    </row>
    <row r="168" spans="1:21" x14ac:dyDescent="0.25">
      <c r="A168" t="s">
        <v>238</v>
      </c>
      <c r="B168">
        <v>10301007</v>
      </c>
      <c r="C168">
        <v>2024001010378</v>
      </c>
      <c r="D168" t="s">
        <v>240</v>
      </c>
      <c r="E168" s="1" t="s">
        <v>57</v>
      </c>
      <c r="F168" s="1" t="str">
        <f>_xlfn.XLOOKUP(E168,'COMBOS LEX'!C:C,'COMBOS LEX'!B:B)</f>
        <v>NÃO SE APLICA</v>
      </c>
      <c r="G168" s="1" t="str">
        <f>_xlfn.XLOOKUP(Q168,'DEPARA DE SÉRIE'!B:B,'DEPARA DE SÉRIE'!C:C)</f>
        <v>EF1</v>
      </c>
      <c r="H168" s="1" t="str">
        <f>_xlfn.XLOOKUP(G168,'DEPARA DE SÉRIE'!C:C,'DEPARA DE SÉRIE'!D:D)</f>
        <v>Grade 1</v>
      </c>
      <c r="I168" s="1" t="str">
        <f>_xlfn.XLOOKUP(G168,'DEPARA DE SÉRIE'!C:C,'DEPARA DE SÉRIE'!E:E)</f>
        <v>Year 1</v>
      </c>
      <c r="K168" t="s">
        <v>23</v>
      </c>
      <c r="L168">
        <v>110.78857600000001</v>
      </c>
      <c r="M168" t="s">
        <v>69</v>
      </c>
      <c r="N168" t="s">
        <v>25</v>
      </c>
      <c r="O168" t="s">
        <v>26</v>
      </c>
      <c r="P168" t="s">
        <v>27</v>
      </c>
      <c r="Q168" t="s">
        <v>28</v>
      </c>
      <c r="R168" t="s">
        <v>29</v>
      </c>
      <c r="S168" t="s">
        <v>30</v>
      </c>
      <c r="U168">
        <v>2024</v>
      </c>
    </row>
    <row r="169" spans="1:21" x14ac:dyDescent="0.25">
      <c r="A169" t="s">
        <v>238</v>
      </c>
      <c r="B169">
        <v>10301007</v>
      </c>
      <c r="C169">
        <v>2024001010446</v>
      </c>
      <c r="D169" t="s">
        <v>241</v>
      </c>
      <c r="E169" s="1" t="s">
        <v>57</v>
      </c>
      <c r="F169" s="1" t="str">
        <f>_xlfn.XLOOKUP(E169,'COMBOS LEX'!C:C,'COMBOS LEX'!B:B)</f>
        <v>NÃO SE APLICA</v>
      </c>
      <c r="G169" s="1" t="str">
        <f>_xlfn.XLOOKUP(Q169,'DEPARA DE SÉRIE'!B:B,'DEPARA DE SÉRIE'!C:C)</f>
        <v>EF2</v>
      </c>
      <c r="H169" s="1" t="str">
        <f>_xlfn.XLOOKUP(G169,'DEPARA DE SÉRIE'!C:C,'DEPARA DE SÉRIE'!D:D)</f>
        <v>Grade 2</v>
      </c>
      <c r="I169" s="1" t="str">
        <f>_xlfn.XLOOKUP(G169,'DEPARA DE SÉRIE'!C:C,'DEPARA DE SÉRIE'!E:E)</f>
        <v>Year 2</v>
      </c>
      <c r="K169" t="s">
        <v>23</v>
      </c>
      <c r="L169">
        <v>110.78857600000001</v>
      </c>
      <c r="M169" t="s">
        <v>69</v>
      </c>
      <c r="N169" t="s">
        <v>25</v>
      </c>
      <c r="O169" t="s">
        <v>26</v>
      </c>
      <c r="P169" t="s">
        <v>27</v>
      </c>
      <c r="Q169" t="s">
        <v>32</v>
      </c>
      <c r="R169" t="s">
        <v>29</v>
      </c>
      <c r="S169" t="s">
        <v>30</v>
      </c>
      <c r="U169">
        <v>2024</v>
      </c>
    </row>
    <row r="170" spans="1:21" x14ac:dyDescent="0.25">
      <c r="A170" t="s">
        <v>238</v>
      </c>
      <c r="B170">
        <v>10301007</v>
      </c>
      <c r="C170">
        <v>2024001010453</v>
      </c>
      <c r="D170" t="s">
        <v>242</v>
      </c>
      <c r="E170" s="1" t="s">
        <v>57</v>
      </c>
      <c r="F170" s="1" t="str">
        <f>_xlfn.XLOOKUP(E170,'COMBOS LEX'!C:C,'COMBOS LEX'!B:B)</f>
        <v>NÃO SE APLICA</v>
      </c>
      <c r="G170" s="1" t="str">
        <f>_xlfn.XLOOKUP(Q170,'DEPARA DE SÉRIE'!B:B,'DEPARA DE SÉRIE'!C:C)</f>
        <v>EF2</v>
      </c>
      <c r="H170" s="1" t="str">
        <f>_xlfn.XLOOKUP(G170,'DEPARA DE SÉRIE'!C:C,'DEPARA DE SÉRIE'!D:D)</f>
        <v>Grade 2</v>
      </c>
      <c r="I170" s="1" t="str">
        <f>_xlfn.XLOOKUP(G170,'DEPARA DE SÉRIE'!C:C,'DEPARA DE SÉRIE'!E:E)</f>
        <v>Year 2</v>
      </c>
      <c r="K170" t="s">
        <v>23</v>
      </c>
      <c r="L170">
        <v>110.78857600000001</v>
      </c>
      <c r="M170" t="s">
        <v>69</v>
      </c>
      <c r="N170" t="s">
        <v>25</v>
      </c>
      <c r="O170" t="s">
        <v>26</v>
      </c>
      <c r="P170" t="s">
        <v>27</v>
      </c>
      <c r="Q170" t="s">
        <v>32</v>
      </c>
      <c r="R170" t="s">
        <v>29</v>
      </c>
      <c r="S170" t="s">
        <v>30</v>
      </c>
      <c r="U170">
        <v>2024</v>
      </c>
    </row>
    <row r="171" spans="1:21" x14ac:dyDescent="0.25">
      <c r="A171" t="s">
        <v>238</v>
      </c>
      <c r="B171">
        <v>10301007</v>
      </c>
      <c r="C171">
        <v>2024001010521</v>
      </c>
      <c r="D171" t="s">
        <v>243</v>
      </c>
      <c r="E171" s="1" t="s">
        <v>57</v>
      </c>
      <c r="F171" s="1" t="str">
        <f>_xlfn.XLOOKUP(E171,'COMBOS LEX'!C:C,'COMBOS LEX'!B:B)</f>
        <v>NÃO SE APLICA</v>
      </c>
      <c r="G171" s="1" t="str">
        <f>_xlfn.XLOOKUP(Q171,'DEPARA DE SÉRIE'!B:B,'DEPARA DE SÉRIE'!C:C)</f>
        <v>EF3</v>
      </c>
      <c r="H171" s="1" t="str">
        <f>_xlfn.XLOOKUP(G171,'DEPARA DE SÉRIE'!C:C,'DEPARA DE SÉRIE'!D:D)</f>
        <v>Grade 3</v>
      </c>
      <c r="I171" s="1" t="str">
        <f>_xlfn.XLOOKUP(G171,'DEPARA DE SÉRIE'!C:C,'DEPARA DE SÉRIE'!E:E)</f>
        <v>Year 3</v>
      </c>
      <c r="K171" t="s">
        <v>23</v>
      </c>
      <c r="L171">
        <v>110.78857600000001</v>
      </c>
      <c r="M171" t="s">
        <v>69</v>
      </c>
      <c r="N171" t="s">
        <v>25</v>
      </c>
      <c r="O171" t="s">
        <v>26</v>
      </c>
      <c r="P171" t="s">
        <v>27</v>
      </c>
      <c r="Q171" t="s">
        <v>34</v>
      </c>
      <c r="R171" t="s">
        <v>29</v>
      </c>
      <c r="S171" t="s">
        <v>30</v>
      </c>
      <c r="U171">
        <v>2024</v>
      </c>
    </row>
    <row r="172" spans="1:21" x14ac:dyDescent="0.25">
      <c r="A172" t="s">
        <v>238</v>
      </c>
      <c r="B172">
        <v>10301007</v>
      </c>
      <c r="C172">
        <v>2024001010538</v>
      </c>
      <c r="D172" t="s">
        <v>244</v>
      </c>
      <c r="E172" s="1" t="s">
        <v>57</v>
      </c>
      <c r="F172" s="1" t="str">
        <f>_xlfn.XLOOKUP(E172,'COMBOS LEX'!C:C,'COMBOS LEX'!B:B)</f>
        <v>NÃO SE APLICA</v>
      </c>
      <c r="G172" s="1" t="str">
        <f>_xlfn.XLOOKUP(Q172,'DEPARA DE SÉRIE'!B:B,'DEPARA DE SÉRIE'!C:C)</f>
        <v>EF3</v>
      </c>
      <c r="H172" s="1" t="str">
        <f>_xlfn.XLOOKUP(G172,'DEPARA DE SÉRIE'!C:C,'DEPARA DE SÉRIE'!D:D)</f>
        <v>Grade 3</v>
      </c>
      <c r="I172" s="1" t="str">
        <f>_xlfn.XLOOKUP(G172,'DEPARA DE SÉRIE'!C:C,'DEPARA DE SÉRIE'!E:E)</f>
        <v>Year 3</v>
      </c>
      <c r="K172" t="s">
        <v>23</v>
      </c>
      <c r="L172">
        <v>110.78857600000001</v>
      </c>
      <c r="M172" t="s">
        <v>69</v>
      </c>
      <c r="N172" t="s">
        <v>25</v>
      </c>
      <c r="O172" t="s">
        <v>26</v>
      </c>
      <c r="P172" t="s">
        <v>27</v>
      </c>
      <c r="Q172" t="s">
        <v>34</v>
      </c>
      <c r="R172" t="s">
        <v>29</v>
      </c>
      <c r="S172" t="s">
        <v>30</v>
      </c>
      <c r="U172">
        <v>2024</v>
      </c>
    </row>
    <row r="173" spans="1:21" x14ac:dyDescent="0.25">
      <c r="A173" t="s">
        <v>238</v>
      </c>
      <c r="B173">
        <v>10301007</v>
      </c>
      <c r="C173">
        <v>2024001010606</v>
      </c>
      <c r="D173" t="s">
        <v>245</v>
      </c>
      <c r="E173" s="1" t="s">
        <v>57</v>
      </c>
      <c r="F173" s="1" t="str">
        <f>_xlfn.XLOOKUP(E173,'COMBOS LEX'!C:C,'COMBOS LEX'!B:B)</f>
        <v>NÃO SE APLICA</v>
      </c>
      <c r="G173" s="1" t="str">
        <f>_xlfn.XLOOKUP(Q173,'DEPARA DE SÉRIE'!B:B,'DEPARA DE SÉRIE'!C:C)</f>
        <v>EF4</v>
      </c>
      <c r="H173" s="1" t="str">
        <f>_xlfn.XLOOKUP(G173,'DEPARA DE SÉRIE'!C:C,'DEPARA DE SÉRIE'!D:D)</f>
        <v>Grade 4</v>
      </c>
      <c r="I173" s="1" t="str">
        <f>_xlfn.XLOOKUP(G173,'DEPARA DE SÉRIE'!C:C,'DEPARA DE SÉRIE'!E:E)</f>
        <v>Year 4</v>
      </c>
      <c r="K173" t="s">
        <v>23</v>
      </c>
      <c r="L173">
        <v>110.78857600000001</v>
      </c>
      <c r="M173" t="s">
        <v>69</v>
      </c>
      <c r="N173" t="s">
        <v>25</v>
      </c>
      <c r="O173" t="s">
        <v>26</v>
      </c>
      <c r="P173" t="s">
        <v>27</v>
      </c>
      <c r="Q173" t="s">
        <v>36</v>
      </c>
      <c r="R173" t="s">
        <v>29</v>
      </c>
      <c r="S173" t="s">
        <v>30</v>
      </c>
      <c r="U173">
        <v>2024</v>
      </c>
    </row>
    <row r="174" spans="1:21" x14ac:dyDescent="0.25">
      <c r="A174" t="s">
        <v>238</v>
      </c>
      <c r="B174">
        <v>10301007</v>
      </c>
      <c r="C174">
        <v>2024001010613</v>
      </c>
      <c r="D174" t="s">
        <v>246</v>
      </c>
      <c r="E174" s="1" t="s">
        <v>57</v>
      </c>
      <c r="F174" s="1" t="str">
        <f>_xlfn.XLOOKUP(E174,'COMBOS LEX'!C:C,'COMBOS LEX'!B:B)</f>
        <v>NÃO SE APLICA</v>
      </c>
      <c r="G174" s="1" t="str">
        <f>_xlfn.XLOOKUP(Q174,'DEPARA DE SÉRIE'!B:B,'DEPARA DE SÉRIE'!C:C)</f>
        <v>EF4</v>
      </c>
      <c r="H174" s="1" t="str">
        <f>_xlfn.XLOOKUP(G174,'DEPARA DE SÉRIE'!C:C,'DEPARA DE SÉRIE'!D:D)</f>
        <v>Grade 4</v>
      </c>
      <c r="I174" s="1" t="str">
        <f>_xlfn.XLOOKUP(G174,'DEPARA DE SÉRIE'!C:C,'DEPARA DE SÉRIE'!E:E)</f>
        <v>Year 4</v>
      </c>
      <c r="K174" t="s">
        <v>23</v>
      </c>
      <c r="L174">
        <v>110.78857600000001</v>
      </c>
      <c r="M174" t="s">
        <v>69</v>
      </c>
      <c r="N174" t="s">
        <v>25</v>
      </c>
      <c r="O174" t="s">
        <v>26</v>
      </c>
      <c r="P174" t="s">
        <v>27</v>
      </c>
      <c r="Q174" t="s">
        <v>36</v>
      </c>
      <c r="R174" t="s">
        <v>29</v>
      </c>
      <c r="S174" t="s">
        <v>30</v>
      </c>
      <c r="U174">
        <v>2024</v>
      </c>
    </row>
    <row r="175" spans="1:21" x14ac:dyDescent="0.25">
      <c r="A175" t="s">
        <v>238</v>
      </c>
      <c r="B175">
        <v>10301007</v>
      </c>
      <c r="C175">
        <v>2024001010682</v>
      </c>
      <c r="D175" t="s">
        <v>247</v>
      </c>
      <c r="E175" s="1" t="s">
        <v>57</v>
      </c>
      <c r="F175" s="1" t="str">
        <f>_xlfn.XLOOKUP(E175,'COMBOS LEX'!C:C,'COMBOS LEX'!B:B)</f>
        <v>NÃO SE APLICA</v>
      </c>
      <c r="G175" s="1" t="str">
        <f>_xlfn.XLOOKUP(Q175,'DEPARA DE SÉRIE'!B:B,'DEPARA DE SÉRIE'!C:C)</f>
        <v>EF5</v>
      </c>
      <c r="H175" s="1" t="str">
        <f>_xlfn.XLOOKUP(G175,'DEPARA DE SÉRIE'!C:C,'DEPARA DE SÉRIE'!D:D)</f>
        <v>Grade 5</v>
      </c>
      <c r="I175" s="1" t="str">
        <f>_xlfn.XLOOKUP(G175,'DEPARA DE SÉRIE'!C:C,'DEPARA DE SÉRIE'!E:E)</f>
        <v>Year 5</v>
      </c>
      <c r="K175" t="s">
        <v>23</v>
      </c>
      <c r="L175">
        <v>110.78857600000001</v>
      </c>
      <c r="M175" t="s">
        <v>69</v>
      </c>
      <c r="N175" t="s">
        <v>25</v>
      </c>
      <c r="O175" t="s">
        <v>26</v>
      </c>
      <c r="P175" t="s">
        <v>27</v>
      </c>
      <c r="Q175" t="s">
        <v>39</v>
      </c>
      <c r="R175" t="s">
        <v>29</v>
      </c>
      <c r="S175" t="s">
        <v>30</v>
      </c>
      <c r="U175">
        <v>2024</v>
      </c>
    </row>
    <row r="176" spans="1:21" x14ac:dyDescent="0.25">
      <c r="A176" t="s">
        <v>238</v>
      </c>
      <c r="B176">
        <v>10301007</v>
      </c>
      <c r="C176">
        <v>2024001010699</v>
      </c>
      <c r="D176" t="s">
        <v>248</v>
      </c>
      <c r="E176" s="1" t="s">
        <v>57</v>
      </c>
      <c r="F176" s="1" t="str">
        <f>_xlfn.XLOOKUP(E176,'COMBOS LEX'!C:C,'COMBOS LEX'!B:B)</f>
        <v>NÃO SE APLICA</v>
      </c>
      <c r="G176" s="1" t="str">
        <f>_xlfn.XLOOKUP(Q176,'DEPARA DE SÉRIE'!B:B,'DEPARA DE SÉRIE'!C:C)</f>
        <v>EF5</v>
      </c>
      <c r="H176" s="1" t="str">
        <f>_xlfn.XLOOKUP(G176,'DEPARA DE SÉRIE'!C:C,'DEPARA DE SÉRIE'!D:D)</f>
        <v>Grade 5</v>
      </c>
      <c r="I176" s="1" t="str">
        <f>_xlfn.XLOOKUP(G176,'DEPARA DE SÉRIE'!C:C,'DEPARA DE SÉRIE'!E:E)</f>
        <v>Year 5</v>
      </c>
      <c r="K176" t="s">
        <v>23</v>
      </c>
      <c r="L176">
        <v>110.78857600000001</v>
      </c>
      <c r="M176" t="s">
        <v>69</v>
      </c>
      <c r="N176" t="s">
        <v>25</v>
      </c>
      <c r="O176" t="s">
        <v>26</v>
      </c>
      <c r="P176" t="s">
        <v>27</v>
      </c>
      <c r="Q176" t="s">
        <v>39</v>
      </c>
      <c r="R176" t="s">
        <v>29</v>
      </c>
      <c r="S176" t="s">
        <v>30</v>
      </c>
      <c r="U176">
        <v>2024</v>
      </c>
    </row>
    <row r="177" spans="1:22" x14ac:dyDescent="0.25">
      <c r="A177" t="s">
        <v>238</v>
      </c>
      <c r="B177">
        <v>10301007</v>
      </c>
      <c r="C177">
        <v>2024001010767</v>
      </c>
      <c r="D177" t="s">
        <v>249</v>
      </c>
      <c r="E177" s="1" t="s">
        <v>57</v>
      </c>
      <c r="F177" s="1" t="str">
        <f>_xlfn.XLOOKUP(E177,'COMBOS LEX'!C:C,'COMBOS LEX'!B:B)</f>
        <v>NÃO SE APLICA</v>
      </c>
      <c r="G177" s="1" t="str">
        <f>_xlfn.XLOOKUP(Q177,'DEPARA DE SÉRIE'!B:B,'DEPARA DE SÉRIE'!C:C)</f>
        <v>EF6</v>
      </c>
      <c r="H177" s="1" t="str">
        <f>_xlfn.XLOOKUP(G177,'DEPARA DE SÉRIE'!C:C,'DEPARA DE SÉRIE'!D:D)</f>
        <v>Grade 6</v>
      </c>
      <c r="I177" s="1" t="str">
        <f>_xlfn.XLOOKUP(G177,'DEPARA DE SÉRIE'!C:C,'DEPARA DE SÉRIE'!E:E)</f>
        <v>Year 6</v>
      </c>
      <c r="K177" t="s">
        <v>23</v>
      </c>
      <c r="L177">
        <v>55.48</v>
      </c>
      <c r="M177" t="s">
        <v>69</v>
      </c>
      <c r="N177" t="s">
        <v>25</v>
      </c>
      <c r="O177" t="s">
        <v>26</v>
      </c>
      <c r="P177" t="s">
        <v>41</v>
      </c>
      <c r="Q177" t="s">
        <v>42</v>
      </c>
      <c r="R177" t="s">
        <v>29</v>
      </c>
      <c r="S177" t="s">
        <v>30</v>
      </c>
      <c r="U177">
        <v>2024</v>
      </c>
    </row>
    <row r="178" spans="1:22" x14ac:dyDescent="0.25">
      <c r="A178" t="s">
        <v>238</v>
      </c>
      <c r="B178">
        <v>10301007</v>
      </c>
      <c r="C178">
        <v>2024001010774</v>
      </c>
      <c r="D178" t="s">
        <v>250</v>
      </c>
      <c r="E178" s="1" t="s">
        <v>57</v>
      </c>
      <c r="F178" s="1" t="str">
        <f>_xlfn.XLOOKUP(E178,'COMBOS LEX'!C:C,'COMBOS LEX'!B:B)</f>
        <v>NÃO SE APLICA</v>
      </c>
      <c r="G178" s="1" t="str">
        <f>_xlfn.XLOOKUP(Q178,'DEPARA DE SÉRIE'!B:B,'DEPARA DE SÉRIE'!C:C)</f>
        <v>EF6</v>
      </c>
      <c r="H178" s="1" t="str">
        <f>_xlfn.XLOOKUP(G178,'DEPARA DE SÉRIE'!C:C,'DEPARA DE SÉRIE'!D:D)</f>
        <v>Grade 6</v>
      </c>
      <c r="I178" s="1" t="str">
        <f>_xlfn.XLOOKUP(G178,'DEPARA DE SÉRIE'!C:C,'DEPARA DE SÉRIE'!E:E)</f>
        <v>Year 6</v>
      </c>
      <c r="K178" t="s">
        <v>23</v>
      </c>
      <c r="L178">
        <v>55.48</v>
      </c>
      <c r="M178" t="s">
        <v>69</v>
      </c>
      <c r="N178" t="s">
        <v>25</v>
      </c>
      <c r="O178" t="s">
        <v>26</v>
      </c>
      <c r="P178" t="s">
        <v>41</v>
      </c>
      <c r="Q178" t="s">
        <v>42</v>
      </c>
      <c r="R178" t="s">
        <v>29</v>
      </c>
      <c r="S178" t="s">
        <v>30</v>
      </c>
      <c r="U178">
        <v>2024</v>
      </c>
    </row>
    <row r="179" spans="1:22" x14ac:dyDescent="0.25">
      <c r="A179" t="s">
        <v>238</v>
      </c>
      <c r="B179">
        <v>10301007</v>
      </c>
      <c r="C179">
        <v>2024001010842</v>
      </c>
      <c r="D179" t="s">
        <v>251</v>
      </c>
      <c r="E179" s="1" t="s">
        <v>57</v>
      </c>
      <c r="F179" s="1" t="str">
        <f>_xlfn.XLOOKUP(E179,'COMBOS LEX'!C:C,'COMBOS LEX'!B:B)</f>
        <v>NÃO SE APLICA</v>
      </c>
      <c r="G179" s="1" t="str">
        <f>_xlfn.XLOOKUP(Q179,'DEPARA DE SÉRIE'!B:B,'DEPARA DE SÉRIE'!C:C)</f>
        <v>EF7</v>
      </c>
      <c r="H179" s="1" t="str">
        <f>_xlfn.XLOOKUP(G179,'DEPARA DE SÉRIE'!C:C,'DEPARA DE SÉRIE'!D:D)</f>
        <v>Grade 7</v>
      </c>
      <c r="I179" s="1" t="str">
        <f>_xlfn.XLOOKUP(G179,'DEPARA DE SÉRIE'!C:C,'DEPARA DE SÉRIE'!E:E)</f>
        <v>Year 7</v>
      </c>
      <c r="K179" t="s">
        <v>23</v>
      </c>
      <c r="L179">
        <v>55.48</v>
      </c>
      <c r="M179" t="s">
        <v>69</v>
      </c>
      <c r="N179" t="s">
        <v>25</v>
      </c>
      <c r="O179" t="s">
        <v>26</v>
      </c>
      <c r="P179" t="s">
        <v>41</v>
      </c>
      <c r="Q179" t="s">
        <v>44</v>
      </c>
      <c r="R179" t="s">
        <v>29</v>
      </c>
      <c r="S179" t="s">
        <v>30</v>
      </c>
      <c r="U179">
        <v>2024</v>
      </c>
    </row>
    <row r="180" spans="1:22" x14ac:dyDescent="0.25">
      <c r="A180" t="s">
        <v>238</v>
      </c>
      <c r="B180">
        <v>10301007</v>
      </c>
      <c r="C180">
        <v>2024001010859</v>
      </c>
      <c r="D180" t="s">
        <v>252</v>
      </c>
      <c r="E180" s="1" t="s">
        <v>57</v>
      </c>
      <c r="F180" s="1" t="str">
        <f>_xlfn.XLOOKUP(E180,'COMBOS LEX'!C:C,'COMBOS LEX'!B:B)</f>
        <v>NÃO SE APLICA</v>
      </c>
      <c r="G180" s="1" t="str">
        <f>_xlfn.XLOOKUP(Q180,'DEPARA DE SÉRIE'!B:B,'DEPARA DE SÉRIE'!C:C)</f>
        <v>EF7</v>
      </c>
      <c r="H180" s="1" t="str">
        <f>_xlfn.XLOOKUP(G180,'DEPARA DE SÉRIE'!C:C,'DEPARA DE SÉRIE'!D:D)</f>
        <v>Grade 7</v>
      </c>
      <c r="I180" s="1" t="str">
        <f>_xlfn.XLOOKUP(G180,'DEPARA DE SÉRIE'!C:C,'DEPARA DE SÉRIE'!E:E)</f>
        <v>Year 7</v>
      </c>
      <c r="K180" t="s">
        <v>23</v>
      </c>
      <c r="L180">
        <v>55.48</v>
      </c>
      <c r="M180" t="s">
        <v>69</v>
      </c>
      <c r="N180" t="s">
        <v>25</v>
      </c>
      <c r="O180" t="s">
        <v>26</v>
      </c>
      <c r="P180" t="s">
        <v>41</v>
      </c>
      <c r="Q180" t="s">
        <v>44</v>
      </c>
      <c r="R180" t="s">
        <v>29</v>
      </c>
      <c r="S180" t="s">
        <v>30</v>
      </c>
      <c r="U180">
        <v>2024</v>
      </c>
    </row>
    <row r="181" spans="1:22" x14ac:dyDescent="0.25">
      <c r="A181" t="s">
        <v>238</v>
      </c>
      <c r="B181">
        <v>10301007</v>
      </c>
      <c r="C181">
        <v>2024001010927</v>
      </c>
      <c r="D181" t="s">
        <v>253</v>
      </c>
      <c r="E181" s="1" t="s">
        <v>57</v>
      </c>
      <c r="F181" s="1" t="str">
        <f>_xlfn.XLOOKUP(E181,'COMBOS LEX'!C:C,'COMBOS LEX'!B:B)</f>
        <v>NÃO SE APLICA</v>
      </c>
      <c r="G181" s="1" t="str">
        <f>_xlfn.XLOOKUP(Q181,'DEPARA DE SÉRIE'!B:B,'DEPARA DE SÉRIE'!C:C)</f>
        <v>EF8</v>
      </c>
      <c r="H181" s="1" t="str">
        <f>_xlfn.XLOOKUP(G181,'DEPARA DE SÉRIE'!C:C,'DEPARA DE SÉRIE'!D:D)</f>
        <v>Grade 8</v>
      </c>
      <c r="I181" s="1" t="str">
        <f>_xlfn.XLOOKUP(G181,'DEPARA DE SÉRIE'!C:C,'DEPARA DE SÉRIE'!E:E)</f>
        <v>Year 8</v>
      </c>
      <c r="K181" t="s">
        <v>23</v>
      </c>
      <c r="L181">
        <v>55.48</v>
      </c>
      <c r="M181" t="s">
        <v>69</v>
      </c>
      <c r="N181" t="s">
        <v>25</v>
      </c>
      <c r="O181" t="s">
        <v>26</v>
      </c>
      <c r="P181" t="s">
        <v>41</v>
      </c>
      <c r="Q181" t="s">
        <v>46</v>
      </c>
      <c r="R181" t="s">
        <v>29</v>
      </c>
      <c r="S181" t="s">
        <v>30</v>
      </c>
      <c r="U181">
        <v>2024</v>
      </c>
    </row>
    <row r="182" spans="1:22" x14ac:dyDescent="0.25">
      <c r="A182" t="s">
        <v>238</v>
      </c>
      <c r="B182">
        <v>10301007</v>
      </c>
      <c r="C182">
        <v>2024001010934</v>
      </c>
      <c r="D182" t="s">
        <v>254</v>
      </c>
      <c r="E182" s="1" t="s">
        <v>57</v>
      </c>
      <c r="F182" s="1" t="str">
        <f>_xlfn.XLOOKUP(E182,'COMBOS LEX'!C:C,'COMBOS LEX'!B:B)</f>
        <v>NÃO SE APLICA</v>
      </c>
      <c r="G182" s="1" t="str">
        <f>_xlfn.XLOOKUP(Q182,'DEPARA DE SÉRIE'!B:B,'DEPARA DE SÉRIE'!C:C)</f>
        <v>EF8</v>
      </c>
      <c r="H182" s="1" t="str">
        <f>_xlfn.XLOOKUP(G182,'DEPARA DE SÉRIE'!C:C,'DEPARA DE SÉRIE'!D:D)</f>
        <v>Grade 8</v>
      </c>
      <c r="I182" s="1" t="str">
        <f>_xlfn.XLOOKUP(G182,'DEPARA DE SÉRIE'!C:C,'DEPARA DE SÉRIE'!E:E)</f>
        <v>Year 8</v>
      </c>
      <c r="K182" t="s">
        <v>23</v>
      </c>
      <c r="L182">
        <v>55.48</v>
      </c>
      <c r="M182" t="s">
        <v>69</v>
      </c>
      <c r="N182" t="s">
        <v>25</v>
      </c>
      <c r="O182" t="s">
        <v>26</v>
      </c>
      <c r="P182" t="s">
        <v>41</v>
      </c>
      <c r="Q182" t="s">
        <v>46</v>
      </c>
      <c r="R182" t="s">
        <v>29</v>
      </c>
      <c r="S182" t="s">
        <v>30</v>
      </c>
      <c r="U182">
        <v>2024</v>
      </c>
    </row>
    <row r="183" spans="1:22" x14ac:dyDescent="0.25">
      <c r="A183" t="s">
        <v>238</v>
      </c>
      <c r="B183">
        <v>10301007</v>
      </c>
      <c r="C183">
        <v>2024001011009</v>
      </c>
      <c r="D183" t="s">
        <v>255</v>
      </c>
      <c r="E183" s="1" t="s">
        <v>57</v>
      </c>
      <c r="F183" s="1" t="str">
        <f>_xlfn.XLOOKUP(E183,'COMBOS LEX'!C:C,'COMBOS LEX'!B:B)</f>
        <v>NÃO SE APLICA</v>
      </c>
      <c r="G183" s="1" t="str">
        <f>_xlfn.XLOOKUP(Q183,'DEPARA DE SÉRIE'!B:B,'DEPARA DE SÉRIE'!C:C)</f>
        <v>EF9</v>
      </c>
      <c r="H183" s="1" t="str">
        <f>_xlfn.XLOOKUP(G183,'DEPARA DE SÉRIE'!C:C,'DEPARA DE SÉRIE'!D:D)</f>
        <v>Grade 9</v>
      </c>
      <c r="I183" s="1" t="str">
        <f>_xlfn.XLOOKUP(G183,'DEPARA DE SÉRIE'!C:C,'DEPARA DE SÉRIE'!E:E)</f>
        <v>Year 9</v>
      </c>
      <c r="K183" t="s">
        <v>23</v>
      </c>
      <c r="L183">
        <v>55.48</v>
      </c>
      <c r="M183" t="s">
        <v>69</v>
      </c>
      <c r="N183" t="s">
        <v>25</v>
      </c>
      <c r="O183" t="s">
        <v>26</v>
      </c>
      <c r="P183" t="s">
        <v>41</v>
      </c>
      <c r="Q183" t="s">
        <v>48</v>
      </c>
      <c r="R183" t="s">
        <v>29</v>
      </c>
      <c r="S183" t="s">
        <v>30</v>
      </c>
      <c r="U183">
        <v>2024</v>
      </c>
    </row>
    <row r="184" spans="1:22" x14ac:dyDescent="0.25">
      <c r="A184" t="s">
        <v>238</v>
      </c>
      <c r="B184">
        <v>10301007</v>
      </c>
      <c r="C184">
        <v>2024001011016</v>
      </c>
      <c r="D184" t="s">
        <v>256</v>
      </c>
      <c r="E184" s="1" t="s">
        <v>57</v>
      </c>
      <c r="F184" s="1" t="str">
        <f>_xlfn.XLOOKUP(E184,'COMBOS LEX'!C:C,'COMBOS LEX'!B:B)</f>
        <v>NÃO SE APLICA</v>
      </c>
      <c r="G184" s="1" t="str">
        <f>_xlfn.XLOOKUP(Q184,'DEPARA DE SÉRIE'!B:B,'DEPARA DE SÉRIE'!C:C)</f>
        <v>EF9</v>
      </c>
      <c r="H184" s="1" t="str">
        <f>_xlfn.XLOOKUP(G184,'DEPARA DE SÉRIE'!C:C,'DEPARA DE SÉRIE'!D:D)</f>
        <v>Grade 9</v>
      </c>
      <c r="I184" s="1" t="str">
        <f>_xlfn.XLOOKUP(G184,'DEPARA DE SÉRIE'!C:C,'DEPARA DE SÉRIE'!E:E)</f>
        <v>Year 9</v>
      </c>
      <c r="K184" t="s">
        <v>23</v>
      </c>
      <c r="L184">
        <v>55.48</v>
      </c>
      <c r="M184" t="s">
        <v>69</v>
      </c>
      <c r="N184" t="s">
        <v>25</v>
      </c>
      <c r="O184" t="s">
        <v>26</v>
      </c>
      <c r="P184" t="s">
        <v>41</v>
      </c>
      <c r="Q184" t="s">
        <v>48</v>
      </c>
      <c r="R184" t="s">
        <v>29</v>
      </c>
      <c r="S184" t="s">
        <v>30</v>
      </c>
      <c r="U184">
        <v>2024</v>
      </c>
    </row>
    <row r="185" spans="1:22" x14ac:dyDescent="0.25">
      <c r="A185" t="s">
        <v>257</v>
      </c>
      <c r="B185">
        <v>10302017</v>
      </c>
      <c r="C185">
        <v>8124003010698</v>
      </c>
      <c r="D185" t="s">
        <v>258</v>
      </c>
      <c r="E185" s="1" t="s">
        <v>259</v>
      </c>
      <c r="F185" s="1" t="str">
        <f>_xlfn.XLOOKUP(E185,'COMBOS LEX'!C:C,'COMBOS LEX'!B:B)</f>
        <v>EDUCACROSS_HIGH_FIVE</v>
      </c>
      <c r="G185" s="1" t="str">
        <f>_xlfn.XLOOKUP(Q185,'DEPARA DE SÉRIE'!B:B,'DEPARA DE SÉRIE'!C:C)</f>
        <v>EF1</v>
      </c>
      <c r="H185" s="1" t="str">
        <f>_xlfn.XLOOKUP(G185,'DEPARA DE SÉRIE'!C:C,'DEPARA DE SÉRIE'!D:D)</f>
        <v>Grade 1</v>
      </c>
      <c r="I185" s="1" t="str">
        <f>_xlfn.XLOOKUP(G185,'DEPARA DE SÉRIE'!C:C,'DEPARA DE SÉRIE'!E:E)</f>
        <v>Year 1</v>
      </c>
      <c r="K185" t="s">
        <v>23</v>
      </c>
      <c r="L185">
        <v>105.12</v>
      </c>
      <c r="M185" t="s">
        <v>260</v>
      </c>
      <c r="N185" t="s">
        <v>59</v>
      </c>
      <c r="O185" t="s">
        <v>26</v>
      </c>
      <c r="P185" t="s">
        <v>27</v>
      </c>
      <c r="Q185" t="s">
        <v>28</v>
      </c>
      <c r="R185" t="s">
        <v>29</v>
      </c>
      <c r="S185" t="s">
        <v>261</v>
      </c>
      <c r="T185" t="s">
        <v>262</v>
      </c>
      <c r="U185">
        <v>2024</v>
      </c>
      <c r="V185" t="s">
        <v>263</v>
      </c>
    </row>
    <row r="186" spans="1:22" x14ac:dyDescent="0.25">
      <c r="A186" t="s">
        <v>257</v>
      </c>
      <c r="B186">
        <v>10302017</v>
      </c>
      <c r="C186">
        <v>8124003010742</v>
      </c>
      <c r="D186" t="s">
        <v>264</v>
      </c>
      <c r="E186" s="1" t="s">
        <v>259</v>
      </c>
      <c r="F186" s="1" t="str">
        <f>_xlfn.XLOOKUP(E186,'COMBOS LEX'!C:C,'COMBOS LEX'!B:B)</f>
        <v>EDUCACROSS_HIGH_FIVE</v>
      </c>
      <c r="G186" s="1" t="str">
        <f>_xlfn.XLOOKUP(Q186,'DEPARA DE SÉRIE'!B:B,'DEPARA DE SÉRIE'!C:C)</f>
        <v>EF2</v>
      </c>
      <c r="H186" s="1" t="str">
        <f>_xlfn.XLOOKUP(G186,'DEPARA DE SÉRIE'!C:C,'DEPARA DE SÉRIE'!D:D)</f>
        <v>Grade 2</v>
      </c>
      <c r="I186" s="1" t="str">
        <f>_xlfn.XLOOKUP(G186,'DEPARA DE SÉRIE'!C:C,'DEPARA DE SÉRIE'!E:E)</f>
        <v>Year 2</v>
      </c>
      <c r="K186" t="s">
        <v>23</v>
      </c>
      <c r="L186">
        <v>105.12</v>
      </c>
      <c r="M186" t="s">
        <v>260</v>
      </c>
      <c r="N186" t="s">
        <v>59</v>
      </c>
      <c r="O186" t="s">
        <v>26</v>
      </c>
      <c r="P186" t="s">
        <v>27</v>
      </c>
      <c r="Q186" t="s">
        <v>32</v>
      </c>
      <c r="R186" t="s">
        <v>29</v>
      </c>
      <c r="S186" t="s">
        <v>261</v>
      </c>
      <c r="T186" t="s">
        <v>262</v>
      </c>
      <c r="U186">
        <v>2024</v>
      </c>
      <c r="V186" t="s">
        <v>263</v>
      </c>
    </row>
    <row r="187" spans="1:22" x14ac:dyDescent="0.25">
      <c r="A187" t="s">
        <v>257</v>
      </c>
      <c r="B187">
        <v>10302017</v>
      </c>
      <c r="C187">
        <v>8124003010193</v>
      </c>
      <c r="D187" t="s">
        <v>265</v>
      </c>
      <c r="E187" s="1" t="s">
        <v>266</v>
      </c>
      <c r="F187" s="1" t="str">
        <f>_xlfn.XLOOKUP(E187,'COMBOS LEX'!C:C,'COMBOS LEX'!B:B)</f>
        <v>EDUCACROSS_2024</v>
      </c>
      <c r="G187" s="1" t="str">
        <f>_xlfn.XLOOKUP(Q187,'DEPARA DE SÉRIE'!B:B,'DEPARA DE SÉRIE'!C:C)</f>
        <v>EF3</v>
      </c>
      <c r="H187" s="1" t="str">
        <f>_xlfn.XLOOKUP(G187,'DEPARA DE SÉRIE'!C:C,'DEPARA DE SÉRIE'!D:D)</f>
        <v>Grade 3</v>
      </c>
      <c r="I187" s="1" t="str">
        <f>_xlfn.XLOOKUP(G187,'DEPARA DE SÉRIE'!C:C,'DEPARA DE SÉRIE'!E:E)</f>
        <v>Year 3</v>
      </c>
      <c r="K187" t="s">
        <v>23</v>
      </c>
      <c r="L187">
        <v>127.39</v>
      </c>
      <c r="M187" t="s">
        <v>260</v>
      </c>
      <c r="N187" t="s">
        <v>59</v>
      </c>
      <c r="O187" t="s">
        <v>26</v>
      </c>
      <c r="P187" t="s">
        <v>27</v>
      </c>
      <c r="Q187" t="s">
        <v>34</v>
      </c>
      <c r="R187" t="s">
        <v>29</v>
      </c>
      <c r="S187" t="s">
        <v>261</v>
      </c>
      <c r="T187" t="s">
        <v>267</v>
      </c>
      <c r="U187">
        <v>2024</v>
      </c>
      <c r="V187" t="s">
        <v>263</v>
      </c>
    </row>
    <row r="188" spans="1:22" x14ac:dyDescent="0.25">
      <c r="A188" t="s">
        <v>257</v>
      </c>
      <c r="B188">
        <v>10302017</v>
      </c>
      <c r="C188">
        <v>8124003010155</v>
      </c>
      <c r="D188" t="s">
        <v>268</v>
      </c>
      <c r="E188" s="1" t="s">
        <v>266</v>
      </c>
      <c r="F188" s="1" t="str">
        <f>_xlfn.XLOOKUP(E188,'COMBOS LEX'!C:C,'COMBOS LEX'!B:B)</f>
        <v>EDUCACROSS_2024</v>
      </c>
      <c r="G188" s="1" t="str">
        <f>_xlfn.XLOOKUP(Q188,'DEPARA DE SÉRIE'!B:B,'DEPARA DE SÉRIE'!C:C)</f>
        <v>EF3</v>
      </c>
      <c r="H188" s="1" t="str">
        <f>_xlfn.XLOOKUP(G188,'DEPARA DE SÉRIE'!C:C,'DEPARA DE SÉRIE'!D:D)</f>
        <v>Grade 3</v>
      </c>
      <c r="I188" s="1" t="str">
        <f>_xlfn.XLOOKUP(G188,'DEPARA DE SÉRIE'!C:C,'DEPARA DE SÉRIE'!E:E)</f>
        <v>Year 3</v>
      </c>
      <c r="K188" t="s">
        <v>23</v>
      </c>
      <c r="L188">
        <v>31.85</v>
      </c>
      <c r="M188" t="s">
        <v>260</v>
      </c>
      <c r="N188" t="s">
        <v>25</v>
      </c>
      <c r="O188" t="s">
        <v>26</v>
      </c>
      <c r="P188" t="s">
        <v>27</v>
      </c>
      <c r="Q188" t="s">
        <v>34</v>
      </c>
      <c r="R188" t="s">
        <v>29</v>
      </c>
      <c r="S188" t="s">
        <v>261</v>
      </c>
      <c r="T188" t="s">
        <v>267</v>
      </c>
      <c r="U188">
        <v>2024</v>
      </c>
      <c r="V188" t="s">
        <v>263</v>
      </c>
    </row>
    <row r="189" spans="1:22" x14ac:dyDescent="0.25">
      <c r="A189" t="s">
        <v>257</v>
      </c>
      <c r="B189">
        <v>10302017</v>
      </c>
      <c r="C189">
        <v>8124003010797</v>
      </c>
      <c r="D189" t="s">
        <v>269</v>
      </c>
      <c r="E189" s="1" t="s">
        <v>259</v>
      </c>
      <c r="F189" s="1" t="str">
        <f>_xlfn.XLOOKUP(E189,'COMBOS LEX'!C:C,'COMBOS LEX'!B:B)</f>
        <v>EDUCACROSS_HIGH_FIVE</v>
      </c>
      <c r="G189" s="1" t="str">
        <f>_xlfn.XLOOKUP(Q189,'DEPARA DE SÉRIE'!B:B,'DEPARA DE SÉRIE'!C:C)</f>
        <v>EF3</v>
      </c>
      <c r="H189" s="1" t="str">
        <f>_xlfn.XLOOKUP(G189,'DEPARA DE SÉRIE'!C:C,'DEPARA DE SÉRIE'!D:D)</f>
        <v>Grade 3</v>
      </c>
      <c r="I189" s="1" t="str">
        <f>_xlfn.XLOOKUP(G189,'DEPARA DE SÉRIE'!C:C,'DEPARA DE SÉRIE'!E:E)</f>
        <v>Year 3</v>
      </c>
      <c r="K189" t="s">
        <v>23</v>
      </c>
      <c r="L189">
        <v>105.12</v>
      </c>
      <c r="M189" t="s">
        <v>260</v>
      </c>
      <c r="N189" t="s">
        <v>59</v>
      </c>
      <c r="O189" t="s">
        <v>26</v>
      </c>
      <c r="P189" t="s">
        <v>27</v>
      </c>
      <c r="Q189" t="s">
        <v>34</v>
      </c>
      <c r="R189" t="s">
        <v>29</v>
      </c>
      <c r="S189" t="s">
        <v>261</v>
      </c>
      <c r="T189" t="s">
        <v>262</v>
      </c>
      <c r="U189">
        <v>2024</v>
      </c>
      <c r="V189" t="s">
        <v>263</v>
      </c>
    </row>
    <row r="190" spans="1:22" x14ac:dyDescent="0.25">
      <c r="A190" t="s">
        <v>257</v>
      </c>
      <c r="B190">
        <v>10302017</v>
      </c>
      <c r="C190">
        <v>8124003010841</v>
      </c>
      <c r="D190" t="s">
        <v>270</v>
      </c>
      <c r="E190" s="1" t="s">
        <v>259</v>
      </c>
      <c r="F190" s="1" t="str">
        <f>_xlfn.XLOOKUP(E190,'COMBOS LEX'!C:C,'COMBOS LEX'!B:B)</f>
        <v>EDUCACROSS_HIGH_FIVE</v>
      </c>
      <c r="G190" s="1" t="str">
        <f>_xlfn.XLOOKUP(Q190,'DEPARA DE SÉRIE'!B:B,'DEPARA DE SÉRIE'!C:C)</f>
        <v>EF4</v>
      </c>
      <c r="H190" s="1" t="str">
        <f>_xlfn.XLOOKUP(G190,'DEPARA DE SÉRIE'!C:C,'DEPARA DE SÉRIE'!D:D)</f>
        <v>Grade 4</v>
      </c>
      <c r="I190" s="1" t="str">
        <f>_xlfn.XLOOKUP(G190,'DEPARA DE SÉRIE'!C:C,'DEPARA DE SÉRIE'!E:E)</f>
        <v>Year 4</v>
      </c>
      <c r="K190" t="s">
        <v>23</v>
      </c>
      <c r="L190">
        <v>105.12</v>
      </c>
      <c r="M190" t="s">
        <v>260</v>
      </c>
      <c r="N190" t="s">
        <v>59</v>
      </c>
      <c r="O190" t="s">
        <v>26</v>
      </c>
      <c r="P190" t="s">
        <v>27</v>
      </c>
      <c r="Q190" t="s">
        <v>36</v>
      </c>
      <c r="R190" t="s">
        <v>29</v>
      </c>
      <c r="S190" t="s">
        <v>261</v>
      </c>
      <c r="T190" t="s">
        <v>262</v>
      </c>
      <c r="U190">
        <v>2024</v>
      </c>
      <c r="V190" t="s">
        <v>263</v>
      </c>
    </row>
    <row r="191" spans="1:22" x14ac:dyDescent="0.25">
      <c r="A191" t="s">
        <v>257</v>
      </c>
      <c r="B191">
        <v>10302017</v>
      </c>
      <c r="C191">
        <v>8124003010896</v>
      </c>
      <c r="D191" t="s">
        <v>271</v>
      </c>
      <c r="E191" s="1" t="s">
        <v>259</v>
      </c>
      <c r="F191" s="1" t="str">
        <f>_xlfn.XLOOKUP(E191,'COMBOS LEX'!C:C,'COMBOS LEX'!B:B)</f>
        <v>EDUCACROSS_HIGH_FIVE</v>
      </c>
      <c r="G191" s="1" t="str">
        <f>_xlfn.XLOOKUP(Q191,'DEPARA DE SÉRIE'!B:B,'DEPARA DE SÉRIE'!C:C)</f>
        <v>EF5</v>
      </c>
      <c r="H191" s="1" t="str">
        <f>_xlfn.XLOOKUP(G191,'DEPARA DE SÉRIE'!C:C,'DEPARA DE SÉRIE'!D:D)</f>
        <v>Grade 5</v>
      </c>
      <c r="I191" s="1" t="str">
        <f>_xlfn.XLOOKUP(G191,'DEPARA DE SÉRIE'!C:C,'DEPARA DE SÉRIE'!E:E)</f>
        <v>Year 5</v>
      </c>
      <c r="K191" t="s">
        <v>23</v>
      </c>
      <c r="L191">
        <v>105.12</v>
      </c>
      <c r="M191" t="s">
        <v>260</v>
      </c>
      <c r="N191" t="s">
        <v>59</v>
      </c>
      <c r="O191" t="s">
        <v>26</v>
      </c>
      <c r="P191" t="s">
        <v>27</v>
      </c>
      <c r="Q191" t="s">
        <v>39</v>
      </c>
      <c r="R191" t="s">
        <v>29</v>
      </c>
      <c r="S191" t="s">
        <v>261</v>
      </c>
      <c r="T191" t="s">
        <v>262</v>
      </c>
      <c r="U191">
        <v>2024</v>
      </c>
      <c r="V191" t="s">
        <v>263</v>
      </c>
    </row>
    <row r="192" spans="1:22" x14ac:dyDescent="0.25">
      <c r="A192" t="s">
        <v>257</v>
      </c>
      <c r="B192">
        <v>10302017</v>
      </c>
      <c r="C192">
        <v>8124003010650</v>
      </c>
      <c r="D192" t="s">
        <v>272</v>
      </c>
      <c r="E192" s="1" t="s">
        <v>259</v>
      </c>
      <c r="F192" s="1" t="str">
        <f>_xlfn.XLOOKUP(E192,'COMBOS LEX'!C:C,'COMBOS LEX'!B:B)</f>
        <v>EDUCACROSS_HIGH_FIVE</v>
      </c>
      <c r="G192" s="1" t="str">
        <f>_xlfn.XLOOKUP(Q192,'DEPARA DE SÉRIE'!B:B,'DEPARA DE SÉRIE'!C:C)</f>
        <v>EF1</v>
      </c>
      <c r="H192" s="1" t="str">
        <f>_xlfn.XLOOKUP(G192,'DEPARA DE SÉRIE'!C:C,'DEPARA DE SÉRIE'!D:D)</f>
        <v>Grade 1</v>
      </c>
      <c r="I192" s="1" t="str">
        <f>_xlfn.XLOOKUP(G192,'DEPARA DE SÉRIE'!C:C,'DEPARA DE SÉRIE'!E:E)</f>
        <v>Year 1</v>
      </c>
      <c r="K192" t="s">
        <v>23</v>
      </c>
      <c r="L192">
        <v>26.28</v>
      </c>
      <c r="M192" t="s">
        <v>260</v>
      </c>
      <c r="N192" t="s">
        <v>25</v>
      </c>
      <c r="O192" t="s">
        <v>26</v>
      </c>
      <c r="P192" t="s">
        <v>27</v>
      </c>
      <c r="Q192" t="s">
        <v>28</v>
      </c>
      <c r="R192" t="s">
        <v>29</v>
      </c>
      <c r="S192" t="s">
        <v>261</v>
      </c>
      <c r="T192" t="s">
        <v>262</v>
      </c>
      <c r="U192">
        <v>2024</v>
      </c>
      <c r="V192" t="s">
        <v>263</v>
      </c>
    </row>
    <row r="193" spans="1:22" x14ac:dyDescent="0.25">
      <c r="A193" t="s">
        <v>257</v>
      </c>
      <c r="B193">
        <v>10302017</v>
      </c>
      <c r="C193">
        <v>8124003010704</v>
      </c>
      <c r="D193" t="s">
        <v>273</v>
      </c>
      <c r="E193" s="1" t="s">
        <v>259</v>
      </c>
      <c r="F193" s="1" t="str">
        <f>_xlfn.XLOOKUP(E193,'COMBOS LEX'!C:C,'COMBOS LEX'!B:B)</f>
        <v>EDUCACROSS_HIGH_FIVE</v>
      </c>
      <c r="G193" s="1" t="str">
        <f>_xlfn.XLOOKUP(Q193,'DEPARA DE SÉRIE'!B:B,'DEPARA DE SÉRIE'!C:C)</f>
        <v>EF2</v>
      </c>
      <c r="H193" s="1" t="str">
        <f>_xlfn.XLOOKUP(G193,'DEPARA DE SÉRIE'!C:C,'DEPARA DE SÉRIE'!D:D)</f>
        <v>Grade 2</v>
      </c>
      <c r="I193" s="1" t="str">
        <f>_xlfn.XLOOKUP(G193,'DEPARA DE SÉRIE'!C:C,'DEPARA DE SÉRIE'!E:E)</f>
        <v>Year 2</v>
      </c>
      <c r="K193" t="s">
        <v>23</v>
      </c>
      <c r="L193">
        <v>26.28</v>
      </c>
      <c r="M193" t="s">
        <v>260</v>
      </c>
      <c r="N193" t="s">
        <v>25</v>
      </c>
      <c r="O193" t="s">
        <v>26</v>
      </c>
      <c r="P193" t="s">
        <v>27</v>
      </c>
      <c r="Q193" t="s">
        <v>32</v>
      </c>
      <c r="R193" t="s">
        <v>29</v>
      </c>
      <c r="S193" t="s">
        <v>261</v>
      </c>
      <c r="T193" t="s">
        <v>262</v>
      </c>
      <c r="U193">
        <v>2024</v>
      </c>
      <c r="V193" t="s">
        <v>263</v>
      </c>
    </row>
    <row r="194" spans="1:22" x14ac:dyDescent="0.25">
      <c r="A194" t="s">
        <v>257</v>
      </c>
      <c r="B194">
        <v>10302017</v>
      </c>
      <c r="C194">
        <v>8124003010407</v>
      </c>
      <c r="D194" t="s">
        <v>274</v>
      </c>
      <c r="E194" s="1" t="s">
        <v>275</v>
      </c>
      <c r="F194" s="1" t="str">
        <f>_xlfn.XLOOKUP(E194,'COMBOS LEX'!C:C,'COMBOS LEX'!B:B)</f>
        <v>EDUCACROSS_AZ</v>
      </c>
      <c r="G194" s="1" t="str">
        <f>_xlfn.XLOOKUP(Q194,'DEPARA DE SÉRIE'!B:B,'DEPARA DE SÉRIE'!C:C)</f>
        <v>EF1</v>
      </c>
      <c r="H194" s="1" t="str">
        <f>_xlfn.XLOOKUP(G194,'DEPARA DE SÉRIE'!C:C,'DEPARA DE SÉRIE'!D:D)</f>
        <v>Grade 1</v>
      </c>
      <c r="I194" s="1" t="str">
        <f>_xlfn.XLOOKUP(G194,'DEPARA DE SÉRIE'!C:C,'DEPARA DE SÉRIE'!E:E)</f>
        <v>Year 1</v>
      </c>
      <c r="K194" t="s">
        <v>23</v>
      </c>
      <c r="L194">
        <v>26.28</v>
      </c>
      <c r="M194" t="s">
        <v>260</v>
      </c>
      <c r="N194" t="s">
        <v>25</v>
      </c>
      <c r="O194" t="s">
        <v>26</v>
      </c>
      <c r="P194" t="s">
        <v>27</v>
      </c>
      <c r="Q194" t="s">
        <v>28</v>
      </c>
      <c r="R194" t="s">
        <v>29</v>
      </c>
      <c r="S194" t="s">
        <v>261</v>
      </c>
      <c r="T194" t="s">
        <v>276</v>
      </c>
      <c r="U194">
        <v>2024</v>
      </c>
      <c r="V194" t="s">
        <v>263</v>
      </c>
    </row>
    <row r="195" spans="1:22" x14ac:dyDescent="0.25">
      <c r="A195" t="s">
        <v>257</v>
      </c>
      <c r="B195">
        <v>10302017</v>
      </c>
      <c r="C195">
        <v>8124003010452</v>
      </c>
      <c r="D195" t="s">
        <v>277</v>
      </c>
      <c r="E195" s="1" t="s">
        <v>275</v>
      </c>
      <c r="F195" s="1" t="str">
        <f>_xlfn.XLOOKUP(E195,'COMBOS LEX'!C:C,'COMBOS LEX'!B:B)</f>
        <v>EDUCACROSS_AZ</v>
      </c>
      <c r="G195" s="1" t="str">
        <f>_xlfn.XLOOKUP(Q195,'DEPARA DE SÉRIE'!B:B,'DEPARA DE SÉRIE'!C:C)</f>
        <v>EF2</v>
      </c>
      <c r="H195" s="1" t="str">
        <f>_xlfn.XLOOKUP(G195,'DEPARA DE SÉRIE'!C:C,'DEPARA DE SÉRIE'!D:D)</f>
        <v>Grade 2</v>
      </c>
      <c r="I195" s="1" t="str">
        <f>_xlfn.XLOOKUP(G195,'DEPARA DE SÉRIE'!C:C,'DEPARA DE SÉRIE'!E:E)</f>
        <v>Year 2</v>
      </c>
      <c r="K195" t="s">
        <v>23</v>
      </c>
      <c r="L195">
        <v>26.28</v>
      </c>
      <c r="M195" t="s">
        <v>260</v>
      </c>
      <c r="N195" t="s">
        <v>25</v>
      </c>
      <c r="O195" t="s">
        <v>26</v>
      </c>
      <c r="P195" t="s">
        <v>27</v>
      </c>
      <c r="Q195" t="s">
        <v>32</v>
      </c>
      <c r="R195" t="s">
        <v>29</v>
      </c>
      <c r="S195" t="s">
        <v>261</v>
      </c>
      <c r="T195" t="s">
        <v>276</v>
      </c>
      <c r="U195">
        <v>2024</v>
      </c>
      <c r="V195" t="s">
        <v>263</v>
      </c>
    </row>
    <row r="196" spans="1:22" x14ac:dyDescent="0.25">
      <c r="A196" t="s">
        <v>257</v>
      </c>
      <c r="B196">
        <v>10302017</v>
      </c>
      <c r="C196">
        <v>8124003010445</v>
      </c>
      <c r="D196" t="s">
        <v>278</v>
      </c>
      <c r="E196" s="1" t="s">
        <v>275</v>
      </c>
      <c r="F196" s="1" t="str">
        <f>_xlfn.XLOOKUP(E196,'COMBOS LEX'!C:C,'COMBOS LEX'!B:B)</f>
        <v>EDUCACROSS_AZ</v>
      </c>
      <c r="G196" s="1" t="str">
        <f>_xlfn.XLOOKUP(Q196,'DEPARA DE SÉRIE'!B:B,'DEPARA DE SÉRIE'!C:C)</f>
        <v>EF1</v>
      </c>
      <c r="H196" s="1" t="str">
        <f>_xlfn.XLOOKUP(G196,'DEPARA DE SÉRIE'!C:C,'DEPARA DE SÉRIE'!D:D)</f>
        <v>Grade 1</v>
      </c>
      <c r="I196" s="1" t="str">
        <f>_xlfn.XLOOKUP(G196,'DEPARA DE SÉRIE'!C:C,'DEPARA DE SÉRIE'!E:E)</f>
        <v>Year 1</v>
      </c>
      <c r="K196" t="s">
        <v>23</v>
      </c>
      <c r="L196">
        <v>105.12</v>
      </c>
      <c r="M196" t="s">
        <v>260</v>
      </c>
      <c r="N196" t="s">
        <v>59</v>
      </c>
      <c r="O196" t="s">
        <v>26</v>
      </c>
      <c r="P196" t="s">
        <v>27</v>
      </c>
      <c r="Q196" t="s">
        <v>28</v>
      </c>
      <c r="R196" t="s">
        <v>29</v>
      </c>
      <c r="S196" t="s">
        <v>261</v>
      </c>
      <c r="T196" t="s">
        <v>276</v>
      </c>
      <c r="U196">
        <v>2024</v>
      </c>
      <c r="V196" t="s">
        <v>263</v>
      </c>
    </row>
    <row r="197" spans="1:22" x14ac:dyDescent="0.25">
      <c r="A197" t="s">
        <v>257</v>
      </c>
      <c r="B197">
        <v>10302017</v>
      </c>
      <c r="C197">
        <v>8124003010490</v>
      </c>
      <c r="D197" t="s">
        <v>279</v>
      </c>
      <c r="E197" s="1" t="s">
        <v>275</v>
      </c>
      <c r="F197" s="1" t="str">
        <f>_xlfn.XLOOKUP(E197,'COMBOS LEX'!C:C,'COMBOS LEX'!B:B)</f>
        <v>EDUCACROSS_AZ</v>
      </c>
      <c r="G197" s="1" t="str">
        <f>_xlfn.XLOOKUP(Q197,'DEPARA DE SÉRIE'!B:B,'DEPARA DE SÉRIE'!C:C)</f>
        <v>EF2</v>
      </c>
      <c r="H197" s="1" t="str">
        <f>_xlfn.XLOOKUP(G197,'DEPARA DE SÉRIE'!C:C,'DEPARA DE SÉRIE'!D:D)</f>
        <v>Grade 2</v>
      </c>
      <c r="I197" s="1" t="str">
        <f>_xlfn.XLOOKUP(G197,'DEPARA DE SÉRIE'!C:C,'DEPARA DE SÉRIE'!E:E)</f>
        <v>Year 2</v>
      </c>
      <c r="K197" t="s">
        <v>23</v>
      </c>
      <c r="L197">
        <v>105.12</v>
      </c>
      <c r="M197" t="s">
        <v>260</v>
      </c>
      <c r="N197" t="s">
        <v>59</v>
      </c>
      <c r="O197" t="s">
        <v>26</v>
      </c>
      <c r="P197" t="s">
        <v>27</v>
      </c>
      <c r="Q197" t="s">
        <v>32</v>
      </c>
      <c r="R197" t="s">
        <v>29</v>
      </c>
      <c r="S197" t="s">
        <v>261</v>
      </c>
      <c r="T197" t="s">
        <v>276</v>
      </c>
      <c r="U197">
        <v>2024</v>
      </c>
      <c r="V197" t="s">
        <v>263</v>
      </c>
    </row>
    <row r="198" spans="1:22" x14ac:dyDescent="0.25">
      <c r="A198" t="s">
        <v>257</v>
      </c>
      <c r="B198">
        <v>10302017</v>
      </c>
      <c r="C198">
        <v>8124003010001</v>
      </c>
      <c r="D198" t="s">
        <v>280</v>
      </c>
      <c r="E198" s="1" t="s">
        <v>266</v>
      </c>
      <c r="F198" s="1" t="str">
        <f>_xlfn.XLOOKUP(E198,'COMBOS LEX'!C:C,'COMBOS LEX'!B:B)</f>
        <v>EDUCACROSS_2024</v>
      </c>
      <c r="G198" s="1" t="str">
        <f>_xlfn.XLOOKUP(Q198,'DEPARA DE SÉRIE'!B:B,'DEPARA DE SÉRIE'!C:C)</f>
        <v>EF1</v>
      </c>
      <c r="H198" s="1" t="str">
        <f>_xlfn.XLOOKUP(G198,'DEPARA DE SÉRIE'!C:C,'DEPARA DE SÉRIE'!D:D)</f>
        <v>Grade 1</v>
      </c>
      <c r="I198" s="1" t="str">
        <f>_xlfn.XLOOKUP(G198,'DEPARA DE SÉRIE'!C:C,'DEPARA DE SÉRIE'!E:E)</f>
        <v>Year 1</v>
      </c>
      <c r="K198" t="s">
        <v>23</v>
      </c>
      <c r="L198">
        <v>31.85</v>
      </c>
      <c r="M198" t="s">
        <v>260</v>
      </c>
      <c r="N198" t="s">
        <v>25</v>
      </c>
      <c r="O198" t="s">
        <v>26</v>
      </c>
      <c r="P198" t="s">
        <v>27</v>
      </c>
      <c r="Q198" t="s">
        <v>28</v>
      </c>
      <c r="R198" t="s">
        <v>29</v>
      </c>
      <c r="S198" t="s">
        <v>261</v>
      </c>
      <c r="T198" t="s">
        <v>267</v>
      </c>
      <c r="U198">
        <v>2024</v>
      </c>
      <c r="V198" t="s">
        <v>263</v>
      </c>
    </row>
    <row r="199" spans="1:22" x14ac:dyDescent="0.25">
      <c r="A199" t="s">
        <v>257</v>
      </c>
      <c r="B199">
        <v>10302017</v>
      </c>
      <c r="C199">
        <v>8124003010056</v>
      </c>
      <c r="D199" t="s">
        <v>281</v>
      </c>
      <c r="E199" s="1" t="s">
        <v>266</v>
      </c>
      <c r="F199" s="1" t="str">
        <f>_xlfn.XLOOKUP(E199,'COMBOS LEX'!C:C,'COMBOS LEX'!B:B)</f>
        <v>EDUCACROSS_2024</v>
      </c>
      <c r="G199" s="1" t="str">
        <f>_xlfn.XLOOKUP(Q199,'DEPARA DE SÉRIE'!B:B,'DEPARA DE SÉRIE'!C:C)</f>
        <v>EF2</v>
      </c>
      <c r="H199" s="1" t="str">
        <f>_xlfn.XLOOKUP(G199,'DEPARA DE SÉRIE'!C:C,'DEPARA DE SÉRIE'!D:D)</f>
        <v>Grade 2</v>
      </c>
      <c r="I199" s="1" t="str">
        <f>_xlfn.XLOOKUP(G199,'DEPARA DE SÉRIE'!C:C,'DEPARA DE SÉRIE'!E:E)</f>
        <v>Year 2</v>
      </c>
      <c r="K199" t="s">
        <v>23</v>
      </c>
      <c r="L199">
        <v>31.85</v>
      </c>
      <c r="M199" t="s">
        <v>260</v>
      </c>
      <c r="N199" t="s">
        <v>25</v>
      </c>
      <c r="O199" t="s">
        <v>26</v>
      </c>
      <c r="P199" t="s">
        <v>27</v>
      </c>
      <c r="Q199" t="s">
        <v>32</v>
      </c>
      <c r="R199" t="s">
        <v>29</v>
      </c>
      <c r="S199" t="s">
        <v>261</v>
      </c>
      <c r="T199" t="s">
        <v>267</v>
      </c>
      <c r="U199">
        <v>2024</v>
      </c>
      <c r="V199" t="s">
        <v>263</v>
      </c>
    </row>
    <row r="200" spans="1:22" x14ac:dyDescent="0.25">
      <c r="A200" t="s">
        <v>257</v>
      </c>
      <c r="B200">
        <v>10302017</v>
      </c>
      <c r="C200">
        <v>8124003010254</v>
      </c>
      <c r="D200" t="s">
        <v>282</v>
      </c>
      <c r="E200" s="1" t="s">
        <v>266</v>
      </c>
      <c r="F200" s="1" t="str">
        <f>_xlfn.XLOOKUP(E200,'COMBOS LEX'!C:C,'COMBOS LEX'!B:B)</f>
        <v>EDUCACROSS_2024</v>
      </c>
      <c r="G200" s="1" t="str">
        <f>_xlfn.XLOOKUP(Q200,'DEPARA DE SÉRIE'!B:B,'DEPARA DE SÉRIE'!C:C)</f>
        <v>EF4</v>
      </c>
      <c r="H200" s="1" t="str">
        <f>_xlfn.XLOOKUP(G200,'DEPARA DE SÉRIE'!C:C,'DEPARA DE SÉRIE'!D:D)</f>
        <v>Grade 4</v>
      </c>
      <c r="I200" s="1" t="str">
        <f>_xlfn.XLOOKUP(G200,'DEPARA DE SÉRIE'!C:C,'DEPARA DE SÉRIE'!E:E)</f>
        <v>Year 4</v>
      </c>
      <c r="K200" t="s">
        <v>23</v>
      </c>
      <c r="L200">
        <v>31.85</v>
      </c>
      <c r="M200" t="s">
        <v>260</v>
      </c>
      <c r="N200" t="s">
        <v>25</v>
      </c>
      <c r="O200" t="s">
        <v>26</v>
      </c>
      <c r="P200" t="s">
        <v>27</v>
      </c>
      <c r="Q200" t="s">
        <v>36</v>
      </c>
      <c r="R200" t="s">
        <v>29</v>
      </c>
      <c r="S200" t="s">
        <v>261</v>
      </c>
      <c r="T200" t="s">
        <v>267</v>
      </c>
      <c r="U200">
        <v>2024</v>
      </c>
      <c r="V200" t="s">
        <v>263</v>
      </c>
    </row>
    <row r="201" spans="1:22" x14ac:dyDescent="0.25">
      <c r="A201" t="s">
        <v>257</v>
      </c>
      <c r="B201">
        <v>10302017</v>
      </c>
      <c r="C201">
        <v>8124003010353</v>
      </c>
      <c r="D201" t="s">
        <v>283</v>
      </c>
      <c r="E201" s="1" t="s">
        <v>266</v>
      </c>
      <c r="F201" s="1" t="str">
        <f>_xlfn.XLOOKUP(E201,'COMBOS LEX'!C:C,'COMBOS LEX'!B:B)</f>
        <v>EDUCACROSS_2024</v>
      </c>
      <c r="G201" s="1" t="str">
        <f>_xlfn.XLOOKUP(Q201,'DEPARA DE SÉRIE'!B:B,'DEPARA DE SÉRIE'!C:C)</f>
        <v>EF5</v>
      </c>
      <c r="H201" s="1" t="str">
        <f>_xlfn.XLOOKUP(G201,'DEPARA DE SÉRIE'!C:C,'DEPARA DE SÉRIE'!D:D)</f>
        <v>Grade 5</v>
      </c>
      <c r="I201" s="1" t="str">
        <f>_xlfn.XLOOKUP(G201,'DEPARA DE SÉRIE'!C:C,'DEPARA DE SÉRIE'!E:E)</f>
        <v>Year 5</v>
      </c>
      <c r="K201" t="s">
        <v>23</v>
      </c>
      <c r="L201">
        <v>31.85</v>
      </c>
      <c r="M201" t="s">
        <v>260</v>
      </c>
      <c r="N201" t="s">
        <v>25</v>
      </c>
      <c r="O201" t="s">
        <v>26</v>
      </c>
      <c r="P201" t="s">
        <v>27</v>
      </c>
      <c r="Q201" t="s">
        <v>39</v>
      </c>
      <c r="R201" t="s">
        <v>29</v>
      </c>
      <c r="S201" t="s">
        <v>261</v>
      </c>
      <c r="T201" t="s">
        <v>267</v>
      </c>
      <c r="U201">
        <v>2024</v>
      </c>
      <c r="V201" t="s">
        <v>263</v>
      </c>
    </row>
    <row r="202" spans="1:22" x14ac:dyDescent="0.25">
      <c r="A202" t="s">
        <v>257</v>
      </c>
      <c r="B202">
        <v>10302017</v>
      </c>
      <c r="C202">
        <v>8124003010049</v>
      </c>
      <c r="D202" t="s">
        <v>284</v>
      </c>
      <c r="E202" s="1" t="s">
        <v>266</v>
      </c>
      <c r="F202" s="1" t="str">
        <f>_xlfn.XLOOKUP(E202,'COMBOS LEX'!C:C,'COMBOS LEX'!B:B)</f>
        <v>EDUCACROSS_2024</v>
      </c>
      <c r="G202" s="1" t="str">
        <f>_xlfn.XLOOKUP(Q202,'DEPARA DE SÉRIE'!B:B,'DEPARA DE SÉRIE'!C:C)</f>
        <v>EF1</v>
      </c>
      <c r="H202" s="1" t="str">
        <f>_xlfn.XLOOKUP(G202,'DEPARA DE SÉRIE'!C:C,'DEPARA DE SÉRIE'!D:D)</f>
        <v>Grade 1</v>
      </c>
      <c r="I202" s="1" t="str">
        <f>_xlfn.XLOOKUP(G202,'DEPARA DE SÉRIE'!C:C,'DEPARA DE SÉRIE'!E:E)</f>
        <v>Year 1</v>
      </c>
      <c r="K202" t="s">
        <v>23</v>
      </c>
      <c r="L202">
        <v>127.39</v>
      </c>
      <c r="M202" t="s">
        <v>260</v>
      </c>
      <c r="N202" t="s">
        <v>59</v>
      </c>
      <c r="O202" t="s">
        <v>26</v>
      </c>
      <c r="P202" t="s">
        <v>27</v>
      </c>
      <c r="Q202" t="s">
        <v>28</v>
      </c>
      <c r="R202" t="s">
        <v>29</v>
      </c>
      <c r="S202" t="s">
        <v>261</v>
      </c>
      <c r="T202" t="s">
        <v>267</v>
      </c>
      <c r="U202">
        <v>2024</v>
      </c>
      <c r="V202" t="s">
        <v>263</v>
      </c>
    </row>
    <row r="203" spans="1:22" x14ac:dyDescent="0.25">
      <c r="A203" t="s">
        <v>257</v>
      </c>
      <c r="B203">
        <v>10302017</v>
      </c>
      <c r="C203">
        <v>8124003010094</v>
      </c>
      <c r="D203" t="s">
        <v>285</v>
      </c>
      <c r="E203" s="1" t="s">
        <v>266</v>
      </c>
      <c r="F203" s="1" t="str">
        <f>_xlfn.XLOOKUP(E203,'COMBOS LEX'!C:C,'COMBOS LEX'!B:B)</f>
        <v>EDUCACROSS_2024</v>
      </c>
      <c r="G203" s="1" t="str">
        <f>_xlfn.XLOOKUP(Q203,'DEPARA DE SÉRIE'!B:B,'DEPARA DE SÉRIE'!C:C)</f>
        <v>EF2</v>
      </c>
      <c r="H203" s="1" t="str">
        <f>_xlfn.XLOOKUP(G203,'DEPARA DE SÉRIE'!C:C,'DEPARA DE SÉRIE'!D:D)</f>
        <v>Grade 2</v>
      </c>
      <c r="I203" s="1" t="str">
        <f>_xlfn.XLOOKUP(G203,'DEPARA DE SÉRIE'!C:C,'DEPARA DE SÉRIE'!E:E)</f>
        <v>Year 2</v>
      </c>
      <c r="K203" t="s">
        <v>23</v>
      </c>
      <c r="L203">
        <v>127.39</v>
      </c>
      <c r="M203" t="s">
        <v>260</v>
      </c>
      <c r="N203" t="s">
        <v>59</v>
      </c>
      <c r="O203" t="s">
        <v>26</v>
      </c>
      <c r="P203" t="s">
        <v>27</v>
      </c>
      <c r="Q203" t="s">
        <v>32</v>
      </c>
      <c r="R203" t="s">
        <v>29</v>
      </c>
      <c r="S203" t="s">
        <v>261</v>
      </c>
      <c r="T203" t="s">
        <v>267</v>
      </c>
      <c r="U203">
        <v>2024</v>
      </c>
      <c r="V203" t="s">
        <v>263</v>
      </c>
    </row>
    <row r="204" spans="1:22" x14ac:dyDescent="0.25">
      <c r="A204" t="s">
        <v>257</v>
      </c>
      <c r="B204">
        <v>10302017</v>
      </c>
      <c r="C204">
        <v>8124003010292</v>
      </c>
      <c r="D204" t="s">
        <v>286</v>
      </c>
      <c r="E204" s="1" t="s">
        <v>266</v>
      </c>
      <c r="F204" s="1" t="str">
        <f>_xlfn.XLOOKUP(E204,'COMBOS LEX'!C:C,'COMBOS LEX'!B:B)</f>
        <v>EDUCACROSS_2024</v>
      </c>
      <c r="G204" s="1" t="str">
        <f>_xlfn.XLOOKUP(Q204,'DEPARA DE SÉRIE'!B:B,'DEPARA DE SÉRIE'!C:C)</f>
        <v>EF4</v>
      </c>
      <c r="H204" s="1" t="str">
        <f>_xlfn.XLOOKUP(G204,'DEPARA DE SÉRIE'!C:C,'DEPARA DE SÉRIE'!D:D)</f>
        <v>Grade 4</v>
      </c>
      <c r="I204" s="1" t="str">
        <f>_xlfn.XLOOKUP(G204,'DEPARA DE SÉRIE'!C:C,'DEPARA DE SÉRIE'!E:E)</f>
        <v>Year 4</v>
      </c>
      <c r="K204" t="s">
        <v>23</v>
      </c>
      <c r="L204">
        <v>127.39</v>
      </c>
      <c r="M204" t="s">
        <v>260</v>
      </c>
      <c r="N204" t="s">
        <v>59</v>
      </c>
      <c r="O204" t="s">
        <v>26</v>
      </c>
      <c r="P204" t="s">
        <v>27</v>
      </c>
      <c r="Q204" t="s">
        <v>36</v>
      </c>
      <c r="R204" t="s">
        <v>29</v>
      </c>
      <c r="S204" t="s">
        <v>261</v>
      </c>
      <c r="T204" t="s">
        <v>267</v>
      </c>
      <c r="U204">
        <v>2024</v>
      </c>
      <c r="V204" t="s">
        <v>263</v>
      </c>
    </row>
    <row r="205" spans="1:22" x14ac:dyDescent="0.25">
      <c r="A205" t="s">
        <v>257</v>
      </c>
      <c r="B205">
        <v>10302017</v>
      </c>
      <c r="C205">
        <v>8124003010391</v>
      </c>
      <c r="D205" t="s">
        <v>287</v>
      </c>
      <c r="E205" s="1" t="s">
        <v>266</v>
      </c>
      <c r="F205" s="1" t="str">
        <f>_xlfn.XLOOKUP(E205,'COMBOS LEX'!C:C,'COMBOS LEX'!B:B)</f>
        <v>EDUCACROSS_2024</v>
      </c>
      <c r="G205" s="1" t="str">
        <f>_xlfn.XLOOKUP(Q205,'DEPARA DE SÉRIE'!B:B,'DEPARA DE SÉRIE'!C:C)</f>
        <v>EF5</v>
      </c>
      <c r="H205" s="1" t="str">
        <f>_xlfn.XLOOKUP(G205,'DEPARA DE SÉRIE'!C:C,'DEPARA DE SÉRIE'!D:D)</f>
        <v>Grade 5</v>
      </c>
      <c r="I205" s="1" t="str">
        <f>_xlfn.XLOOKUP(G205,'DEPARA DE SÉRIE'!C:C,'DEPARA DE SÉRIE'!E:E)</f>
        <v>Year 5</v>
      </c>
      <c r="K205" t="s">
        <v>23</v>
      </c>
      <c r="L205">
        <v>127.39</v>
      </c>
      <c r="M205" t="s">
        <v>260</v>
      </c>
      <c r="N205" t="s">
        <v>59</v>
      </c>
      <c r="O205" t="s">
        <v>26</v>
      </c>
      <c r="P205" t="s">
        <v>27</v>
      </c>
      <c r="Q205" t="s">
        <v>39</v>
      </c>
      <c r="R205" t="s">
        <v>29</v>
      </c>
      <c r="S205" t="s">
        <v>261</v>
      </c>
      <c r="T205" t="s">
        <v>267</v>
      </c>
      <c r="U205">
        <v>2024</v>
      </c>
      <c r="V205" t="s">
        <v>263</v>
      </c>
    </row>
    <row r="206" spans="1:22" x14ac:dyDescent="0.25">
      <c r="A206" t="s">
        <v>257</v>
      </c>
      <c r="B206">
        <v>10302017</v>
      </c>
      <c r="C206">
        <v>8124003010100</v>
      </c>
      <c r="D206" t="s">
        <v>288</v>
      </c>
      <c r="E206" s="1" t="s">
        <v>266</v>
      </c>
      <c r="F206" s="1" t="str">
        <f>_xlfn.XLOOKUP(E206,'COMBOS LEX'!C:C,'COMBOS LEX'!B:B)</f>
        <v>EDUCACROSS_2024</v>
      </c>
      <c r="G206" s="1" t="str">
        <f>_xlfn.XLOOKUP(Q206,'DEPARA DE SÉRIE'!B:B,'DEPARA DE SÉRIE'!C:C)</f>
        <v>EI3</v>
      </c>
      <c r="H206" s="1" t="str">
        <f>_xlfn.XLOOKUP(G206,'DEPARA DE SÉRIE'!C:C,'DEPARA DE SÉRIE'!D:D)</f>
        <v>Pre K3</v>
      </c>
      <c r="I206" s="1" t="str">
        <f>_xlfn.XLOOKUP(G206,'DEPARA DE SÉRIE'!C:C,'DEPARA DE SÉRIE'!E:E)</f>
        <v>Toddlers 2</v>
      </c>
      <c r="K206" t="s">
        <v>23</v>
      </c>
      <c r="L206">
        <v>31.85</v>
      </c>
      <c r="M206" t="s">
        <v>260</v>
      </c>
      <c r="N206" t="s">
        <v>25</v>
      </c>
      <c r="O206" t="s">
        <v>26</v>
      </c>
      <c r="P206" t="s">
        <v>60</v>
      </c>
      <c r="Q206" t="s">
        <v>63</v>
      </c>
      <c r="R206" t="s">
        <v>29</v>
      </c>
      <c r="S206" t="s">
        <v>261</v>
      </c>
      <c r="T206" t="s">
        <v>289</v>
      </c>
      <c r="U206">
        <v>2024</v>
      </c>
      <c r="V206" t="s">
        <v>263</v>
      </c>
    </row>
    <row r="207" spans="1:22" x14ac:dyDescent="0.25">
      <c r="A207" t="s">
        <v>257</v>
      </c>
      <c r="B207">
        <v>10302017</v>
      </c>
      <c r="C207">
        <v>8124003010209</v>
      </c>
      <c r="D207" t="s">
        <v>290</v>
      </c>
      <c r="E207" s="1" t="s">
        <v>266</v>
      </c>
      <c r="F207" s="1" t="str">
        <f>_xlfn.XLOOKUP(E207,'COMBOS LEX'!C:C,'COMBOS LEX'!B:B)</f>
        <v>EDUCACROSS_2024</v>
      </c>
      <c r="G207" s="1" t="str">
        <f>_xlfn.XLOOKUP(Q207,'DEPARA DE SÉRIE'!B:B,'DEPARA DE SÉRIE'!C:C)</f>
        <v>EI4</v>
      </c>
      <c r="H207" s="1" t="str">
        <f>_xlfn.XLOOKUP(G207,'DEPARA DE SÉRIE'!C:C,'DEPARA DE SÉRIE'!D:D)</f>
        <v>Pre K4</v>
      </c>
      <c r="I207" s="1" t="str">
        <f>_xlfn.XLOOKUP(G207,'DEPARA DE SÉRIE'!C:C,'DEPARA DE SÉRIE'!E:E)</f>
        <v>Pre K3</v>
      </c>
      <c r="K207" t="s">
        <v>23</v>
      </c>
      <c r="L207">
        <v>31.85</v>
      </c>
      <c r="M207" t="s">
        <v>260</v>
      </c>
      <c r="N207" t="s">
        <v>25</v>
      </c>
      <c r="O207" t="s">
        <v>26</v>
      </c>
      <c r="P207" t="s">
        <v>60</v>
      </c>
      <c r="Q207" t="s">
        <v>65</v>
      </c>
      <c r="R207" t="s">
        <v>29</v>
      </c>
      <c r="S207" t="s">
        <v>261</v>
      </c>
      <c r="T207" t="s">
        <v>289</v>
      </c>
      <c r="U207">
        <v>2024</v>
      </c>
      <c r="V207" t="s">
        <v>263</v>
      </c>
    </row>
    <row r="208" spans="1:22" x14ac:dyDescent="0.25">
      <c r="A208" t="s">
        <v>257</v>
      </c>
      <c r="B208">
        <v>10302017</v>
      </c>
      <c r="C208">
        <v>8124003010308</v>
      </c>
      <c r="D208" t="s">
        <v>291</v>
      </c>
      <c r="E208" s="1" t="s">
        <v>266</v>
      </c>
      <c r="F208" s="1" t="str">
        <f>_xlfn.XLOOKUP(E208,'COMBOS LEX'!C:C,'COMBOS LEX'!B:B)</f>
        <v>EDUCACROSS_2024</v>
      </c>
      <c r="G208" s="1" t="str">
        <f>_xlfn.XLOOKUP(Q208,'DEPARA DE SÉRIE'!B:B,'DEPARA DE SÉRIE'!C:C)</f>
        <v>EI5</v>
      </c>
      <c r="H208" s="1" t="str">
        <f>_xlfn.XLOOKUP(G208,'DEPARA DE SÉRIE'!C:C,'DEPARA DE SÉRIE'!D:D)</f>
        <v>Kindergarten</v>
      </c>
      <c r="I208" s="1" t="str">
        <f>_xlfn.XLOOKUP(G208,'DEPARA DE SÉRIE'!C:C,'DEPARA DE SÉRIE'!E:E)</f>
        <v>Kindergarten</v>
      </c>
      <c r="K208" t="s">
        <v>23</v>
      </c>
      <c r="L208">
        <v>31.85</v>
      </c>
      <c r="M208" t="s">
        <v>260</v>
      </c>
      <c r="N208" t="s">
        <v>25</v>
      </c>
      <c r="O208" t="s">
        <v>26</v>
      </c>
      <c r="P208" t="s">
        <v>60</v>
      </c>
      <c r="Q208" t="s">
        <v>67</v>
      </c>
      <c r="R208" t="s">
        <v>29</v>
      </c>
      <c r="S208" t="s">
        <v>261</v>
      </c>
      <c r="T208" t="s">
        <v>289</v>
      </c>
      <c r="U208">
        <v>2024</v>
      </c>
      <c r="V208" t="s">
        <v>263</v>
      </c>
    </row>
    <row r="209" spans="1:22" x14ac:dyDescent="0.25">
      <c r="A209" t="s">
        <v>257</v>
      </c>
      <c r="B209">
        <v>10302017</v>
      </c>
      <c r="C209">
        <v>8124003010148</v>
      </c>
      <c r="D209" t="s">
        <v>292</v>
      </c>
      <c r="E209" s="1" t="s">
        <v>266</v>
      </c>
      <c r="F209" s="1" t="str">
        <f>_xlfn.XLOOKUP(E209,'COMBOS LEX'!C:C,'COMBOS LEX'!B:B)</f>
        <v>EDUCACROSS_2024</v>
      </c>
      <c r="G209" s="1" t="str">
        <f>_xlfn.XLOOKUP(Q209,'DEPARA DE SÉRIE'!B:B,'DEPARA DE SÉRIE'!C:C)</f>
        <v>EI3</v>
      </c>
      <c r="H209" s="1" t="str">
        <f>_xlfn.XLOOKUP(G209,'DEPARA DE SÉRIE'!C:C,'DEPARA DE SÉRIE'!D:D)</f>
        <v>Pre K3</v>
      </c>
      <c r="I209" s="1" t="str">
        <f>_xlfn.XLOOKUP(G209,'DEPARA DE SÉRIE'!C:C,'DEPARA DE SÉRIE'!E:E)</f>
        <v>Toddlers 2</v>
      </c>
      <c r="K209" t="s">
        <v>23</v>
      </c>
      <c r="L209">
        <v>127.39</v>
      </c>
      <c r="M209" t="s">
        <v>260</v>
      </c>
      <c r="N209" t="s">
        <v>59</v>
      </c>
      <c r="O209" t="s">
        <v>26</v>
      </c>
      <c r="P209" t="s">
        <v>60</v>
      </c>
      <c r="Q209" t="s">
        <v>63</v>
      </c>
      <c r="R209" t="s">
        <v>29</v>
      </c>
      <c r="S209" t="s">
        <v>261</v>
      </c>
      <c r="T209" t="s">
        <v>289</v>
      </c>
      <c r="U209">
        <v>2024</v>
      </c>
      <c r="V209" t="s">
        <v>263</v>
      </c>
    </row>
    <row r="210" spans="1:22" x14ac:dyDescent="0.25">
      <c r="A210" t="s">
        <v>257</v>
      </c>
      <c r="B210">
        <v>10302017</v>
      </c>
      <c r="C210">
        <v>8124003010247</v>
      </c>
      <c r="D210" t="s">
        <v>293</v>
      </c>
      <c r="E210" s="1" t="s">
        <v>266</v>
      </c>
      <c r="F210" s="1" t="str">
        <f>_xlfn.XLOOKUP(E210,'COMBOS LEX'!C:C,'COMBOS LEX'!B:B)</f>
        <v>EDUCACROSS_2024</v>
      </c>
      <c r="G210" s="1" t="str">
        <f>_xlfn.XLOOKUP(Q210,'DEPARA DE SÉRIE'!B:B,'DEPARA DE SÉRIE'!C:C)</f>
        <v>EI4</v>
      </c>
      <c r="H210" s="1" t="str">
        <f>_xlfn.XLOOKUP(G210,'DEPARA DE SÉRIE'!C:C,'DEPARA DE SÉRIE'!D:D)</f>
        <v>Pre K4</v>
      </c>
      <c r="I210" s="1" t="str">
        <f>_xlfn.XLOOKUP(G210,'DEPARA DE SÉRIE'!C:C,'DEPARA DE SÉRIE'!E:E)</f>
        <v>Pre K3</v>
      </c>
      <c r="K210" t="s">
        <v>23</v>
      </c>
      <c r="L210">
        <v>127.39</v>
      </c>
      <c r="M210" t="s">
        <v>260</v>
      </c>
      <c r="N210" t="s">
        <v>59</v>
      </c>
      <c r="O210" t="s">
        <v>26</v>
      </c>
      <c r="P210" t="s">
        <v>60</v>
      </c>
      <c r="Q210" t="s">
        <v>65</v>
      </c>
      <c r="R210" t="s">
        <v>29</v>
      </c>
      <c r="S210" t="s">
        <v>261</v>
      </c>
      <c r="T210" t="s">
        <v>289</v>
      </c>
      <c r="U210">
        <v>2024</v>
      </c>
      <c r="V210" t="s">
        <v>263</v>
      </c>
    </row>
    <row r="211" spans="1:22" x14ac:dyDescent="0.25">
      <c r="A211" t="s">
        <v>257</v>
      </c>
      <c r="B211">
        <v>10302017</v>
      </c>
      <c r="C211">
        <v>8124003010346</v>
      </c>
      <c r="D211" t="s">
        <v>294</v>
      </c>
      <c r="E211" s="1" t="s">
        <v>266</v>
      </c>
      <c r="F211" s="1" t="str">
        <f>_xlfn.XLOOKUP(E211,'COMBOS LEX'!C:C,'COMBOS LEX'!B:B)</f>
        <v>EDUCACROSS_2024</v>
      </c>
      <c r="G211" s="1" t="str">
        <f>_xlfn.XLOOKUP(Q211,'DEPARA DE SÉRIE'!B:B,'DEPARA DE SÉRIE'!C:C)</f>
        <v>EI5</v>
      </c>
      <c r="H211" s="1" t="str">
        <f>_xlfn.XLOOKUP(G211,'DEPARA DE SÉRIE'!C:C,'DEPARA DE SÉRIE'!D:D)</f>
        <v>Kindergarten</v>
      </c>
      <c r="I211" s="1" t="str">
        <f>_xlfn.XLOOKUP(G211,'DEPARA DE SÉRIE'!C:C,'DEPARA DE SÉRIE'!E:E)</f>
        <v>Kindergarten</v>
      </c>
      <c r="K211" t="s">
        <v>23</v>
      </c>
      <c r="L211">
        <v>127.39</v>
      </c>
      <c r="M211" t="s">
        <v>260</v>
      </c>
      <c r="N211" t="s">
        <v>59</v>
      </c>
      <c r="O211" t="s">
        <v>26</v>
      </c>
      <c r="P211" t="s">
        <v>60</v>
      </c>
      <c r="Q211" t="s">
        <v>67</v>
      </c>
      <c r="R211" t="s">
        <v>29</v>
      </c>
      <c r="S211" t="s">
        <v>261</v>
      </c>
      <c r="T211" t="s">
        <v>289</v>
      </c>
      <c r="U211">
        <v>2024</v>
      </c>
      <c r="V211" t="s">
        <v>263</v>
      </c>
    </row>
    <row r="212" spans="1:22" x14ac:dyDescent="0.25">
      <c r="A212" t="s">
        <v>257</v>
      </c>
      <c r="B212">
        <v>10302017</v>
      </c>
      <c r="C212">
        <v>8124003010940</v>
      </c>
      <c r="D212" t="s">
        <v>295</v>
      </c>
      <c r="E212" s="1" t="s">
        <v>296</v>
      </c>
      <c r="F212" s="1" t="str">
        <f>_xlfn.XLOOKUP(E212,'COMBOS LEX'!C:C,'COMBOS LEX'!B:B)</f>
        <v>BINÓCULO_-_MÓDULO_DE_COMUNICAÇAO_</v>
      </c>
      <c r="G212" s="1" t="str">
        <f>_xlfn.XLOOKUP(Q212,'DEPARA DE SÉRIE'!B:B,'DEPARA DE SÉRIE'!C:C)</f>
        <v>EI1</v>
      </c>
      <c r="H212" s="1" t="str">
        <f>_xlfn.XLOOKUP(G212,'DEPARA DE SÉRIE'!C:C,'DEPARA DE SÉRIE'!D:D)</f>
        <v>Toddlers 1</v>
      </c>
      <c r="I212" s="1" t="str">
        <f>_xlfn.XLOOKUP(G212,'DEPARA DE SÉRIE'!C:C,'DEPARA DE SÉRIE'!E:E)</f>
        <v>Nursery</v>
      </c>
      <c r="K212" t="s">
        <v>23</v>
      </c>
      <c r="L212">
        <v>25.48</v>
      </c>
      <c r="M212" t="s">
        <v>260</v>
      </c>
      <c r="N212" t="s">
        <v>59</v>
      </c>
      <c r="O212" t="s">
        <v>26</v>
      </c>
      <c r="P212" t="s">
        <v>60</v>
      </c>
      <c r="Q212" t="s">
        <v>117</v>
      </c>
      <c r="R212" t="s">
        <v>29</v>
      </c>
      <c r="S212" t="s">
        <v>261</v>
      </c>
      <c r="U212">
        <v>2024</v>
      </c>
      <c r="V212" t="s">
        <v>263</v>
      </c>
    </row>
    <row r="213" spans="1:22" x14ac:dyDescent="0.25">
      <c r="A213" t="s">
        <v>257</v>
      </c>
      <c r="B213">
        <v>10302017</v>
      </c>
      <c r="C213">
        <v>8124003010957</v>
      </c>
      <c r="D213" t="s">
        <v>297</v>
      </c>
      <c r="E213" s="1" t="s">
        <v>296</v>
      </c>
      <c r="F213" s="1" t="str">
        <f>_xlfn.XLOOKUP(E213,'COMBOS LEX'!C:C,'COMBOS LEX'!B:B)</f>
        <v>BINÓCULO_-_MÓDULO_DE_COMUNICAÇAO_</v>
      </c>
      <c r="G213" s="1" t="str">
        <f>_xlfn.XLOOKUP(Q213,'DEPARA DE SÉRIE'!B:B,'DEPARA DE SÉRIE'!C:C)</f>
        <v>EM1</v>
      </c>
      <c r="H213" s="1" t="str">
        <f>_xlfn.XLOOKUP(G213,'DEPARA DE SÉRIE'!C:C,'DEPARA DE SÉRIE'!D:D)</f>
        <v>Grade 10</v>
      </c>
      <c r="I213" s="1" t="str">
        <f>_xlfn.XLOOKUP(G213,'DEPARA DE SÉRIE'!C:C,'DEPARA DE SÉRIE'!E:E)</f>
        <v>Year 10</v>
      </c>
      <c r="K213" t="s">
        <v>23</v>
      </c>
      <c r="L213">
        <v>6.37</v>
      </c>
      <c r="M213" t="s">
        <v>260</v>
      </c>
      <c r="N213" t="s">
        <v>25</v>
      </c>
      <c r="O213" t="s">
        <v>26</v>
      </c>
      <c r="P213" t="s">
        <v>50</v>
      </c>
      <c r="Q213" t="s">
        <v>51</v>
      </c>
      <c r="R213" t="s">
        <v>29</v>
      </c>
      <c r="S213" t="s">
        <v>261</v>
      </c>
      <c r="U213">
        <v>2024</v>
      </c>
      <c r="V213" t="s">
        <v>263</v>
      </c>
    </row>
    <row r="214" spans="1:22" x14ac:dyDescent="0.25">
      <c r="A214" t="s">
        <v>257</v>
      </c>
      <c r="B214">
        <v>10302017</v>
      </c>
      <c r="C214">
        <v>8124003011008</v>
      </c>
      <c r="D214" t="s">
        <v>298</v>
      </c>
      <c r="E214" s="1" t="s">
        <v>296</v>
      </c>
      <c r="F214" s="1" t="str">
        <f>_xlfn.XLOOKUP(E214,'COMBOS LEX'!C:C,'COMBOS LEX'!B:B)</f>
        <v>BINÓCULO_-_MÓDULO_DE_COMUNICAÇAO_</v>
      </c>
      <c r="G214" s="1" t="str">
        <f>_xlfn.XLOOKUP(Q214,'DEPARA DE SÉRIE'!B:B,'DEPARA DE SÉRIE'!C:C)</f>
        <v>EF1</v>
      </c>
      <c r="H214" s="1" t="str">
        <f>_xlfn.XLOOKUP(G214,'DEPARA DE SÉRIE'!C:C,'DEPARA DE SÉRIE'!D:D)</f>
        <v>Grade 1</v>
      </c>
      <c r="I214" s="1" t="str">
        <f>_xlfn.XLOOKUP(G214,'DEPARA DE SÉRIE'!C:C,'DEPARA DE SÉRIE'!E:E)</f>
        <v>Year 1</v>
      </c>
      <c r="K214" t="s">
        <v>23</v>
      </c>
      <c r="L214">
        <v>6.37</v>
      </c>
      <c r="M214" t="s">
        <v>260</v>
      </c>
      <c r="N214" t="s">
        <v>25</v>
      </c>
      <c r="O214" t="s">
        <v>26</v>
      </c>
      <c r="P214" t="s">
        <v>27</v>
      </c>
      <c r="Q214" t="s">
        <v>28</v>
      </c>
      <c r="R214" t="s">
        <v>29</v>
      </c>
      <c r="S214" t="s">
        <v>261</v>
      </c>
      <c r="U214">
        <v>2024</v>
      </c>
      <c r="V214" t="s">
        <v>263</v>
      </c>
    </row>
    <row r="215" spans="1:22" x14ac:dyDescent="0.25">
      <c r="A215" t="s">
        <v>257</v>
      </c>
      <c r="B215">
        <v>10302017</v>
      </c>
      <c r="C215">
        <v>8124003011107</v>
      </c>
      <c r="D215" t="s">
        <v>299</v>
      </c>
      <c r="E215" s="1" t="s">
        <v>296</v>
      </c>
      <c r="F215" s="1" t="str">
        <f>_xlfn.XLOOKUP(E215,'COMBOS LEX'!C:C,'COMBOS LEX'!B:B)</f>
        <v>BINÓCULO_-_MÓDULO_DE_COMUNICAÇAO_</v>
      </c>
      <c r="G215" s="1" t="str">
        <f>_xlfn.XLOOKUP(Q215,'DEPARA DE SÉRIE'!B:B,'DEPARA DE SÉRIE'!C:C)</f>
        <v>EM2</v>
      </c>
      <c r="H215" s="1" t="str">
        <f>_xlfn.XLOOKUP(G215,'DEPARA DE SÉRIE'!C:C,'DEPARA DE SÉRIE'!D:D)</f>
        <v>Grade 11</v>
      </c>
      <c r="I215" s="1" t="str">
        <f>_xlfn.XLOOKUP(G215,'DEPARA DE SÉRIE'!C:C,'DEPARA DE SÉRIE'!E:E)</f>
        <v>Year 11</v>
      </c>
      <c r="K215" t="s">
        <v>23</v>
      </c>
      <c r="L215">
        <v>6.37</v>
      </c>
      <c r="M215" t="s">
        <v>260</v>
      </c>
      <c r="N215" t="s">
        <v>25</v>
      </c>
      <c r="O215" t="s">
        <v>26</v>
      </c>
      <c r="P215" t="s">
        <v>50</v>
      </c>
      <c r="Q215" t="s">
        <v>53</v>
      </c>
      <c r="R215" t="s">
        <v>29</v>
      </c>
      <c r="S215" t="s">
        <v>261</v>
      </c>
      <c r="U215">
        <v>2024</v>
      </c>
      <c r="V215" t="s">
        <v>263</v>
      </c>
    </row>
    <row r="216" spans="1:22" x14ac:dyDescent="0.25">
      <c r="A216" t="s">
        <v>257</v>
      </c>
      <c r="B216">
        <v>10302017</v>
      </c>
      <c r="C216">
        <v>8124003011152</v>
      </c>
      <c r="D216" t="s">
        <v>300</v>
      </c>
      <c r="E216" s="1" t="s">
        <v>296</v>
      </c>
      <c r="F216" s="1" t="str">
        <f>_xlfn.XLOOKUP(E216,'COMBOS LEX'!C:C,'COMBOS LEX'!B:B)</f>
        <v>BINÓCULO_-_MÓDULO_DE_COMUNICAÇAO_</v>
      </c>
      <c r="G216" s="1" t="str">
        <f>_xlfn.XLOOKUP(Q216,'DEPARA DE SÉRIE'!B:B,'DEPARA DE SÉRIE'!C:C)</f>
        <v>EF2</v>
      </c>
      <c r="H216" s="1" t="str">
        <f>_xlfn.XLOOKUP(G216,'DEPARA DE SÉRIE'!C:C,'DEPARA DE SÉRIE'!D:D)</f>
        <v>Grade 2</v>
      </c>
      <c r="I216" s="1" t="str">
        <f>_xlfn.XLOOKUP(G216,'DEPARA DE SÉRIE'!C:C,'DEPARA DE SÉRIE'!E:E)</f>
        <v>Year 2</v>
      </c>
      <c r="K216" t="s">
        <v>23</v>
      </c>
      <c r="L216">
        <v>6.37</v>
      </c>
      <c r="M216" t="s">
        <v>260</v>
      </c>
      <c r="N216" t="s">
        <v>25</v>
      </c>
      <c r="O216" t="s">
        <v>26</v>
      </c>
      <c r="P216" t="s">
        <v>27</v>
      </c>
      <c r="Q216" t="s">
        <v>32</v>
      </c>
      <c r="R216" t="s">
        <v>29</v>
      </c>
      <c r="S216" t="s">
        <v>261</v>
      </c>
      <c r="U216">
        <v>2024</v>
      </c>
      <c r="V216" t="s">
        <v>263</v>
      </c>
    </row>
    <row r="217" spans="1:22" x14ac:dyDescent="0.25">
      <c r="A217" t="s">
        <v>257</v>
      </c>
      <c r="B217">
        <v>10302017</v>
      </c>
      <c r="C217">
        <v>8124003011251</v>
      </c>
      <c r="D217" t="s">
        <v>301</v>
      </c>
      <c r="E217" s="1" t="s">
        <v>296</v>
      </c>
      <c r="F217" s="1" t="str">
        <f>_xlfn.XLOOKUP(E217,'COMBOS LEX'!C:C,'COMBOS LEX'!B:B)</f>
        <v>BINÓCULO_-_MÓDULO_DE_COMUNICAÇAO_</v>
      </c>
      <c r="G217" s="1" t="str">
        <f>_xlfn.XLOOKUP(Q217,'DEPARA DE SÉRIE'!B:B,'DEPARA DE SÉRIE'!C:C)</f>
        <v>EM3</v>
      </c>
      <c r="H217" s="1" t="str">
        <f>_xlfn.XLOOKUP(G217,'DEPARA DE SÉRIE'!C:C,'DEPARA DE SÉRIE'!D:D)</f>
        <v>Grade 12</v>
      </c>
      <c r="I217" s="1" t="str">
        <f>_xlfn.XLOOKUP(G217,'DEPARA DE SÉRIE'!C:C,'DEPARA DE SÉRIE'!E:E)</f>
        <v>Year 12</v>
      </c>
      <c r="K217" t="s">
        <v>23</v>
      </c>
      <c r="L217">
        <v>6.37</v>
      </c>
      <c r="M217" t="s">
        <v>260</v>
      </c>
      <c r="N217" t="s">
        <v>25</v>
      </c>
      <c r="O217" t="s">
        <v>26</v>
      </c>
      <c r="P217" t="s">
        <v>50</v>
      </c>
      <c r="Q217" t="s">
        <v>55</v>
      </c>
      <c r="R217" t="s">
        <v>29</v>
      </c>
      <c r="S217" t="s">
        <v>261</v>
      </c>
      <c r="U217">
        <v>2024</v>
      </c>
      <c r="V217" t="s">
        <v>263</v>
      </c>
    </row>
    <row r="218" spans="1:22" x14ac:dyDescent="0.25">
      <c r="A218" t="s">
        <v>257</v>
      </c>
      <c r="B218">
        <v>10302017</v>
      </c>
      <c r="C218">
        <v>8124003011404</v>
      </c>
      <c r="D218" t="s">
        <v>302</v>
      </c>
      <c r="E218" s="1" t="s">
        <v>296</v>
      </c>
      <c r="F218" s="1" t="str">
        <f>_xlfn.XLOOKUP(E218,'COMBOS LEX'!C:C,'COMBOS LEX'!B:B)</f>
        <v>BINÓCULO_-_MÓDULO_DE_COMUNICAÇAO_</v>
      </c>
      <c r="G218" s="1" t="str">
        <f>_xlfn.XLOOKUP(Q218,'DEPARA DE SÉRIE'!B:B,'DEPARA DE SÉRIE'!C:C)</f>
        <v>EF4</v>
      </c>
      <c r="H218" s="1" t="str">
        <f>_xlfn.XLOOKUP(G218,'DEPARA DE SÉRIE'!C:C,'DEPARA DE SÉRIE'!D:D)</f>
        <v>Grade 4</v>
      </c>
      <c r="I218" s="1" t="str">
        <f>_xlfn.XLOOKUP(G218,'DEPARA DE SÉRIE'!C:C,'DEPARA DE SÉRIE'!E:E)</f>
        <v>Year 4</v>
      </c>
      <c r="K218" t="s">
        <v>23</v>
      </c>
      <c r="L218">
        <v>6.37</v>
      </c>
      <c r="M218" t="s">
        <v>260</v>
      </c>
      <c r="N218" t="s">
        <v>25</v>
      </c>
      <c r="O218" t="s">
        <v>26</v>
      </c>
      <c r="P218" t="s">
        <v>27</v>
      </c>
      <c r="Q218" t="s">
        <v>36</v>
      </c>
      <c r="R218" t="s">
        <v>29</v>
      </c>
      <c r="S218" t="s">
        <v>261</v>
      </c>
      <c r="U218">
        <v>2024</v>
      </c>
      <c r="V218" t="s">
        <v>263</v>
      </c>
    </row>
    <row r="219" spans="1:22" x14ac:dyDescent="0.25">
      <c r="A219" t="s">
        <v>257</v>
      </c>
      <c r="B219">
        <v>10302017</v>
      </c>
      <c r="C219">
        <v>8124003011503</v>
      </c>
      <c r="D219" t="s">
        <v>303</v>
      </c>
      <c r="E219" s="1" t="s">
        <v>296</v>
      </c>
      <c r="F219" s="1" t="str">
        <f>_xlfn.XLOOKUP(E219,'COMBOS LEX'!C:C,'COMBOS LEX'!B:B)</f>
        <v>BINÓCULO_-_MÓDULO_DE_COMUNICAÇAO_</v>
      </c>
      <c r="G219" s="1" t="str">
        <f>_xlfn.XLOOKUP(Q219,'DEPARA DE SÉRIE'!B:B,'DEPARA DE SÉRIE'!C:C)</f>
        <v>EF5</v>
      </c>
      <c r="H219" s="1" t="str">
        <f>_xlfn.XLOOKUP(G219,'DEPARA DE SÉRIE'!C:C,'DEPARA DE SÉRIE'!D:D)</f>
        <v>Grade 5</v>
      </c>
      <c r="I219" s="1" t="str">
        <f>_xlfn.XLOOKUP(G219,'DEPARA DE SÉRIE'!C:C,'DEPARA DE SÉRIE'!E:E)</f>
        <v>Year 5</v>
      </c>
      <c r="K219" t="s">
        <v>23</v>
      </c>
      <c r="L219">
        <v>6.37</v>
      </c>
      <c r="M219" t="s">
        <v>260</v>
      </c>
      <c r="N219" t="s">
        <v>25</v>
      </c>
      <c r="O219" t="s">
        <v>26</v>
      </c>
      <c r="P219" t="s">
        <v>27</v>
      </c>
      <c r="Q219" t="s">
        <v>39</v>
      </c>
      <c r="R219" t="s">
        <v>29</v>
      </c>
      <c r="S219" t="s">
        <v>261</v>
      </c>
      <c r="U219">
        <v>2024</v>
      </c>
      <c r="V219" t="s">
        <v>263</v>
      </c>
    </row>
    <row r="220" spans="1:22" x14ac:dyDescent="0.25">
      <c r="A220" t="s">
        <v>257</v>
      </c>
      <c r="B220">
        <v>10302017</v>
      </c>
      <c r="C220">
        <v>8124003011558</v>
      </c>
      <c r="D220" t="s">
        <v>304</v>
      </c>
      <c r="E220" s="1" t="s">
        <v>296</v>
      </c>
      <c r="F220" s="1" t="str">
        <f>_xlfn.XLOOKUP(E220,'COMBOS LEX'!C:C,'COMBOS LEX'!B:B)</f>
        <v>BINÓCULO_-_MÓDULO_DE_COMUNICAÇAO_</v>
      </c>
      <c r="G220" s="1" t="str">
        <f>_xlfn.XLOOKUP(Q220,'DEPARA DE SÉRIE'!B:B,'DEPARA DE SÉRIE'!C:C)</f>
        <v>EF6</v>
      </c>
      <c r="H220" s="1" t="str">
        <f>_xlfn.XLOOKUP(G220,'DEPARA DE SÉRIE'!C:C,'DEPARA DE SÉRIE'!D:D)</f>
        <v>Grade 6</v>
      </c>
      <c r="I220" s="1" t="str">
        <f>_xlfn.XLOOKUP(G220,'DEPARA DE SÉRIE'!C:C,'DEPARA DE SÉRIE'!E:E)</f>
        <v>Year 6</v>
      </c>
      <c r="K220" t="s">
        <v>23</v>
      </c>
      <c r="L220">
        <v>6.37</v>
      </c>
      <c r="M220" t="s">
        <v>260</v>
      </c>
      <c r="N220" t="s">
        <v>25</v>
      </c>
      <c r="O220" t="s">
        <v>26</v>
      </c>
      <c r="P220" t="s">
        <v>41</v>
      </c>
      <c r="Q220" t="s">
        <v>42</v>
      </c>
      <c r="R220" t="s">
        <v>29</v>
      </c>
      <c r="S220" t="s">
        <v>261</v>
      </c>
      <c r="U220">
        <v>2024</v>
      </c>
      <c r="V220" t="s">
        <v>263</v>
      </c>
    </row>
    <row r="221" spans="1:22" x14ac:dyDescent="0.25">
      <c r="A221" t="s">
        <v>257</v>
      </c>
      <c r="B221">
        <v>10302017</v>
      </c>
      <c r="C221">
        <v>8124003011602</v>
      </c>
      <c r="D221" t="s">
        <v>305</v>
      </c>
      <c r="E221" s="1" t="s">
        <v>296</v>
      </c>
      <c r="F221" s="1" t="str">
        <f>_xlfn.XLOOKUP(E221,'COMBOS LEX'!C:C,'COMBOS LEX'!B:B)</f>
        <v>BINÓCULO_-_MÓDULO_DE_COMUNICAÇAO_</v>
      </c>
      <c r="G221" s="1" t="str">
        <f>_xlfn.XLOOKUP(Q221,'DEPARA DE SÉRIE'!B:B,'DEPARA DE SÉRIE'!C:C)</f>
        <v>EF7</v>
      </c>
      <c r="H221" s="1" t="str">
        <f>_xlfn.XLOOKUP(G221,'DEPARA DE SÉRIE'!C:C,'DEPARA DE SÉRIE'!D:D)</f>
        <v>Grade 7</v>
      </c>
      <c r="I221" s="1" t="str">
        <f>_xlfn.XLOOKUP(G221,'DEPARA DE SÉRIE'!C:C,'DEPARA DE SÉRIE'!E:E)</f>
        <v>Year 7</v>
      </c>
      <c r="K221" t="s">
        <v>23</v>
      </c>
      <c r="L221">
        <v>6.37</v>
      </c>
      <c r="M221" t="s">
        <v>260</v>
      </c>
      <c r="N221" t="s">
        <v>25</v>
      </c>
      <c r="O221" t="s">
        <v>26</v>
      </c>
      <c r="P221" t="s">
        <v>41</v>
      </c>
      <c r="Q221" t="s">
        <v>44</v>
      </c>
      <c r="R221" t="s">
        <v>29</v>
      </c>
      <c r="S221" t="s">
        <v>261</v>
      </c>
      <c r="U221">
        <v>2024</v>
      </c>
      <c r="V221" t="s">
        <v>263</v>
      </c>
    </row>
    <row r="222" spans="1:22" x14ac:dyDescent="0.25">
      <c r="A222" t="s">
        <v>257</v>
      </c>
      <c r="B222">
        <v>10302017</v>
      </c>
      <c r="C222">
        <v>8124003011657</v>
      </c>
      <c r="D222" t="s">
        <v>306</v>
      </c>
      <c r="E222" s="1" t="s">
        <v>296</v>
      </c>
      <c r="F222" s="1" t="str">
        <f>_xlfn.XLOOKUP(E222,'COMBOS LEX'!C:C,'COMBOS LEX'!B:B)</f>
        <v>BINÓCULO_-_MÓDULO_DE_COMUNICAÇAO_</v>
      </c>
      <c r="G222" s="1" t="str">
        <f>_xlfn.XLOOKUP(Q222,'DEPARA DE SÉRIE'!B:B,'DEPARA DE SÉRIE'!C:C)</f>
        <v>EF8</v>
      </c>
      <c r="H222" s="1" t="str">
        <f>_xlfn.XLOOKUP(G222,'DEPARA DE SÉRIE'!C:C,'DEPARA DE SÉRIE'!D:D)</f>
        <v>Grade 8</v>
      </c>
      <c r="I222" s="1" t="str">
        <f>_xlfn.XLOOKUP(G222,'DEPARA DE SÉRIE'!C:C,'DEPARA DE SÉRIE'!E:E)</f>
        <v>Year 8</v>
      </c>
      <c r="K222" t="s">
        <v>23</v>
      </c>
      <c r="L222">
        <v>6.37</v>
      </c>
      <c r="M222" t="s">
        <v>260</v>
      </c>
      <c r="N222" t="s">
        <v>25</v>
      </c>
      <c r="O222" t="s">
        <v>26</v>
      </c>
      <c r="P222" t="s">
        <v>41</v>
      </c>
      <c r="Q222" t="s">
        <v>46</v>
      </c>
      <c r="R222" t="s">
        <v>29</v>
      </c>
      <c r="S222" t="s">
        <v>261</v>
      </c>
      <c r="U222">
        <v>2024</v>
      </c>
      <c r="V222" t="s">
        <v>263</v>
      </c>
    </row>
    <row r="223" spans="1:22" x14ac:dyDescent="0.25">
      <c r="A223" t="s">
        <v>257</v>
      </c>
      <c r="B223">
        <v>10302017</v>
      </c>
      <c r="C223">
        <v>8124003011701</v>
      </c>
      <c r="D223" t="s">
        <v>307</v>
      </c>
      <c r="E223" s="1" t="s">
        <v>296</v>
      </c>
      <c r="F223" s="1" t="str">
        <f>_xlfn.XLOOKUP(E223,'COMBOS LEX'!C:C,'COMBOS LEX'!B:B)</f>
        <v>BINÓCULO_-_MÓDULO_DE_COMUNICAÇAO_</v>
      </c>
      <c r="G223" s="1" t="str">
        <f>_xlfn.XLOOKUP(Q223,'DEPARA DE SÉRIE'!B:B,'DEPARA DE SÉRIE'!C:C)</f>
        <v>EF9</v>
      </c>
      <c r="H223" s="1" t="str">
        <f>_xlfn.XLOOKUP(G223,'DEPARA DE SÉRIE'!C:C,'DEPARA DE SÉRIE'!D:D)</f>
        <v>Grade 9</v>
      </c>
      <c r="I223" s="1" t="str">
        <f>_xlfn.XLOOKUP(G223,'DEPARA DE SÉRIE'!C:C,'DEPARA DE SÉRIE'!E:E)</f>
        <v>Year 9</v>
      </c>
      <c r="K223" t="s">
        <v>23</v>
      </c>
      <c r="L223">
        <v>6.37</v>
      </c>
      <c r="M223" t="s">
        <v>260</v>
      </c>
      <c r="N223" t="s">
        <v>25</v>
      </c>
      <c r="O223" t="s">
        <v>26</v>
      </c>
      <c r="P223" t="s">
        <v>41</v>
      </c>
      <c r="Q223" t="s">
        <v>48</v>
      </c>
      <c r="R223" t="s">
        <v>29</v>
      </c>
      <c r="S223" t="s">
        <v>261</v>
      </c>
      <c r="U223">
        <v>2024</v>
      </c>
      <c r="V223" t="s">
        <v>263</v>
      </c>
    </row>
    <row r="224" spans="1:22" x14ac:dyDescent="0.25">
      <c r="A224" t="s">
        <v>257</v>
      </c>
      <c r="B224">
        <v>10302017</v>
      </c>
      <c r="C224">
        <v>8124003010902</v>
      </c>
      <c r="D224" t="s">
        <v>308</v>
      </c>
      <c r="E224" s="1" t="s">
        <v>296</v>
      </c>
      <c r="F224" s="1" t="str">
        <f>_xlfn.XLOOKUP(E224,'COMBOS LEX'!C:C,'COMBOS LEX'!B:B)</f>
        <v>BINÓCULO_-_MÓDULO_DE_COMUNICAÇAO_</v>
      </c>
      <c r="G224" s="1" t="str">
        <f>_xlfn.XLOOKUP(Q224,'DEPARA DE SÉRIE'!B:B,'DEPARA DE SÉRIE'!C:C)</f>
        <v>EI1</v>
      </c>
      <c r="H224" s="1" t="str">
        <f>_xlfn.XLOOKUP(G224,'DEPARA DE SÉRIE'!C:C,'DEPARA DE SÉRIE'!D:D)</f>
        <v>Toddlers 1</v>
      </c>
      <c r="I224" s="1" t="str">
        <f>_xlfn.XLOOKUP(G224,'DEPARA DE SÉRIE'!C:C,'DEPARA DE SÉRIE'!E:E)</f>
        <v>Nursery</v>
      </c>
      <c r="K224" t="s">
        <v>23</v>
      </c>
      <c r="L224">
        <v>6.37</v>
      </c>
      <c r="M224" t="s">
        <v>260</v>
      </c>
      <c r="N224" t="s">
        <v>25</v>
      </c>
      <c r="O224" t="s">
        <v>26</v>
      </c>
      <c r="P224" t="s">
        <v>60</v>
      </c>
      <c r="Q224" t="s">
        <v>117</v>
      </c>
      <c r="R224" t="s">
        <v>29</v>
      </c>
      <c r="S224" t="s">
        <v>261</v>
      </c>
      <c r="U224">
        <v>2024</v>
      </c>
      <c r="V224" t="s">
        <v>263</v>
      </c>
    </row>
    <row r="225" spans="1:22" x14ac:dyDescent="0.25">
      <c r="A225" t="s">
        <v>257</v>
      </c>
      <c r="B225">
        <v>10302017</v>
      </c>
      <c r="C225">
        <v>8124003011053</v>
      </c>
      <c r="D225" t="s">
        <v>309</v>
      </c>
      <c r="E225" s="1" t="s">
        <v>296</v>
      </c>
      <c r="F225" s="1" t="str">
        <f>_xlfn.XLOOKUP(E225,'COMBOS LEX'!C:C,'COMBOS LEX'!B:B)</f>
        <v>BINÓCULO_-_MÓDULO_DE_COMUNICAÇAO_</v>
      </c>
      <c r="G225" s="1" t="str">
        <f>_xlfn.XLOOKUP(Q225,'DEPARA DE SÉRIE'!B:B,'DEPARA DE SÉRIE'!C:C)</f>
        <v>EI2</v>
      </c>
      <c r="H225" s="1" t="str">
        <f>_xlfn.XLOOKUP(G225,'DEPARA DE SÉRIE'!C:C,'DEPARA DE SÉRIE'!D:D)</f>
        <v>Nursery</v>
      </c>
      <c r="I225" s="1" t="str">
        <f>_xlfn.XLOOKUP(G225,'DEPARA DE SÉRIE'!C:C,'DEPARA DE SÉRIE'!E:E)</f>
        <v>Toddlers 1</v>
      </c>
      <c r="K225" t="s">
        <v>23</v>
      </c>
      <c r="L225">
        <v>6.37</v>
      </c>
      <c r="M225" t="s">
        <v>260</v>
      </c>
      <c r="N225" t="s">
        <v>25</v>
      </c>
      <c r="O225" t="s">
        <v>26</v>
      </c>
      <c r="P225" t="s">
        <v>60</v>
      </c>
      <c r="Q225" t="s">
        <v>61</v>
      </c>
      <c r="R225" t="s">
        <v>29</v>
      </c>
      <c r="S225" t="s">
        <v>261</v>
      </c>
      <c r="U225">
        <v>2024</v>
      </c>
      <c r="V225" t="s">
        <v>263</v>
      </c>
    </row>
    <row r="226" spans="1:22" x14ac:dyDescent="0.25">
      <c r="A226" t="s">
        <v>257</v>
      </c>
      <c r="B226">
        <v>10302017</v>
      </c>
      <c r="C226">
        <v>8124003011206</v>
      </c>
      <c r="D226" t="s">
        <v>310</v>
      </c>
      <c r="E226" s="1" t="s">
        <v>296</v>
      </c>
      <c r="F226" s="1" t="str">
        <f>_xlfn.XLOOKUP(E226,'COMBOS LEX'!C:C,'COMBOS LEX'!B:B)</f>
        <v>BINÓCULO_-_MÓDULO_DE_COMUNICAÇAO_</v>
      </c>
      <c r="G226" s="1" t="str">
        <f>_xlfn.XLOOKUP(Q226,'DEPARA DE SÉRIE'!B:B,'DEPARA DE SÉRIE'!C:C)</f>
        <v>EI3</v>
      </c>
      <c r="H226" s="1" t="str">
        <f>_xlfn.XLOOKUP(G226,'DEPARA DE SÉRIE'!C:C,'DEPARA DE SÉRIE'!D:D)</f>
        <v>Pre K3</v>
      </c>
      <c r="I226" s="1" t="str">
        <f>_xlfn.XLOOKUP(G226,'DEPARA DE SÉRIE'!C:C,'DEPARA DE SÉRIE'!E:E)</f>
        <v>Toddlers 2</v>
      </c>
      <c r="K226" t="s">
        <v>23</v>
      </c>
      <c r="L226">
        <v>6.37</v>
      </c>
      <c r="M226" t="s">
        <v>260</v>
      </c>
      <c r="N226" t="s">
        <v>25</v>
      </c>
      <c r="O226" t="s">
        <v>26</v>
      </c>
      <c r="P226" t="s">
        <v>60</v>
      </c>
      <c r="Q226" t="s">
        <v>63</v>
      </c>
      <c r="R226" t="s">
        <v>29</v>
      </c>
      <c r="S226" t="s">
        <v>261</v>
      </c>
      <c r="U226">
        <v>2024</v>
      </c>
      <c r="V226" t="s">
        <v>263</v>
      </c>
    </row>
    <row r="227" spans="1:22" x14ac:dyDescent="0.25">
      <c r="A227" t="s">
        <v>257</v>
      </c>
      <c r="B227">
        <v>10302017</v>
      </c>
      <c r="C227">
        <v>8124003011350</v>
      </c>
      <c r="D227" t="s">
        <v>311</v>
      </c>
      <c r="E227" s="1" t="s">
        <v>296</v>
      </c>
      <c r="F227" s="1" t="str">
        <f>_xlfn.XLOOKUP(E227,'COMBOS LEX'!C:C,'COMBOS LEX'!B:B)</f>
        <v>BINÓCULO_-_MÓDULO_DE_COMUNICAÇAO_</v>
      </c>
      <c r="G227" s="1" t="str">
        <f>_xlfn.XLOOKUP(Q227,'DEPARA DE SÉRIE'!B:B,'DEPARA DE SÉRIE'!C:C)</f>
        <v>EI4</v>
      </c>
      <c r="H227" s="1" t="str">
        <f>_xlfn.XLOOKUP(G227,'DEPARA DE SÉRIE'!C:C,'DEPARA DE SÉRIE'!D:D)</f>
        <v>Pre K4</v>
      </c>
      <c r="I227" s="1" t="str">
        <f>_xlfn.XLOOKUP(G227,'DEPARA DE SÉRIE'!C:C,'DEPARA DE SÉRIE'!E:E)</f>
        <v>Pre K3</v>
      </c>
      <c r="K227" t="s">
        <v>23</v>
      </c>
      <c r="L227">
        <v>6.37</v>
      </c>
      <c r="M227" t="s">
        <v>260</v>
      </c>
      <c r="N227" t="s">
        <v>25</v>
      </c>
      <c r="O227" t="s">
        <v>26</v>
      </c>
      <c r="P227" t="s">
        <v>60</v>
      </c>
      <c r="Q227" t="s">
        <v>65</v>
      </c>
      <c r="R227" t="s">
        <v>29</v>
      </c>
      <c r="S227" t="s">
        <v>261</v>
      </c>
      <c r="U227">
        <v>2024</v>
      </c>
      <c r="V227" t="s">
        <v>263</v>
      </c>
    </row>
    <row r="228" spans="1:22" x14ac:dyDescent="0.25">
      <c r="A228" t="s">
        <v>257</v>
      </c>
      <c r="B228">
        <v>10302017</v>
      </c>
      <c r="C228">
        <v>8124003011459</v>
      </c>
      <c r="D228" t="s">
        <v>312</v>
      </c>
      <c r="E228" s="1" t="s">
        <v>296</v>
      </c>
      <c r="F228" s="1" t="str">
        <f>_xlfn.XLOOKUP(E228,'COMBOS LEX'!C:C,'COMBOS LEX'!B:B)</f>
        <v>BINÓCULO_-_MÓDULO_DE_COMUNICAÇAO_</v>
      </c>
      <c r="G228" s="1" t="str">
        <f>_xlfn.XLOOKUP(Q228,'DEPARA DE SÉRIE'!B:B,'DEPARA DE SÉRIE'!C:C)</f>
        <v>EI5</v>
      </c>
      <c r="H228" s="1" t="str">
        <f>_xlfn.XLOOKUP(G228,'DEPARA DE SÉRIE'!C:C,'DEPARA DE SÉRIE'!D:D)</f>
        <v>Kindergarten</v>
      </c>
      <c r="I228" s="1" t="str">
        <f>_xlfn.XLOOKUP(G228,'DEPARA DE SÉRIE'!C:C,'DEPARA DE SÉRIE'!E:E)</f>
        <v>Kindergarten</v>
      </c>
      <c r="K228" t="s">
        <v>23</v>
      </c>
      <c r="L228">
        <v>6.37</v>
      </c>
      <c r="M228" t="s">
        <v>260</v>
      </c>
      <c r="N228" t="s">
        <v>25</v>
      </c>
      <c r="O228" t="s">
        <v>26</v>
      </c>
      <c r="P228" t="s">
        <v>60</v>
      </c>
      <c r="Q228" t="s">
        <v>67</v>
      </c>
      <c r="R228" t="s">
        <v>29</v>
      </c>
      <c r="S228" t="s">
        <v>261</v>
      </c>
      <c r="U228">
        <v>2024</v>
      </c>
      <c r="V228" t="s">
        <v>263</v>
      </c>
    </row>
    <row r="229" spans="1:22" x14ac:dyDescent="0.25">
      <c r="A229" t="s">
        <v>257</v>
      </c>
      <c r="B229">
        <v>10302017</v>
      </c>
      <c r="C229">
        <v>8124003010995</v>
      </c>
      <c r="D229" t="s">
        <v>313</v>
      </c>
      <c r="E229" s="1" t="s">
        <v>314</v>
      </c>
      <c r="F229" s="1" t="str">
        <f>_xlfn.XLOOKUP(E229,'COMBOS LEX'!C:C,'COMBOS LEX'!B:B)</f>
        <v>BINÓCULO_-_MÓDULO_DE_COMUNICAÇAO</v>
      </c>
      <c r="G229" s="1" t="str">
        <f>_xlfn.XLOOKUP(Q229,'DEPARA DE SÉRIE'!B:B,'DEPARA DE SÉRIE'!C:C)</f>
        <v>EM1</v>
      </c>
      <c r="H229" s="1" t="str">
        <f>_xlfn.XLOOKUP(G229,'DEPARA DE SÉRIE'!C:C,'DEPARA DE SÉRIE'!D:D)</f>
        <v>Grade 10</v>
      </c>
      <c r="I229" s="1" t="str">
        <f>_xlfn.XLOOKUP(G229,'DEPARA DE SÉRIE'!C:C,'DEPARA DE SÉRIE'!E:E)</f>
        <v>Year 10</v>
      </c>
      <c r="K229" t="s">
        <v>23</v>
      </c>
      <c r="L229">
        <v>25.48</v>
      </c>
      <c r="M229" t="s">
        <v>260</v>
      </c>
      <c r="N229" t="s">
        <v>59</v>
      </c>
      <c r="O229" t="s">
        <v>26</v>
      </c>
      <c r="P229" t="s">
        <v>50</v>
      </c>
      <c r="Q229" t="s">
        <v>51</v>
      </c>
      <c r="R229" t="s">
        <v>29</v>
      </c>
      <c r="S229" t="s">
        <v>261</v>
      </c>
      <c r="U229">
        <v>2024</v>
      </c>
      <c r="V229" t="s">
        <v>263</v>
      </c>
    </row>
    <row r="230" spans="1:22" x14ac:dyDescent="0.25">
      <c r="A230" t="s">
        <v>257</v>
      </c>
      <c r="B230">
        <v>10302017</v>
      </c>
      <c r="C230">
        <v>8124003011046</v>
      </c>
      <c r="D230" t="s">
        <v>315</v>
      </c>
      <c r="E230" s="1" t="s">
        <v>314</v>
      </c>
      <c r="F230" s="1" t="str">
        <f>_xlfn.XLOOKUP(E230,'COMBOS LEX'!C:C,'COMBOS LEX'!B:B)</f>
        <v>BINÓCULO_-_MÓDULO_DE_COMUNICAÇAO</v>
      </c>
      <c r="G230" s="1" t="str">
        <f>_xlfn.XLOOKUP(Q230,'DEPARA DE SÉRIE'!B:B,'DEPARA DE SÉRIE'!C:C)</f>
        <v>EF1</v>
      </c>
      <c r="H230" s="1" t="str">
        <f>_xlfn.XLOOKUP(G230,'DEPARA DE SÉRIE'!C:C,'DEPARA DE SÉRIE'!D:D)</f>
        <v>Grade 1</v>
      </c>
      <c r="I230" s="1" t="str">
        <f>_xlfn.XLOOKUP(G230,'DEPARA DE SÉRIE'!C:C,'DEPARA DE SÉRIE'!E:E)</f>
        <v>Year 1</v>
      </c>
      <c r="K230" t="s">
        <v>23</v>
      </c>
      <c r="L230">
        <v>25.48</v>
      </c>
      <c r="M230" t="s">
        <v>260</v>
      </c>
      <c r="N230" t="s">
        <v>59</v>
      </c>
      <c r="O230" t="s">
        <v>26</v>
      </c>
      <c r="P230" t="s">
        <v>27</v>
      </c>
      <c r="Q230" t="s">
        <v>28</v>
      </c>
      <c r="R230" t="s">
        <v>29</v>
      </c>
      <c r="S230" t="s">
        <v>261</v>
      </c>
      <c r="U230">
        <v>2024</v>
      </c>
      <c r="V230" t="s">
        <v>263</v>
      </c>
    </row>
    <row r="231" spans="1:22" x14ac:dyDescent="0.25">
      <c r="A231" t="s">
        <v>257</v>
      </c>
      <c r="B231">
        <v>10302017</v>
      </c>
      <c r="C231">
        <v>8124003011145</v>
      </c>
      <c r="D231" t="s">
        <v>316</v>
      </c>
      <c r="E231" s="1" t="s">
        <v>314</v>
      </c>
      <c r="F231" s="1" t="str">
        <f>_xlfn.XLOOKUP(E231,'COMBOS LEX'!C:C,'COMBOS LEX'!B:B)</f>
        <v>BINÓCULO_-_MÓDULO_DE_COMUNICAÇAO</v>
      </c>
      <c r="G231" s="1" t="str">
        <f>_xlfn.XLOOKUP(Q231,'DEPARA DE SÉRIE'!B:B,'DEPARA DE SÉRIE'!C:C)</f>
        <v>EM2</v>
      </c>
      <c r="H231" s="1" t="str">
        <f>_xlfn.XLOOKUP(G231,'DEPARA DE SÉRIE'!C:C,'DEPARA DE SÉRIE'!D:D)</f>
        <v>Grade 11</v>
      </c>
      <c r="I231" s="1" t="str">
        <f>_xlfn.XLOOKUP(G231,'DEPARA DE SÉRIE'!C:C,'DEPARA DE SÉRIE'!E:E)</f>
        <v>Year 11</v>
      </c>
      <c r="K231" t="s">
        <v>23</v>
      </c>
      <c r="L231">
        <v>25.48</v>
      </c>
      <c r="M231" t="s">
        <v>260</v>
      </c>
      <c r="N231" t="s">
        <v>59</v>
      </c>
      <c r="O231" t="s">
        <v>26</v>
      </c>
      <c r="P231" t="s">
        <v>50</v>
      </c>
      <c r="Q231" t="s">
        <v>53</v>
      </c>
      <c r="R231" t="s">
        <v>29</v>
      </c>
      <c r="S231" t="s">
        <v>261</v>
      </c>
      <c r="U231">
        <v>2024</v>
      </c>
      <c r="V231" t="s">
        <v>263</v>
      </c>
    </row>
    <row r="232" spans="1:22" x14ac:dyDescent="0.25">
      <c r="A232" t="s">
        <v>257</v>
      </c>
      <c r="B232">
        <v>10302017</v>
      </c>
      <c r="C232">
        <v>8124003011190</v>
      </c>
      <c r="D232" t="s">
        <v>317</v>
      </c>
      <c r="E232" s="1" t="s">
        <v>314</v>
      </c>
      <c r="F232" s="1" t="str">
        <f>_xlfn.XLOOKUP(E232,'COMBOS LEX'!C:C,'COMBOS LEX'!B:B)</f>
        <v>BINÓCULO_-_MÓDULO_DE_COMUNICAÇAO</v>
      </c>
      <c r="G232" s="1" t="str">
        <f>_xlfn.XLOOKUP(Q232,'DEPARA DE SÉRIE'!B:B,'DEPARA DE SÉRIE'!C:C)</f>
        <v>EF2</v>
      </c>
      <c r="H232" s="1" t="str">
        <f>_xlfn.XLOOKUP(G232,'DEPARA DE SÉRIE'!C:C,'DEPARA DE SÉRIE'!D:D)</f>
        <v>Grade 2</v>
      </c>
      <c r="I232" s="1" t="str">
        <f>_xlfn.XLOOKUP(G232,'DEPARA DE SÉRIE'!C:C,'DEPARA DE SÉRIE'!E:E)</f>
        <v>Year 2</v>
      </c>
      <c r="K232" t="s">
        <v>23</v>
      </c>
      <c r="L232">
        <v>25.48</v>
      </c>
      <c r="M232" t="s">
        <v>260</v>
      </c>
      <c r="N232" t="s">
        <v>59</v>
      </c>
      <c r="O232" t="s">
        <v>26</v>
      </c>
      <c r="P232" t="s">
        <v>27</v>
      </c>
      <c r="Q232" t="s">
        <v>32</v>
      </c>
      <c r="R232" t="s">
        <v>29</v>
      </c>
      <c r="S232" t="s">
        <v>261</v>
      </c>
      <c r="U232">
        <v>2024</v>
      </c>
      <c r="V232" t="s">
        <v>263</v>
      </c>
    </row>
    <row r="233" spans="1:22" x14ac:dyDescent="0.25">
      <c r="A233" t="s">
        <v>257</v>
      </c>
      <c r="B233">
        <v>10302017</v>
      </c>
      <c r="C233">
        <v>8124003011299</v>
      </c>
      <c r="D233" t="s">
        <v>318</v>
      </c>
      <c r="E233" s="1" t="s">
        <v>314</v>
      </c>
      <c r="F233" s="1" t="str">
        <f>_xlfn.XLOOKUP(E233,'COMBOS LEX'!C:C,'COMBOS LEX'!B:B)</f>
        <v>BINÓCULO_-_MÓDULO_DE_COMUNICAÇAO</v>
      </c>
      <c r="G233" s="1" t="str">
        <f>_xlfn.XLOOKUP(Q233,'DEPARA DE SÉRIE'!B:B,'DEPARA DE SÉRIE'!C:C)</f>
        <v>EM3</v>
      </c>
      <c r="H233" s="1" t="str">
        <f>_xlfn.XLOOKUP(G233,'DEPARA DE SÉRIE'!C:C,'DEPARA DE SÉRIE'!D:D)</f>
        <v>Grade 12</v>
      </c>
      <c r="I233" s="1" t="str">
        <f>_xlfn.XLOOKUP(G233,'DEPARA DE SÉRIE'!C:C,'DEPARA DE SÉRIE'!E:E)</f>
        <v>Year 12</v>
      </c>
      <c r="K233" t="s">
        <v>23</v>
      </c>
      <c r="L233">
        <v>25.48</v>
      </c>
      <c r="M233" t="s">
        <v>260</v>
      </c>
      <c r="N233" t="s">
        <v>59</v>
      </c>
      <c r="O233" t="s">
        <v>26</v>
      </c>
      <c r="P233" t="s">
        <v>50</v>
      </c>
      <c r="Q233" t="s">
        <v>55</v>
      </c>
      <c r="R233" t="s">
        <v>29</v>
      </c>
      <c r="S233" t="s">
        <v>261</v>
      </c>
      <c r="U233">
        <v>2024</v>
      </c>
      <c r="V233" t="s">
        <v>263</v>
      </c>
    </row>
    <row r="234" spans="1:22" x14ac:dyDescent="0.25">
      <c r="A234" t="s">
        <v>257</v>
      </c>
      <c r="B234">
        <v>10302017</v>
      </c>
      <c r="C234">
        <v>8124003011442</v>
      </c>
      <c r="D234" t="s">
        <v>319</v>
      </c>
      <c r="E234" s="1" t="s">
        <v>314</v>
      </c>
      <c r="F234" s="1" t="str">
        <f>_xlfn.XLOOKUP(E234,'COMBOS LEX'!C:C,'COMBOS LEX'!B:B)</f>
        <v>BINÓCULO_-_MÓDULO_DE_COMUNICAÇAO</v>
      </c>
      <c r="G234" s="1" t="str">
        <f>_xlfn.XLOOKUP(Q234,'DEPARA DE SÉRIE'!B:B,'DEPARA DE SÉRIE'!C:C)</f>
        <v>EF4</v>
      </c>
      <c r="H234" s="1" t="str">
        <f>_xlfn.XLOOKUP(G234,'DEPARA DE SÉRIE'!C:C,'DEPARA DE SÉRIE'!D:D)</f>
        <v>Grade 4</v>
      </c>
      <c r="I234" s="1" t="str">
        <f>_xlfn.XLOOKUP(G234,'DEPARA DE SÉRIE'!C:C,'DEPARA DE SÉRIE'!E:E)</f>
        <v>Year 4</v>
      </c>
      <c r="K234" t="s">
        <v>23</v>
      </c>
      <c r="L234">
        <v>25.48</v>
      </c>
      <c r="M234" t="s">
        <v>260</v>
      </c>
      <c r="N234" t="s">
        <v>59</v>
      </c>
      <c r="O234" t="s">
        <v>26</v>
      </c>
      <c r="P234" t="s">
        <v>27</v>
      </c>
      <c r="Q234" t="s">
        <v>36</v>
      </c>
      <c r="R234" t="s">
        <v>29</v>
      </c>
      <c r="S234" t="s">
        <v>261</v>
      </c>
      <c r="U234">
        <v>2024</v>
      </c>
      <c r="V234" t="s">
        <v>263</v>
      </c>
    </row>
    <row r="235" spans="1:22" x14ac:dyDescent="0.25">
      <c r="A235" t="s">
        <v>257</v>
      </c>
      <c r="B235">
        <v>10302017</v>
      </c>
      <c r="C235">
        <v>8124003011541</v>
      </c>
      <c r="D235" t="s">
        <v>320</v>
      </c>
      <c r="E235" s="1" t="s">
        <v>314</v>
      </c>
      <c r="F235" s="1" t="str">
        <f>_xlfn.XLOOKUP(E235,'COMBOS LEX'!C:C,'COMBOS LEX'!B:B)</f>
        <v>BINÓCULO_-_MÓDULO_DE_COMUNICAÇAO</v>
      </c>
      <c r="G235" s="1" t="str">
        <f>_xlfn.XLOOKUP(Q235,'DEPARA DE SÉRIE'!B:B,'DEPARA DE SÉRIE'!C:C)</f>
        <v>EF5</v>
      </c>
      <c r="H235" s="1" t="str">
        <f>_xlfn.XLOOKUP(G235,'DEPARA DE SÉRIE'!C:C,'DEPARA DE SÉRIE'!D:D)</f>
        <v>Grade 5</v>
      </c>
      <c r="I235" s="1" t="str">
        <f>_xlfn.XLOOKUP(G235,'DEPARA DE SÉRIE'!C:C,'DEPARA DE SÉRIE'!E:E)</f>
        <v>Year 5</v>
      </c>
      <c r="K235" t="s">
        <v>23</v>
      </c>
      <c r="L235">
        <v>25.48</v>
      </c>
      <c r="M235" t="s">
        <v>260</v>
      </c>
      <c r="N235" t="s">
        <v>59</v>
      </c>
      <c r="O235" t="s">
        <v>26</v>
      </c>
      <c r="P235" t="s">
        <v>27</v>
      </c>
      <c r="Q235" t="s">
        <v>39</v>
      </c>
      <c r="R235" t="s">
        <v>29</v>
      </c>
      <c r="S235" t="s">
        <v>261</v>
      </c>
      <c r="U235">
        <v>2024</v>
      </c>
      <c r="V235" t="s">
        <v>263</v>
      </c>
    </row>
    <row r="236" spans="1:22" x14ac:dyDescent="0.25">
      <c r="A236" t="s">
        <v>257</v>
      </c>
      <c r="B236">
        <v>10302017</v>
      </c>
      <c r="C236">
        <v>8124003011596</v>
      </c>
      <c r="D236" t="s">
        <v>321</v>
      </c>
      <c r="E236" s="1" t="s">
        <v>314</v>
      </c>
      <c r="F236" s="1" t="str">
        <f>_xlfn.XLOOKUP(E236,'COMBOS LEX'!C:C,'COMBOS LEX'!B:B)</f>
        <v>BINÓCULO_-_MÓDULO_DE_COMUNICAÇAO</v>
      </c>
      <c r="G236" s="1" t="str">
        <f>_xlfn.XLOOKUP(Q236,'DEPARA DE SÉRIE'!B:B,'DEPARA DE SÉRIE'!C:C)</f>
        <v>EF6</v>
      </c>
      <c r="H236" s="1" t="str">
        <f>_xlfn.XLOOKUP(G236,'DEPARA DE SÉRIE'!C:C,'DEPARA DE SÉRIE'!D:D)</f>
        <v>Grade 6</v>
      </c>
      <c r="I236" s="1" t="str">
        <f>_xlfn.XLOOKUP(G236,'DEPARA DE SÉRIE'!C:C,'DEPARA DE SÉRIE'!E:E)</f>
        <v>Year 6</v>
      </c>
      <c r="K236" t="s">
        <v>23</v>
      </c>
      <c r="L236">
        <v>25.48</v>
      </c>
      <c r="M236" t="s">
        <v>260</v>
      </c>
      <c r="N236" t="s">
        <v>59</v>
      </c>
      <c r="O236" t="s">
        <v>26</v>
      </c>
      <c r="P236" t="s">
        <v>41</v>
      </c>
      <c r="Q236" t="s">
        <v>42</v>
      </c>
      <c r="R236" t="s">
        <v>29</v>
      </c>
      <c r="S236" t="s">
        <v>261</v>
      </c>
      <c r="U236">
        <v>2024</v>
      </c>
      <c r="V236" t="s">
        <v>263</v>
      </c>
    </row>
    <row r="237" spans="1:22" x14ac:dyDescent="0.25">
      <c r="A237" t="s">
        <v>257</v>
      </c>
      <c r="B237">
        <v>10302017</v>
      </c>
      <c r="C237">
        <v>8124003011640</v>
      </c>
      <c r="D237" t="s">
        <v>322</v>
      </c>
      <c r="E237" s="1" t="s">
        <v>314</v>
      </c>
      <c r="F237" s="1" t="str">
        <f>_xlfn.XLOOKUP(E237,'COMBOS LEX'!C:C,'COMBOS LEX'!B:B)</f>
        <v>BINÓCULO_-_MÓDULO_DE_COMUNICAÇAO</v>
      </c>
      <c r="G237" s="1" t="str">
        <f>_xlfn.XLOOKUP(Q237,'DEPARA DE SÉRIE'!B:B,'DEPARA DE SÉRIE'!C:C)</f>
        <v>EF7</v>
      </c>
      <c r="H237" s="1" t="str">
        <f>_xlfn.XLOOKUP(G237,'DEPARA DE SÉRIE'!C:C,'DEPARA DE SÉRIE'!D:D)</f>
        <v>Grade 7</v>
      </c>
      <c r="I237" s="1" t="str">
        <f>_xlfn.XLOOKUP(G237,'DEPARA DE SÉRIE'!C:C,'DEPARA DE SÉRIE'!E:E)</f>
        <v>Year 7</v>
      </c>
      <c r="K237" t="s">
        <v>23</v>
      </c>
      <c r="L237">
        <v>25.48</v>
      </c>
      <c r="M237" t="s">
        <v>260</v>
      </c>
      <c r="N237" t="s">
        <v>59</v>
      </c>
      <c r="O237" t="s">
        <v>26</v>
      </c>
      <c r="P237" t="s">
        <v>41</v>
      </c>
      <c r="Q237" t="s">
        <v>44</v>
      </c>
      <c r="R237" t="s">
        <v>29</v>
      </c>
      <c r="S237" t="s">
        <v>261</v>
      </c>
      <c r="U237">
        <v>2024</v>
      </c>
      <c r="V237" t="s">
        <v>263</v>
      </c>
    </row>
    <row r="238" spans="1:22" x14ac:dyDescent="0.25">
      <c r="A238" t="s">
        <v>257</v>
      </c>
      <c r="B238">
        <v>10302017</v>
      </c>
      <c r="C238">
        <v>8124003011695</v>
      </c>
      <c r="D238" t="s">
        <v>323</v>
      </c>
      <c r="E238" s="1" t="s">
        <v>314</v>
      </c>
      <c r="F238" s="1" t="str">
        <f>_xlfn.XLOOKUP(E238,'COMBOS LEX'!C:C,'COMBOS LEX'!B:B)</f>
        <v>BINÓCULO_-_MÓDULO_DE_COMUNICAÇAO</v>
      </c>
      <c r="G238" s="1" t="str">
        <f>_xlfn.XLOOKUP(Q238,'DEPARA DE SÉRIE'!B:B,'DEPARA DE SÉRIE'!C:C)</f>
        <v>EF8</v>
      </c>
      <c r="H238" s="1" t="str">
        <f>_xlfn.XLOOKUP(G238,'DEPARA DE SÉRIE'!C:C,'DEPARA DE SÉRIE'!D:D)</f>
        <v>Grade 8</v>
      </c>
      <c r="I238" s="1" t="str">
        <f>_xlfn.XLOOKUP(G238,'DEPARA DE SÉRIE'!C:C,'DEPARA DE SÉRIE'!E:E)</f>
        <v>Year 8</v>
      </c>
      <c r="K238" t="s">
        <v>23</v>
      </c>
      <c r="L238">
        <v>25.48</v>
      </c>
      <c r="M238" t="s">
        <v>260</v>
      </c>
      <c r="N238" t="s">
        <v>59</v>
      </c>
      <c r="O238" t="s">
        <v>26</v>
      </c>
      <c r="P238" t="s">
        <v>41</v>
      </c>
      <c r="Q238" t="s">
        <v>46</v>
      </c>
      <c r="R238" t="s">
        <v>29</v>
      </c>
      <c r="S238" t="s">
        <v>261</v>
      </c>
      <c r="U238">
        <v>2024</v>
      </c>
      <c r="V238" t="s">
        <v>263</v>
      </c>
    </row>
    <row r="239" spans="1:22" x14ac:dyDescent="0.25">
      <c r="A239" t="s">
        <v>257</v>
      </c>
      <c r="B239">
        <v>10302017</v>
      </c>
      <c r="C239">
        <v>8124003011749</v>
      </c>
      <c r="D239" t="s">
        <v>324</v>
      </c>
      <c r="E239" s="1" t="s">
        <v>314</v>
      </c>
      <c r="F239" s="1" t="str">
        <f>_xlfn.XLOOKUP(E239,'COMBOS LEX'!C:C,'COMBOS LEX'!B:B)</f>
        <v>BINÓCULO_-_MÓDULO_DE_COMUNICAÇAO</v>
      </c>
      <c r="G239" s="1" t="str">
        <f>_xlfn.XLOOKUP(Q239,'DEPARA DE SÉRIE'!B:B,'DEPARA DE SÉRIE'!C:C)</f>
        <v>EF9</v>
      </c>
      <c r="H239" s="1" t="str">
        <f>_xlfn.XLOOKUP(G239,'DEPARA DE SÉRIE'!C:C,'DEPARA DE SÉRIE'!D:D)</f>
        <v>Grade 9</v>
      </c>
      <c r="I239" s="1" t="str">
        <f>_xlfn.XLOOKUP(G239,'DEPARA DE SÉRIE'!C:C,'DEPARA DE SÉRIE'!E:E)</f>
        <v>Year 9</v>
      </c>
      <c r="K239" t="s">
        <v>23</v>
      </c>
      <c r="L239">
        <v>25.48</v>
      </c>
      <c r="M239" t="s">
        <v>260</v>
      </c>
      <c r="N239" t="s">
        <v>59</v>
      </c>
      <c r="O239" t="s">
        <v>26</v>
      </c>
      <c r="P239" t="s">
        <v>41</v>
      </c>
      <c r="Q239" t="s">
        <v>48</v>
      </c>
      <c r="R239" t="s">
        <v>29</v>
      </c>
      <c r="S239" t="s">
        <v>261</v>
      </c>
      <c r="U239">
        <v>2024</v>
      </c>
      <c r="V239" t="s">
        <v>263</v>
      </c>
    </row>
    <row r="240" spans="1:22" x14ac:dyDescent="0.25">
      <c r="A240" t="s">
        <v>257</v>
      </c>
      <c r="B240">
        <v>10302017</v>
      </c>
      <c r="C240">
        <v>8124003011091</v>
      </c>
      <c r="D240" t="s">
        <v>325</v>
      </c>
      <c r="E240" s="1" t="s">
        <v>296</v>
      </c>
      <c r="F240" s="1" t="str">
        <f>_xlfn.XLOOKUP(E240,'COMBOS LEX'!C:C,'COMBOS LEX'!B:B)</f>
        <v>BINÓCULO_-_MÓDULO_DE_COMUNICAÇAO_</v>
      </c>
      <c r="G240" s="1" t="str">
        <f>_xlfn.XLOOKUP(Q240,'DEPARA DE SÉRIE'!B:B,'DEPARA DE SÉRIE'!C:C)</f>
        <v>EI2</v>
      </c>
      <c r="H240" s="1" t="str">
        <f>_xlfn.XLOOKUP(G240,'DEPARA DE SÉRIE'!C:C,'DEPARA DE SÉRIE'!D:D)</f>
        <v>Nursery</v>
      </c>
      <c r="I240" s="1" t="str">
        <f>_xlfn.XLOOKUP(G240,'DEPARA DE SÉRIE'!C:C,'DEPARA DE SÉRIE'!E:E)</f>
        <v>Toddlers 1</v>
      </c>
      <c r="K240" t="s">
        <v>23</v>
      </c>
      <c r="L240">
        <v>25.48</v>
      </c>
      <c r="M240" t="s">
        <v>260</v>
      </c>
      <c r="N240" t="s">
        <v>59</v>
      </c>
      <c r="O240" t="s">
        <v>26</v>
      </c>
      <c r="P240" t="s">
        <v>60</v>
      </c>
      <c r="Q240" t="s">
        <v>61</v>
      </c>
      <c r="R240" t="s">
        <v>29</v>
      </c>
      <c r="S240" t="s">
        <v>261</v>
      </c>
      <c r="U240">
        <v>2024</v>
      </c>
      <c r="V240" t="s">
        <v>263</v>
      </c>
    </row>
    <row r="241" spans="1:22" x14ac:dyDescent="0.25">
      <c r="A241" t="s">
        <v>257</v>
      </c>
      <c r="B241">
        <v>10302017</v>
      </c>
      <c r="C241">
        <v>8124003011244</v>
      </c>
      <c r="D241" t="s">
        <v>326</v>
      </c>
      <c r="E241" s="1" t="s">
        <v>314</v>
      </c>
      <c r="F241" s="1" t="str">
        <f>_xlfn.XLOOKUP(E241,'COMBOS LEX'!C:C,'COMBOS LEX'!B:B)</f>
        <v>BINÓCULO_-_MÓDULO_DE_COMUNICAÇAO</v>
      </c>
      <c r="G241" s="1" t="str">
        <f>_xlfn.XLOOKUP(Q241,'DEPARA DE SÉRIE'!B:B,'DEPARA DE SÉRIE'!C:C)</f>
        <v>EI3</v>
      </c>
      <c r="H241" s="1" t="str">
        <f>_xlfn.XLOOKUP(G241,'DEPARA DE SÉRIE'!C:C,'DEPARA DE SÉRIE'!D:D)</f>
        <v>Pre K3</v>
      </c>
      <c r="I241" s="1" t="str">
        <f>_xlfn.XLOOKUP(G241,'DEPARA DE SÉRIE'!C:C,'DEPARA DE SÉRIE'!E:E)</f>
        <v>Toddlers 2</v>
      </c>
      <c r="K241" t="s">
        <v>23</v>
      </c>
      <c r="L241">
        <v>25.48</v>
      </c>
      <c r="M241" t="s">
        <v>260</v>
      </c>
      <c r="N241" t="s">
        <v>59</v>
      </c>
      <c r="O241" t="s">
        <v>26</v>
      </c>
      <c r="P241" t="s">
        <v>60</v>
      </c>
      <c r="Q241" t="s">
        <v>63</v>
      </c>
      <c r="R241" t="s">
        <v>29</v>
      </c>
      <c r="S241" t="s">
        <v>261</v>
      </c>
      <c r="U241">
        <v>2024</v>
      </c>
      <c r="V241" t="s">
        <v>263</v>
      </c>
    </row>
    <row r="242" spans="1:22" x14ac:dyDescent="0.25">
      <c r="A242" t="s">
        <v>257</v>
      </c>
      <c r="B242">
        <v>10302017</v>
      </c>
      <c r="C242">
        <v>8124003011398</v>
      </c>
      <c r="D242" t="s">
        <v>327</v>
      </c>
      <c r="E242" s="1" t="s">
        <v>314</v>
      </c>
      <c r="F242" s="1" t="str">
        <f>_xlfn.XLOOKUP(E242,'COMBOS LEX'!C:C,'COMBOS LEX'!B:B)</f>
        <v>BINÓCULO_-_MÓDULO_DE_COMUNICAÇAO</v>
      </c>
      <c r="G242" s="1" t="str">
        <f>_xlfn.XLOOKUP(Q242,'DEPARA DE SÉRIE'!B:B,'DEPARA DE SÉRIE'!C:C)</f>
        <v>EI4</v>
      </c>
      <c r="H242" s="1" t="str">
        <f>_xlfn.XLOOKUP(G242,'DEPARA DE SÉRIE'!C:C,'DEPARA DE SÉRIE'!D:D)</f>
        <v>Pre K4</v>
      </c>
      <c r="I242" s="1" t="str">
        <f>_xlfn.XLOOKUP(G242,'DEPARA DE SÉRIE'!C:C,'DEPARA DE SÉRIE'!E:E)</f>
        <v>Pre K3</v>
      </c>
      <c r="K242" t="s">
        <v>23</v>
      </c>
      <c r="L242">
        <v>25.48</v>
      </c>
      <c r="M242" t="s">
        <v>260</v>
      </c>
      <c r="N242" t="s">
        <v>59</v>
      </c>
      <c r="O242" t="s">
        <v>26</v>
      </c>
      <c r="P242" t="s">
        <v>60</v>
      </c>
      <c r="Q242" t="s">
        <v>65</v>
      </c>
      <c r="R242" t="s">
        <v>29</v>
      </c>
      <c r="S242" t="s">
        <v>261</v>
      </c>
      <c r="U242">
        <v>2024</v>
      </c>
      <c r="V242" t="s">
        <v>263</v>
      </c>
    </row>
    <row r="243" spans="1:22" x14ac:dyDescent="0.25">
      <c r="A243" t="s">
        <v>257</v>
      </c>
      <c r="B243">
        <v>10302017</v>
      </c>
      <c r="C243">
        <v>8124003011497</v>
      </c>
      <c r="D243" t="s">
        <v>328</v>
      </c>
      <c r="E243" s="1" t="s">
        <v>314</v>
      </c>
      <c r="F243" s="1" t="str">
        <f>_xlfn.XLOOKUP(E243,'COMBOS LEX'!C:C,'COMBOS LEX'!B:B)</f>
        <v>BINÓCULO_-_MÓDULO_DE_COMUNICAÇAO</v>
      </c>
      <c r="G243" s="1" t="str">
        <f>_xlfn.XLOOKUP(Q243,'DEPARA DE SÉRIE'!B:B,'DEPARA DE SÉRIE'!C:C)</f>
        <v>EI5</v>
      </c>
      <c r="H243" s="1" t="str">
        <f>_xlfn.XLOOKUP(G243,'DEPARA DE SÉRIE'!C:C,'DEPARA DE SÉRIE'!D:D)</f>
        <v>Kindergarten</v>
      </c>
      <c r="I243" s="1" t="str">
        <f>_xlfn.XLOOKUP(G243,'DEPARA DE SÉRIE'!C:C,'DEPARA DE SÉRIE'!E:E)</f>
        <v>Kindergarten</v>
      </c>
      <c r="K243" t="s">
        <v>23</v>
      </c>
      <c r="L243">
        <v>25.48</v>
      </c>
      <c r="M243" t="s">
        <v>260</v>
      </c>
      <c r="N243" t="s">
        <v>59</v>
      </c>
      <c r="O243" t="s">
        <v>26</v>
      </c>
      <c r="P243" t="s">
        <v>60</v>
      </c>
      <c r="Q243" t="s">
        <v>67</v>
      </c>
      <c r="R243" t="s">
        <v>29</v>
      </c>
      <c r="S243" t="s">
        <v>261</v>
      </c>
      <c r="U243">
        <v>2024</v>
      </c>
      <c r="V243" t="s">
        <v>263</v>
      </c>
    </row>
    <row r="244" spans="1:22" x14ac:dyDescent="0.25">
      <c r="A244" t="s">
        <v>257</v>
      </c>
      <c r="B244">
        <v>10302017</v>
      </c>
      <c r="C244">
        <v>8124003011770</v>
      </c>
      <c r="D244" t="s">
        <v>329</v>
      </c>
      <c r="E244" s="1" t="s">
        <v>296</v>
      </c>
      <c r="F244" s="1" t="str">
        <f>_xlfn.XLOOKUP(E244,'COMBOS LEX'!C:C,'COMBOS LEX'!B:B)</f>
        <v>BINÓCULO_-_MÓDULO_DE_COMUNICAÇAO_</v>
      </c>
      <c r="G244" s="1" t="str">
        <f>_xlfn.XLOOKUP(Q244,'DEPARA DE SÉRIE'!B:B,'DEPARA DE SÉRIE'!C:C)</f>
        <v>PVSE</v>
      </c>
      <c r="H244" s="1" t="str">
        <f>_xlfn.XLOOKUP(G244,'DEPARA DE SÉRIE'!C:C,'DEPARA DE SÉRIE'!D:D)</f>
        <v>NÃO SE APLICA</v>
      </c>
      <c r="I244" s="1" t="str">
        <f>_xlfn.XLOOKUP(G244,'DEPARA DE SÉRIE'!C:C,'DEPARA DE SÉRIE'!E:E)</f>
        <v>NÃO SE APLICA</v>
      </c>
      <c r="K244" t="s">
        <v>23</v>
      </c>
      <c r="L244">
        <v>25.48</v>
      </c>
      <c r="M244" t="s">
        <v>260</v>
      </c>
      <c r="N244" t="s">
        <v>59</v>
      </c>
      <c r="O244" t="s">
        <v>26</v>
      </c>
      <c r="P244" t="s">
        <v>120</v>
      </c>
      <c r="Q244" t="s">
        <v>121</v>
      </c>
      <c r="R244" t="s">
        <v>29</v>
      </c>
      <c r="S244" t="s">
        <v>261</v>
      </c>
      <c r="U244">
        <v>2024</v>
      </c>
      <c r="V244" t="s">
        <v>263</v>
      </c>
    </row>
    <row r="245" spans="1:22" x14ac:dyDescent="0.25">
      <c r="A245" t="s">
        <v>257</v>
      </c>
      <c r="B245">
        <v>10302017</v>
      </c>
      <c r="C245">
        <v>8124003011787</v>
      </c>
      <c r="D245" t="s">
        <v>330</v>
      </c>
      <c r="E245" s="1" t="s">
        <v>331</v>
      </c>
      <c r="F245" s="1" t="str">
        <f>_xlfn.XLOOKUP(E245,'COMBOS LEX'!C:C,'COMBOS LEX'!B:B)</f>
        <v>UBBU_2024</v>
      </c>
      <c r="G245" s="1" t="str">
        <f>_xlfn.XLOOKUP(Q245,'DEPARA DE SÉRIE'!B:B,'DEPARA DE SÉRIE'!C:C)</f>
        <v>EF1</v>
      </c>
      <c r="H245" s="1" t="str">
        <f>_xlfn.XLOOKUP(G245,'DEPARA DE SÉRIE'!C:C,'DEPARA DE SÉRIE'!D:D)</f>
        <v>Grade 1</v>
      </c>
      <c r="I245" s="1" t="str">
        <f>_xlfn.XLOOKUP(G245,'DEPARA DE SÉRIE'!C:C,'DEPARA DE SÉRIE'!E:E)</f>
        <v>Year 1</v>
      </c>
      <c r="K245" t="s">
        <v>23</v>
      </c>
      <c r="L245">
        <v>34.24</v>
      </c>
      <c r="M245" t="s">
        <v>260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261</v>
      </c>
      <c r="U245">
        <v>2024</v>
      </c>
      <c r="V245" t="s">
        <v>263</v>
      </c>
    </row>
    <row r="246" spans="1:22" x14ac:dyDescent="0.25">
      <c r="A246" t="s">
        <v>257</v>
      </c>
      <c r="B246">
        <v>10302017</v>
      </c>
      <c r="C246">
        <v>8124003011831</v>
      </c>
      <c r="D246" t="s">
        <v>332</v>
      </c>
      <c r="E246" s="1" t="s">
        <v>331</v>
      </c>
      <c r="F246" s="1" t="str">
        <f>_xlfn.XLOOKUP(E246,'COMBOS LEX'!C:C,'COMBOS LEX'!B:B)</f>
        <v>UBBU_2024</v>
      </c>
      <c r="G246" s="1" t="str">
        <f>_xlfn.XLOOKUP(Q246,'DEPARA DE SÉRIE'!B:B,'DEPARA DE SÉRIE'!C:C)</f>
        <v>EF2</v>
      </c>
      <c r="H246" s="1" t="str">
        <f>_xlfn.XLOOKUP(G246,'DEPARA DE SÉRIE'!C:C,'DEPARA DE SÉRIE'!D:D)</f>
        <v>Grade 2</v>
      </c>
      <c r="I246" s="1" t="str">
        <f>_xlfn.XLOOKUP(G246,'DEPARA DE SÉRIE'!C:C,'DEPARA DE SÉRIE'!E:E)</f>
        <v>Year 2</v>
      </c>
      <c r="K246" t="s">
        <v>23</v>
      </c>
      <c r="L246">
        <v>34.24</v>
      </c>
      <c r="M246" t="s">
        <v>260</v>
      </c>
      <c r="N246" t="s">
        <v>25</v>
      </c>
      <c r="O246" t="s">
        <v>26</v>
      </c>
      <c r="P246" t="s">
        <v>27</v>
      </c>
      <c r="Q246" t="s">
        <v>32</v>
      </c>
      <c r="R246" t="s">
        <v>29</v>
      </c>
      <c r="S246" t="s">
        <v>261</v>
      </c>
      <c r="U246">
        <v>2024</v>
      </c>
      <c r="V246" t="s">
        <v>263</v>
      </c>
    </row>
    <row r="247" spans="1:22" x14ac:dyDescent="0.25">
      <c r="A247" t="s">
        <v>257</v>
      </c>
      <c r="B247">
        <v>10302017</v>
      </c>
      <c r="C247">
        <v>8124003011930</v>
      </c>
      <c r="D247" t="s">
        <v>333</v>
      </c>
      <c r="E247" s="1" t="s">
        <v>331</v>
      </c>
      <c r="F247" s="1" t="str">
        <f>_xlfn.XLOOKUP(E247,'COMBOS LEX'!C:C,'COMBOS LEX'!B:B)</f>
        <v>UBBU_2024</v>
      </c>
      <c r="G247" s="1" t="str">
        <f>_xlfn.XLOOKUP(Q247,'DEPARA DE SÉRIE'!B:B,'DEPARA DE SÉRIE'!C:C)</f>
        <v>EF4</v>
      </c>
      <c r="H247" s="1" t="str">
        <f>_xlfn.XLOOKUP(G247,'DEPARA DE SÉRIE'!C:C,'DEPARA DE SÉRIE'!D:D)</f>
        <v>Grade 4</v>
      </c>
      <c r="I247" s="1" t="str">
        <f>_xlfn.XLOOKUP(G247,'DEPARA DE SÉRIE'!C:C,'DEPARA DE SÉRIE'!E:E)</f>
        <v>Year 4</v>
      </c>
      <c r="K247" t="s">
        <v>23</v>
      </c>
      <c r="L247">
        <v>34.24</v>
      </c>
      <c r="M247" t="s">
        <v>260</v>
      </c>
      <c r="N247" t="s">
        <v>25</v>
      </c>
      <c r="O247" t="s">
        <v>26</v>
      </c>
      <c r="P247" t="s">
        <v>27</v>
      </c>
      <c r="Q247" t="s">
        <v>36</v>
      </c>
      <c r="R247" t="s">
        <v>29</v>
      </c>
      <c r="S247" t="s">
        <v>261</v>
      </c>
      <c r="U247">
        <v>2024</v>
      </c>
      <c r="V247" t="s">
        <v>263</v>
      </c>
    </row>
    <row r="248" spans="1:22" x14ac:dyDescent="0.25">
      <c r="A248" t="s">
        <v>257</v>
      </c>
      <c r="B248">
        <v>10302017</v>
      </c>
      <c r="C248">
        <v>8124003011985</v>
      </c>
      <c r="D248" t="s">
        <v>334</v>
      </c>
      <c r="E248" s="1" t="s">
        <v>331</v>
      </c>
      <c r="F248" s="1" t="str">
        <f>_xlfn.XLOOKUP(E248,'COMBOS LEX'!C:C,'COMBOS LEX'!B:B)</f>
        <v>UBBU_2024</v>
      </c>
      <c r="G248" s="1" t="str">
        <f>_xlfn.XLOOKUP(Q248,'DEPARA DE SÉRIE'!B:B,'DEPARA DE SÉRIE'!C:C)</f>
        <v>EF5</v>
      </c>
      <c r="H248" s="1" t="str">
        <f>_xlfn.XLOOKUP(G248,'DEPARA DE SÉRIE'!C:C,'DEPARA DE SÉRIE'!D:D)</f>
        <v>Grade 5</v>
      </c>
      <c r="I248" s="1" t="str">
        <f>_xlfn.XLOOKUP(G248,'DEPARA DE SÉRIE'!C:C,'DEPARA DE SÉRIE'!E:E)</f>
        <v>Year 5</v>
      </c>
      <c r="K248" t="s">
        <v>23</v>
      </c>
      <c r="L248">
        <v>34.24</v>
      </c>
      <c r="M248" t="s">
        <v>260</v>
      </c>
      <c r="N248" t="s">
        <v>25</v>
      </c>
      <c r="O248" t="s">
        <v>26</v>
      </c>
      <c r="P248" t="s">
        <v>27</v>
      </c>
      <c r="Q248" t="s">
        <v>39</v>
      </c>
      <c r="R248" t="s">
        <v>29</v>
      </c>
      <c r="S248" t="s">
        <v>261</v>
      </c>
      <c r="U248">
        <v>2024</v>
      </c>
      <c r="V248" t="s">
        <v>263</v>
      </c>
    </row>
    <row r="249" spans="1:22" x14ac:dyDescent="0.25">
      <c r="A249" t="s">
        <v>257</v>
      </c>
      <c r="B249">
        <v>10302017</v>
      </c>
      <c r="C249">
        <v>8124003012036</v>
      </c>
      <c r="D249" t="s">
        <v>335</v>
      </c>
      <c r="E249" s="1" t="s">
        <v>331</v>
      </c>
      <c r="F249" s="1" t="str">
        <f>_xlfn.XLOOKUP(E249,'COMBOS LEX'!C:C,'COMBOS LEX'!B:B)</f>
        <v>UBBU_2024</v>
      </c>
      <c r="G249" s="1" t="str">
        <f>_xlfn.XLOOKUP(Q249,'DEPARA DE SÉRIE'!B:B,'DEPARA DE SÉRIE'!C:C)</f>
        <v>EF6</v>
      </c>
      <c r="H249" s="1" t="str">
        <f>_xlfn.XLOOKUP(G249,'DEPARA DE SÉRIE'!C:C,'DEPARA DE SÉRIE'!D:D)</f>
        <v>Grade 6</v>
      </c>
      <c r="I249" s="1" t="str">
        <f>_xlfn.XLOOKUP(G249,'DEPARA DE SÉRIE'!C:C,'DEPARA DE SÉRIE'!E:E)</f>
        <v>Year 6</v>
      </c>
      <c r="K249" t="s">
        <v>23</v>
      </c>
      <c r="L249">
        <v>34.24</v>
      </c>
      <c r="M249" t="s">
        <v>260</v>
      </c>
      <c r="N249" t="s">
        <v>25</v>
      </c>
      <c r="O249" t="s">
        <v>26</v>
      </c>
      <c r="P249" t="s">
        <v>41</v>
      </c>
      <c r="Q249" t="s">
        <v>42</v>
      </c>
      <c r="R249" t="s">
        <v>29</v>
      </c>
      <c r="S249" t="s">
        <v>261</v>
      </c>
      <c r="U249">
        <v>2024</v>
      </c>
      <c r="V249" t="s">
        <v>263</v>
      </c>
    </row>
    <row r="250" spans="1:22" x14ac:dyDescent="0.25">
      <c r="A250" t="s">
        <v>257</v>
      </c>
      <c r="B250">
        <v>10302017</v>
      </c>
      <c r="C250">
        <v>8124003012081</v>
      </c>
      <c r="D250" t="s">
        <v>336</v>
      </c>
      <c r="E250" s="1" t="s">
        <v>331</v>
      </c>
      <c r="F250" s="1" t="str">
        <f>_xlfn.XLOOKUP(E250,'COMBOS LEX'!C:C,'COMBOS LEX'!B:B)</f>
        <v>UBBU_2024</v>
      </c>
      <c r="G250" s="1" t="str">
        <f>_xlfn.XLOOKUP(Q250,'DEPARA DE SÉRIE'!B:B,'DEPARA DE SÉRIE'!C:C)</f>
        <v>EF7</v>
      </c>
      <c r="H250" s="1" t="str">
        <f>_xlfn.XLOOKUP(G250,'DEPARA DE SÉRIE'!C:C,'DEPARA DE SÉRIE'!D:D)</f>
        <v>Grade 7</v>
      </c>
      <c r="I250" s="1" t="str">
        <f>_xlfn.XLOOKUP(G250,'DEPARA DE SÉRIE'!C:C,'DEPARA DE SÉRIE'!E:E)</f>
        <v>Year 7</v>
      </c>
      <c r="K250" t="s">
        <v>23</v>
      </c>
      <c r="L250">
        <v>34.24</v>
      </c>
      <c r="M250" t="s">
        <v>260</v>
      </c>
      <c r="N250" t="s">
        <v>25</v>
      </c>
      <c r="O250" t="s">
        <v>26</v>
      </c>
      <c r="P250" t="s">
        <v>41</v>
      </c>
      <c r="Q250" t="s">
        <v>44</v>
      </c>
      <c r="R250" t="s">
        <v>29</v>
      </c>
      <c r="S250" t="s">
        <v>261</v>
      </c>
      <c r="U250">
        <v>2024</v>
      </c>
      <c r="V250" t="s">
        <v>263</v>
      </c>
    </row>
    <row r="251" spans="1:22" x14ac:dyDescent="0.25">
      <c r="A251" t="s">
        <v>257</v>
      </c>
      <c r="B251">
        <v>10302017</v>
      </c>
      <c r="C251">
        <v>8124003012135</v>
      </c>
      <c r="D251" t="s">
        <v>337</v>
      </c>
      <c r="E251" s="1" t="s">
        <v>331</v>
      </c>
      <c r="F251" s="1" t="str">
        <f>_xlfn.XLOOKUP(E251,'COMBOS LEX'!C:C,'COMBOS LEX'!B:B)</f>
        <v>UBBU_2024</v>
      </c>
      <c r="G251" s="1" t="str">
        <f>_xlfn.XLOOKUP(Q251,'DEPARA DE SÉRIE'!B:B,'DEPARA DE SÉRIE'!C:C)</f>
        <v>EF8</v>
      </c>
      <c r="H251" s="1" t="str">
        <f>_xlfn.XLOOKUP(G251,'DEPARA DE SÉRIE'!C:C,'DEPARA DE SÉRIE'!D:D)</f>
        <v>Grade 8</v>
      </c>
      <c r="I251" s="1" t="str">
        <f>_xlfn.XLOOKUP(G251,'DEPARA DE SÉRIE'!C:C,'DEPARA DE SÉRIE'!E:E)</f>
        <v>Year 8</v>
      </c>
      <c r="K251" t="s">
        <v>23</v>
      </c>
      <c r="L251">
        <v>34.24</v>
      </c>
      <c r="M251" t="s">
        <v>260</v>
      </c>
      <c r="N251" t="s">
        <v>25</v>
      </c>
      <c r="O251" t="s">
        <v>26</v>
      </c>
      <c r="P251" t="s">
        <v>41</v>
      </c>
      <c r="Q251" t="s">
        <v>46</v>
      </c>
      <c r="R251" t="s">
        <v>29</v>
      </c>
      <c r="S251" t="s">
        <v>261</v>
      </c>
      <c r="U251">
        <v>2024</v>
      </c>
      <c r="V251" t="s">
        <v>263</v>
      </c>
    </row>
    <row r="252" spans="1:22" x14ac:dyDescent="0.25">
      <c r="A252" t="s">
        <v>257</v>
      </c>
      <c r="B252">
        <v>10302017</v>
      </c>
      <c r="C252">
        <v>8124003012180</v>
      </c>
      <c r="D252" t="s">
        <v>338</v>
      </c>
      <c r="E252" s="1" t="s">
        <v>331</v>
      </c>
      <c r="F252" s="1" t="str">
        <f>_xlfn.XLOOKUP(E252,'COMBOS LEX'!C:C,'COMBOS LEX'!B:B)</f>
        <v>UBBU_2024</v>
      </c>
      <c r="G252" s="1" t="str">
        <f>_xlfn.XLOOKUP(Q252,'DEPARA DE SÉRIE'!B:B,'DEPARA DE SÉRIE'!C:C)</f>
        <v>EF9</v>
      </c>
      <c r="H252" s="1" t="str">
        <f>_xlfn.XLOOKUP(G252,'DEPARA DE SÉRIE'!C:C,'DEPARA DE SÉRIE'!D:D)</f>
        <v>Grade 9</v>
      </c>
      <c r="I252" s="1" t="str">
        <f>_xlfn.XLOOKUP(G252,'DEPARA DE SÉRIE'!C:C,'DEPARA DE SÉRIE'!E:E)</f>
        <v>Year 9</v>
      </c>
      <c r="K252" t="s">
        <v>23</v>
      </c>
      <c r="L252">
        <v>34.24</v>
      </c>
      <c r="M252" t="s">
        <v>260</v>
      </c>
      <c r="N252" t="s">
        <v>25</v>
      </c>
      <c r="O252" t="s">
        <v>26</v>
      </c>
      <c r="P252" t="s">
        <v>41</v>
      </c>
      <c r="Q252" t="s">
        <v>48</v>
      </c>
      <c r="R252" t="s">
        <v>29</v>
      </c>
      <c r="S252" t="s">
        <v>261</v>
      </c>
      <c r="U252">
        <v>2024</v>
      </c>
      <c r="V252" t="s">
        <v>263</v>
      </c>
    </row>
    <row r="253" spans="1:22" x14ac:dyDescent="0.25">
      <c r="A253" t="s">
        <v>257</v>
      </c>
      <c r="B253">
        <v>10302017</v>
      </c>
      <c r="C253">
        <v>8124003011824</v>
      </c>
      <c r="D253" t="s">
        <v>339</v>
      </c>
      <c r="E253" s="1" t="s">
        <v>331</v>
      </c>
      <c r="F253" s="1" t="str">
        <f>_xlfn.XLOOKUP(E253,'COMBOS LEX'!C:C,'COMBOS LEX'!B:B)</f>
        <v>UBBU_2024</v>
      </c>
      <c r="G253" s="1" t="str">
        <f>_xlfn.XLOOKUP(Q253,'DEPARA DE SÉRIE'!B:B,'DEPARA DE SÉRIE'!C:C)</f>
        <v>EF1</v>
      </c>
      <c r="H253" s="1" t="str">
        <f>_xlfn.XLOOKUP(G253,'DEPARA DE SÉRIE'!C:C,'DEPARA DE SÉRIE'!D:D)</f>
        <v>Grade 1</v>
      </c>
      <c r="I253" s="1" t="str">
        <f>_xlfn.XLOOKUP(G253,'DEPARA DE SÉRIE'!C:C,'DEPARA DE SÉRIE'!E:E)</f>
        <v>Year 1</v>
      </c>
      <c r="K253" t="s">
        <v>23</v>
      </c>
      <c r="L253">
        <v>136.96</v>
      </c>
      <c r="M253" t="s">
        <v>260</v>
      </c>
      <c r="N253" t="s">
        <v>59</v>
      </c>
      <c r="O253" t="s">
        <v>26</v>
      </c>
      <c r="P253" t="s">
        <v>27</v>
      </c>
      <c r="Q253" t="s">
        <v>28</v>
      </c>
      <c r="R253" t="s">
        <v>29</v>
      </c>
      <c r="S253" t="s">
        <v>261</v>
      </c>
      <c r="U253">
        <v>2024</v>
      </c>
      <c r="V253" t="s">
        <v>263</v>
      </c>
    </row>
    <row r="254" spans="1:22" x14ac:dyDescent="0.25">
      <c r="A254" t="s">
        <v>257</v>
      </c>
      <c r="B254">
        <v>10302017</v>
      </c>
      <c r="C254">
        <v>8124003011879</v>
      </c>
      <c r="D254" t="s">
        <v>340</v>
      </c>
      <c r="E254" s="1" t="s">
        <v>331</v>
      </c>
      <c r="F254" s="1" t="str">
        <f>_xlfn.XLOOKUP(E254,'COMBOS LEX'!C:C,'COMBOS LEX'!B:B)</f>
        <v>UBBU_2024</v>
      </c>
      <c r="G254" s="1" t="str">
        <f>_xlfn.XLOOKUP(Q254,'DEPARA DE SÉRIE'!B:B,'DEPARA DE SÉRIE'!C:C)</f>
        <v>EF2</v>
      </c>
      <c r="H254" s="1" t="str">
        <f>_xlfn.XLOOKUP(G254,'DEPARA DE SÉRIE'!C:C,'DEPARA DE SÉRIE'!D:D)</f>
        <v>Grade 2</v>
      </c>
      <c r="I254" s="1" t="str">
        <f>_xlfn.XLOOKUP(G254,'DEPARA DE SÉRIE'!C:C,'DEPARA DE SÉRIE'!E:E)</f>
        <v>Year 2</v>
      </c>
      <c r="K254" t="s">
        <v>23</v>
      </c>
      <c r="L254">
        <v>136.96</v>
      </c>
      <c r="M254" t="s">
        <v>260</v>
      </c>
      <c r="N254" t="s">
        <v>59</v>
      </c>
      <c r="O254" t="s">
        <v>26</v>
      </c>
      <c r="P254" t="s">
        <v>27</v>
      </c>
      <c r="Q254" t="s">
        <v>32</v>
      </c>
      <c r="R254" t="s">
        <v>29</v>
      </c>
      <c r="S254" t="s">
        <v>261</v>
      </c>
      <c r="U254">
        <v>2024</v>
      </c>
      <c r="V254" t="s">
        <v>263</v>
      </c>
    </row>
    <row r="255" spans="1:22" x14ac:dyDescent="0.25">
      <c r="A255" t="s">
        <v>257</v>
      </c>
      <c r="B255">
        <v>10302017</v>
      </c>
      <c r="C255">
        <v>8124003011978</v>
      </c>
      <c r="D255" t="s">
        <v>341</v>
      </c>
      <c r="E255" s="1" t="s">
        <v>331</v>
      </c>
      <c r="F255" s="1" t="str">
        <f>_xlfn.XLOOKUP(E255,'COMBOS LEX'!C:C,'COMBOS LEX'!B:B)</f>
        <v>UBBU_2024</v>
      </c>
      <c r="G255" s="1" t="str">
        <f>_xlfn.XLOOKUP(Q255,'DEPARA DE SÉRIE'!B:B,'DEPARA DE SÉRIE'!C:C)</f>
        <v>EF4</v>
      </c>
      <c r="H255" s="1" t="str">
        <f>_xlfn.XLOOKUP(G255,'DEPARA DE SÉRIE'!C:C,'DEPARA DE SÉRIE'!D:D)</f>
        <v>Grade 4</v>
      </c>
      <c r="I255" s="1" t="str">
        <f>_xlfn.XLOOKUP(G255,'DEPARA DE SÉRIE'!C:C,'DEPARA DE SÉRIE'!E:E)</f>
        <v>Year 4</v>
      </c>
      <c r="K255" t="s">
        <v>23</v>
      </c>
      <c r="L255">
        <v>136.96</v>
      </c>
      <c r="M255" t="s">
        <v>260</v>
      </c>
      <c r="N255" t="s">
        <v>59</v>
      </c>
      <c r="O255" t="s">
        <v>26</v>
      </c>
      <c r="P255" t="s">
        <v>27</v>
      </c>
      <c r="Q255" t="s">
        <v>36</v>
      </c>
      <c r="R255" t="s">
        <v>29</v>
      </c>
      <c r="S255" t="s">
        <v>261</v>
      </c>
      <c r="U255">
        <v>2024</v>
      </c>
      <c r="V255" t="s">
        <v>263</v>
      </c>
    </row>
    <row r="256" spans="1:22" x14ac:dyDescent="0.25">
      <c r="A256" t="s">
        <v>257</v>
      </c>
      <c r="B256">
        <v>10302017</v>
      </c>
      <c r="C256">
        <v>8124003012029</v>
      </c>
      <c r="D256" t="s">
        <v>342</v>
      </c>
      <c r="E256" s="1" t="s">
        <v>331</v>
      </c>
      <c r="F256" s="1" t="str">
        <f>_xlfn.XLOOKUP(E256,'COMBOS LEX'!C:C,'COMBOS LEX'!B:B)</f>
        <v>UBBU_2024</v>
      </c>
      <c r="G256" s="1" t="str">
        <f>_xlfn.XLOOKUP(Q256,'DEPARA DE SÉRIE'!B:B,'DEPARA DE SÉRIE'!C:C)</f>
        <v>EF5</v>
      </c>
      <c r="H256" s="1" t="str">
        <f>_xlfn.XLOOKUP(G256,'DEPARA DE SÉRIE'!C:C,'DEPARA DE SÉRIE'!D:D)</f>
        <v>Grade 5</v>
      </c>
      <c r="I256" s="1" t="str">
        <f>_xlfn.XLOOKUP(G256,'DEPARA DE SÉRIE'!C:C,'DEPARA DE SÉRIE'!E:E)</f>
        <v>Year 5</v>
      </c>
      <c r="K256" t="s">
        <v>23</v>
      </c>
      <c r="L256">
        <v>136.96</v>
      </c>
      <c r="M256" t="s">
        <v>260</v>
      </c>
      <c r="N256" t="s">
        <v>59</v>
      </c>
      <c r="O256" t="s">
        <v>26</v>
      </c>
      <c r="P256" t="s">
        <v>27</v>
      </c>
      <c r="Q256" t="s">
        <v>39</v>
      </c>
      <c r="R256" t="s">
        <v>29</v>
      </c>
      <c r="S256" t="s">
        <v>261</v>
      </c>
      <c r="U256">
        <v>2024</v>
      </c>
      <c r="V256" t="s">
        <v>263</v>
      </c>
    </row>
    <row r="257" spans="1:22" x14ac:dyDescent="0.25">
      <c r="A257" t="s">
        <v>257</v>
      </c>
      <c r="B257">
        <v>10302017</v>
      </c>
      <c r="C257">
        <v>8124003012074</v>
      </c>
      <c r="D257" t="s">
        <v>343</v>
      </c>
      <c r="E257" s="1" t="s">
        <v>331</v>
      </c>
      <c r="F257" s="1" t="str">
        <f>_xlfn.XLOOKUP(E257,'COMBOS LEX'!C:C,'COMBOS LEX'!B:B)</f>
        <v>UBBU_2024</v>
      </c>
      <c r="G257" s="1" t="str">
        <f>_xlfn.XLOOKUP(Q257,'DEPARA DE SÉRIE'!B:B,'DEPARA DE SÉRIE'!C:C)</f>
        <v>EF6</v>
      </c>
      <c r="H257" s="1" t="str">
        <f>_xlfn.XLOOKUP(G257,'DEPARA DE SÉRIE'!C:C,'DEPARA DE SÉRIE'!D:D)</f>
        <v>Grade 6</v>
      </c>
      <c r="I257" s="1" t="str">
        <f>_xlfn.XLOOKUP(G257,'DEPARA DE SÉRIE'!C:C,'DEPARA DE SÉRIE'!E:E)</f>
        <v>Year 6</v>
      </c>
      <c r="K257" t="s">
        <v>23</v>
      </c>
      <c r="L257">
        <v>136.96</v>
      </c>
      <c r="M257" t="s">
        <v>260</v>
      </c>
      <c r="N257" t="s">
        <v>59</v>
      </c>
      <c r="O257" t="s">
        <v>26</v>
      </c>
      <c r="P257" t="s">
        <v>41</v>
      </c>
      <c r="Q257" t="s">
        <v>42</v>
      </c>
      <c r="R257" t="s">
        <v>29</v>
      </c>
      <c r="S257" t="s">
        <v>261</v>
      </c>
      <c r="U257">
        <v>2024</v>
      </c>
      <c r="V257" t="s">
        <v>263</v>
      </c>
    </row>
    <row r="258" spans="1:22" x14ac:dyDescent="0.25">
      <c r="A258" t="s">
        <v>257</v>
      </c>
      <c r="B258">
        <v>10302017</v>
      </c>
      <c r="C258">
        <v>8124003012128</v>
      </c>
      <c r="D258" t="s">
        <v>344</v>
      </c>
      <c r="E258" s="1" t="s">
        <v>331</v>
      </c>
      <c r="F258" s="1" t="str">
        <f>_xlfn.XLOOKUP(E258,'COMBOS LEX'!C:C,'COMBOS LEX'!B:B)</f>
        <v>UBBU_2024</v>
      </c>
      <c r="G258" s="1" t="str">
        <f>_xlfn.XLOOKUP(Q258,'DEPARA DE SÉRIE'!B:B,'DEPARA DE SÉRIE'!C:C)</f>
        <v>EF7</v>
      </c>
      <c r="H258" s="1" t="str">
        <f>_xlfn.XLOOKUP(G258,'DEPARA DE SÉRIE'!C:C,'DEPARA DE SÉRIE'!D:D)</f>
        <v>Grade 7</v>
      </c>
      <c r="I258" s="1" t="str">
        <f>_xlfn.XLOOKUP(G258,'DEPARA DE SÉRIE'!C:C,'DEPARA DE SÉRIE'!E:E)</f>
        <v>Year 7</v>
      </c>
      <c r="K258" t="s">
        <v>23</v>
      </c>
      <c r="L258">
        <v>136.96</v>
      </c>
      <c r="M258" t="s">
        <v>260</v>
      </c>
      <c r="N258" t="s">
        <v>59</v>
      </c>
      <c r="O258" t="s">
        <v>26</v>
      </c>
      <c r="P258" t="s">
        <v>41</v>
      </c>
      <c r="Q258" t="s">
        <v>44</v>
      </c>
      <c r="R258" t="s">
        <v>29</v>
      </c>
      <c r="S258" t="s">
        <v>261</v>
      </c>
      <c r="U258">
        <v>2024</v>
      </c>
      <c r="V258" t="s">
        <v>263</v>
      </c>
    </row>
    <row r="259" spans="1:22" x14ac:dyDescent="0.25">
      <c r="A259" t="s">
        <v>257</v>
      </c>
      <c r="B259">
        <v>10302017</v>
      </c>
      <c r="C259">
        <v>8124003012173</v>
      </c>
      <c r="D259" t="s">
        <v>345</v>
      </c>
      <c r="E259" s="1" t="s">
        <v>331</v>
      </c>
      <c r="F259" s="1" t="str">
        <f>_xlfn.XLOOKUP(E259,'COMBOS LEX'!C:C,'COMBOS LEX'!B:B)</f>
        <v>UBBU_2024</v>
      </c>
      <c r="G259" s="1" t="str">
        <f>_xlfn.XLOOKUP(Q259,'DEPARA DE SÉRIE'!B:B,'DEPARA DE SÉRIE'!C:C)</f>
        <v>EF8</v>
      </c>
      <c r="H259" s="1" t="str">
        <f>_xlfn.XLOOKUP(G259,'DEPARA DE SÉRIE'!C:C,'DEPARA DE SÉRIE'!D:D)</f>
        <v>Grade 8</v>
      </c>
      <c r="I259" s="1" t="str">
        <f>_xlfn.XLOOKUP(G259,'DEPARA DE SÉRIE'!C:C,'DEPARA DE SÉRIE'!E:E)</f>
        <v>Year 8</v>
      </c>
      <c r="K259" t="s">
        <v>23</v>
      </c>
      <c r="L259">
        <v>136.96</v>
      </c>
      <c r="M259" t="s">
        <v>260</v>
      </c>
      <c r="N259" t="s">
        <v>59</v>
      </c>
      <c r="O259" t="s">
        <v>26</v>
      </c>
      <c r="P259" t="s">
        <v>41</v>
      </c>
      <c r="Q259" t="s">
        <v>46</v>
      </c>
      <c r="R259" t="s">
        <v>29</v>
      </c>
      <c r="S259" t="s">
        <v>261</v>
      </c>
      <c r="U259">
        <v>2024</v>
      </c>
      <c r="V259" t="s">
        <v>263</v>
      </c>
    </row>
    <row r="260" spans="1:22" x14ac:dyDescent="0.25">
      <c r="A260" t="s">
        <v>257</v>
      </c>
      <c r="B260">
        <v>10302017</v>
      </c>
      <c r="C260">
        <v>8124003012227</v>
      </c>
      <c r="D260" t="s">
        <v>346</v>
      </c>
      <c r="E260" s="1" t="s">
        <v>331</v>
      </c>
      <c r="F260" s="1" t="str">
        <f>_xlfn.XLOOKUP(E260,'COMBOS LEX'!C:C,'COMBOS LEX'!B:B)</f>
        <v>UBBU_2024</v>
      </c>
      <c r="G260" s="1" t="str">
        <f>_xlfn.XLOOKUP(Q260,'DEPARA DE SÉRIE'!B:B,'DEPARA DE SÉRIE'!C:C)</f>
        <v>EF9</v>
      </c>
      <c r="H260" s="1" t="str">
        <f>_xlfn.XLOOKUP(G260,'DEPARA DE SÉRIE'!C:C,'DEPARA DE SÉRIE'!D:D)</f>
        <v>Grade 9</v>
      </c>
      <c r="I260" s="1" t="str">
        <f>_xlfn.XLOOKUP(G260,'DEPARA DE SÉRIE'!C:C,'DEPARA DE SÉRIE'!E:E)</f>
        <v>Year 9</v>
      </c>
      <c r="K260" t="s">
        <v>23</v>
      </c>
      <c r="L260">
        <v>136.96</v>
      </c>
      <c r="M260" t="s">
        <v>260</v>
      </c>
      <c r="N260" t="s">
        <v>59</v>
      </c>
      <c r="O260" t="s">
        <v>26</v>
      </c>
      <c r="P260" t="s">
        <v>41</v>
      </c>
      <c r="Q260" t="s">
        <v>48</v>
      </c>
      <c r="R260" t="s">
        <v>29</v>
      </c>
      <c r="S260" t="s">
        <v>261</v>
      </c>
      <c r="U260">
        <v>2024</v>
      </c>
      <c r="V260" t="s">
        <v>263</v>
      </c>
    </row>
    <row r="261" spans="1:22" x14ac:dyDescent="0.25">
      <c r="A261" t="s">
        <v>257</v>
      </c>
      <c r="B261">
        <v>10302017</v>
      </c>
      <c r="C261">
        <v>8124003011305</v>
      </c>
      <c r="D261" t="s">
        <v>347</v>
      </c>
      <c r="E261" s="1" t="s">
        <v>296</v>
      </c>
      <c r="F261" s="1" t="str">
        <f>_xlfn.XLOOKUP(E261,'COMBOS LEX'!C:C,'COMBOS LEX'!B:B)</f>
        <v>BINÓCULO_-_MÓDULO_DE_COMUNICAÇAO_</v>
      </c>
      <c r="G261" s="1" t="str">
        <f>_xlfn.XLOOKUP(Q261,'DEPARA DE SÉRIE'!B:B,'DEPARA DE SÉRIE'!C:C)</f>
        <v>EF3</v>
      </c>
      <c r="H261" s="1" t="str">
        <f>_xlfn.XLOOKUP(G261,'DEPARA DE SÉRIE'!C:C,'DEPARA DE SÉRIE'!D:D)</f>
        <v>Grade 3</v>
      </c>
      <c r="I261" s="1" t="str">
        <f>_xlfn.XLOOKUP(G261,'DEPARA DE SÉRIE'!C:C,'DEPARA DE SÉRIE'!E:E)</f>
        <v>Year 3</v>
      </c>
      <c r="K261" t="s">
        <v>23</v>
      </c>
      <c r="L261">
        <v>6.37</v>
      </c>
      <c r="M261" t="s">
        <v>260</v>
      </c>
      <c r="N261" t="s">
        <v>25</v>
      </c>
      <c r="O261" t="s">
        <v>26</v>
      </c>
      <c r="P261" t="s">
        <v>27</v>
      </c>
      <c r="Q261" t="s">
        <v>34</v>
      </c>
      <c r="R261" t="s">
        <v>29</v>
      </c>
      <c r="S261" t="s">
        <v>261</v>
      </c>
      <c r="U261">
        <v>2024</v>
      </c>
      <c r="V261" t="s">
        <v>263</v>
      </c>
    </row>
    <row r="262" spans="1:22" x14ac:dyDescent="0.25">
      <c r="A262" t="s">
        <v>257</v>
      </c>
      <c r="B262">
        <v>10302017</v>
      </c>
      <c r="C262">
        <v>8124003011343</v>
      </c>
      <c r="D262" t="s">
        <v>348</v>
      </c>
      <c r="E262" s="1" t="s">
        <v>314</v>
      </c>
      <c r="F262" s="1" t="str">
        <f>_xlfn.XLOOKUP(E262,'COMBOS LEX'!C:C,'COMBOS LEX'!B:B)</f>
        <v>BINÓCULO_-_MÓDULO_DE_COMUNICAÇAO</v>
      </c>
      <c r="G262" s="1" t="str">
        <f>_xlfn.XLOOKUP(Q262,'DEPARA DE SÉRIE'!B:B,'DEPARA DE SÉRIE'!C:C)</f>
        <v>EF3</v>
      </c>
      <c r="H262" s="1" t="str">
        <f>_xlfn.XLOOKUP(G262,'DEPARA DE SÉRIE'!C:C,'DEPARA DE SÉRIE'!D:D)</f>
        <v>Grade 3</v>
      </c>
      <c r="I262" s="1" t="str">
        <f>_xlfn.XLOOKUP(G262,'DEPARA DE SÉRIE'!C:C,'DEPARA DE SÉRIE'!E:E)</f>
        <v>Year 3</v>
      </c>
      <c r="K262" t="s">
        <v>23</v>
      </c>
      <c r="L262">
        <v>25.48</v>
      </c>
      <c r="M262" t="s">
        <v>260</v>
      </c>
      <c r="N262" t="s">
        <v>59</v>
      </c>
      <c r="O262" t="s">
        <v>26</v>
      </c>
      <c r="P262" t="s">
        <v>27</v>
      </c>
      <c r="Q262" t="s">
        <v>34</v>
      </c>
      <c r="R262" t="s">
        <v>29</v>
      </c>
      <c r="S262" t="s">
        <v>261</v>
      </c>
      <c r="U262">
        <v>2024</v>
      </c>
      <c r="V262" t="s">
        <v>263</v>
      </c>
    </row>
    <row r="263" spans="1:22" x14ac:dyDescent="0.25">
      <c r="A263" t="s">
        <v>257</v>
      </c>
      <c r="B263">
        <v>10302017</v>
      </c>
      <c r="C263">
        <v>8124003011923</v>
      </c>
      <c r="D263" t="s">
        <v>349</v>
      </c>
      <c r="E263" s="1" t="s">
        <v>331</v>
      </c>
      <c r="F263" s="1" t="str">
        <f>_xlfn.XLOOKUP(E263,'COMBOS LEX'!C:C,'COMBOS LEX'!B:B)</f>
        <v>UBBU_2024</v>
      </c>
      <c r="G263" s="1" t="str">
        <f>_xlfn.XLOOKUP(Q263,'DEPARA DE SÉRIE'!B:B,'DEPARA DE SÉRIE'!C:C)</f>
        <v>EF3</v>
      </c>
      <c r="H263" s="1" t="str">
        <f>_xlfn.XLOOKUP(G263,'DEPARA DE SÉRIE'!C:C,'DEPARA DE SÉRIE'!D:D)</f>
        <v>Grade 3</v>
      </c>
      <c r="I263" s="1" t="str">
        <f>_xlfn.XLOOKUP(G263,'DEPARA DE SÉRIE'!C:C,'DEPARA DE SÉRIE'!E:E)</f>
        <v>Year 3</v>
      </c>
      <c r="K263" t="s">
        <v>23</v>
      </c>
      <c r="L263">
        <v>136.96</v>
      </c>
      <c r="M263" t="s">
        <v>260</v>
      </c>
      <c r="N263" t="s">
        <v>59</v>
      </c>
      <c r="O263" t="s">
        <v>26</v>
      </c>
      <c r="P263" t="s">
        <v>27</v>
      </c>
      <c r="Q263" t="s">
        <v>34</v>
      </c>
      <c r="R263" t="s">
        <v>29</v>
      </c>
      <c r="S263" t="s">
        <v>261</v>
      </c>
      <c r="U263">
        <v>2024</v>
      </c>
      <c r="V263" t="s">
        <v>263</v>
      </c>
    </row>
    <row r="264" spans="1:22" x14ac:dyDescent="0.25">
      <c r="A264" t="s">
        <v>257</v>
      </c>
      <c r="B264">
        <v>10302017</v>
      </c>
      <c r="C264">
        <v>8124003011886</v>
      </c>
      <c r="D264" t="s">
        <v>350</v>
      </c>
      <c r="E264" s="1" t="s">
        <v>331</v>
      </c>
      <c r="F264" s="1" t="str">
        <f>_xlfn.XLOOKUP(E264,'COMBOS LEX'!C:C,'COMBOS LEX'!B:B)</f>
        <v>UBBU_2024</v>
      </c>
      <c r="G264" s="1" t="str">
        <f>_xlfn.XLOOKUP(Q264,'DEPARA DE SÉRIE'!B:B,'DEPARA DE SÉRIE'!C:C)</f>
        <v>EF3</v>
      </c>
      <c r="H264" s="1" t="str">
        <f>_xlfn.XLOOKUP(G264,'DEPARA DE SÉRIE'!C:C,'DEPARA DE SÉRIE'!D:D)</f>
        <v>Grade 3</v>
      </c>
      <c r="I264" s="1" t="str">
        <f>_xlfn.XLOOKUP(G264,'DEPARA DE SÉRIE'!C:C,'DEPARA DE SÉRIE'!E:E)</f>
        <v>Year 3</v>
      </c>
      <c r="K264" t="s">
        <v>23</v>
      </c>
      <c r="L264">
        <v>34.24</v>
      </c>
      <c r="M264" t="s">
        <v>260</v>
      </c>
      <c r="N264" t="s">
        <v>25</v>
      </c>
      <c r="O264" t="s">
        <v>26</v>
      </c>
      <c r="P264" t="s">
        <v>27</v>
      </c>
      <c r="Q264" t="s">
        <v>34</v>
      </c>
      <c r="R264" t="s">
        <v>29</v>
      </c>
      <c r="S264" t="s">
        <v>261</v>
      </c>
      <c r="U264">
        <v>2024</v>
      </c>
      <c r="V264" t="s">
        <v>263</v>
      </c>
    </row>
    <row r="265" spans="1:22" x14ac:dyDescent="0.25">
      <c r="A265" t="s">
        <v>257</v>
      </c>
      <c r="B265">
        <v>10302017</v>
      </c>
      <c r="C265">
        <v>8124003010759</v>
      </c>
      <c r="D265" t="s">
        <v>351</v>
      </c>
      <c r="E265" s="1" t="s">
        <v>259</v>
      </c>
      <c r="F265" s="1" t="str">
        <f>_xlfn.XLOOKUP(E265,'COMBOS LEX'!C:C,'COMBOS LEX'!B:B)</f>
        <v>EDUCACROSS_HIGH_FIVE</v>
      </c>
      <c r="G265" s="1" t="str">
        <f>_xlfn.XLOOKUP(Q265,'DEPARA DE SÉRIE'!B:B,'DEPARA DE SÉRIE'!C:C)</f>
        <v>EF3</v>
      </c>
      <c r="H265" s="1" t="str">
        <f>_xlfn.XLOOKUP(G265,'DEPARA DE SÉRIE'!C:C,'DEPARA DE SÉRIE'!D:D)</f>
        <v>Grade 3</v>
      </c>
      <c r="I265" s="1" t="str">
        <f>_xlfn.XLOOKUP(G265,'DEPARA DE SÉRIE'!C:C,'DEPARA DE SÉRIE'!E:E)</f>
        <v>Year 3</v>
      </c>
      <c r="K265" t="s">
        <v>23</v>
      </c>
      <c r="L265">
        <v>26.28</v>
      </c>
      <c r="M265" t="s">
        <v>260</v>
      </c>
      <c r="N265" t="s">
        <v>25</v>
      </c>
      <c r="O265" t="s">
        <v>26</v>
      </c>
      <c r="P265" t="s">
        <v>27</v>
      </c>
      <c r="Q265" t="s">
        <v>34</v>
      </c>
      <c r="R265" t="s">
        <v>29</v>
      </c>
      <c r="S265" t="s">
        <v>261</v>
      </c>
      <c r="T265" t="s">
        <v>262</v>
      </c>
      <c r="U265">
        <v>2024</v>
      </c>
      <c r="V265" t="s">
        <v>263</v>
      </c>
    </row>
    <row r="266" spans="1:22" x14ac:dyDescent="0.25">
      <c r="A266" t="s">
        <v>257</v>
      </c>
      <c r="B266">
        <v>10302017</v>
      </c>
      <c r="C266">
        <v>8124003010803</v>
      </c>
      <c r="D266" t="s">
        <v>352</v>
      </c>
      <c r="E266" s="1" t="s">
        <v>259</v>
      </c>
      <c r="F266" s="1" t="str">
        <f>_xlfn.XLOOKUP(E266,'COMBOS LEX'!C:C,'COMBOS LEX'!B:B)</f>
        <v>EDUCACROSS_HIGH_FIVE</v>
      </c>
      <c r="G266" s="1" t="str">
        <f>_xlfn.XLOOKUP(Q266,'DEPARA DE SÉRIE'!B:B,'DEPARA DE SÉRIE'!C:C)</f>
        <v>EF4</v>
      </c>
      <c r="H266" s="1" t="str">
        <f>_xlfn.XLOOKUP(G266,'DEPARA DE SÉRIE'!C:C,'DEPARA DE SÉRIE'!D:D)</f>
        <v>Grade 4</v>
      </c>
      <c r="I266" s="1" t="str">
        <f>_xlfn.XLOOKUP(G266,'DEPARA DE SÉRIE'!C:C,'DEPARA DE SÉRIE'!E:E)</f>
        <v>Year 4</v>
      </c>
      <c r="K266" t="s">
        <v>23</v>
      </c>
      <c r="L266">
        <v>26.28</v>
      </c>
      <c r="M266" t="s">
        <v>260</v>
      </c>
      <c r="N266" t="s">
        <v>25</v>
      </c>
      <c r="O266" t="s">
        <v>26</v>
      </c>
      <c r="P266" t="s">
        <v>27</v>
      </c>
      <c r="Q266" t="s">
        <v>36</v>
      </c>
      <c r="R266" t="s">
        <v>29</v>
      </c>
      <c r="S266" t="s">
        <v>261</v>
      </c>
      <c r="T266" t="s">
        <v>262</v>
      </c>
      <c r="U266">
        <v>2024</v>
      </c>
      <c r="V266" t="s">
        <v>263</v>
      </c>
    </row>
    <row r="267" spans="1:22" x14ac:dyDescent="0.25">
      <c r="A267" t="s">
        <v>257</v>
      </c>
      <c r="B267">
        <v>10302017</v>
      </c>
      <c r="C267">
        <v>8124003010858</v>
      </c>
      <c r="D267" t="s">
        <v>353</v>
      </c>
      <c r="E267" s="1" t="s">
        <v>259</v>
      </c>
      <c r="F267" s="1" t="str">
        <f>_xlfn.XLOOKUP(E267,'COMBOS LEX'!C:C,'COMBOS LEX'!B:B)</f>
        <v>EDUCACROSS_HIGH_FIVE</v>
      </c>
      <c r="G267" s="1" t="str">
        <f>_xlfn.XLOOKUP(Q267,'DEPARA DE SÉRIE'!B:B,'DEPARA DE SÉRIE'!C:C)</f>
        <v>EF5</v>
      </c>
      <c r="H267" s="1" t="str">
        <f>_xlfn.XLOOKUP(G267,'DEPARA DE SÉRIE'!C:C,'DEPARA DE SÉRIE'!D:D)</f>
        <v>Grade 5</v>
      </c>
      <c r="I267" s="1" t="str">
        <f>_xlfn.XLOOKUP(G267,'DEPARA DE SÉRIE'!C:C,'DEPARA DE SÉRIE'!E:E)</f>
        <v>Year 5</v>
      </c>
      <c r="K267" t="s">
        <v>23</v>
      </c>
      <c r="L267">
        <v>26.28</v>
      </c>
      <c r="M267" t="s">
        <v>260</v>
      </c>
      <c r="N267" t="s">
        <v>25</v>
      </c>
      <c r="O267" t="s">
        <v>26</v>
      </c>
      <c r="P267" t="s">
        <v>27</v>
      </c>
      <c r="Q267" t="s">
        <v>39</v>
      </c>
      <c r="R267" t="s">
        <v>29</v>
      </c>
      <c r="S267" t="s">
        <v>261</v>
      </c>
      <c r="T267" t="s">
        <v>262</v>
      </c>
      <c r="U267">
        <v>2024</v>
      </c>
      <c r="V267" t="s">
        <v>263</v>
      </c>
    </row>
    <row r="268" spans="1:22" x14ac:dyDescent="0.25">
      <c r="A268" t="s">
        <v>257</v>
      </c>
      <c r="B268">
        <v>10302017</v>
      </c>
      <c r="C268">
        <v>8124003010506</v>
      </c>
      <c r="D268" t="s">
        <v>354</v>
      </c>
      <c r="E268" s="1" t="s">
        <v>275</v>
      </c>
      <c r="F268" s="1" t="str">
        <f>_xlfn.XLOOKUP(E268,'COMBOS LEX'!C:C,'COMBOS LEX'!B:B)</f>
        <v>EDUCACROSS_AZ</v>
      </c>
      <c r="G268" s="1" t="str">
        <f>_xlfn.XLOOKUP(Q268,'DEPARA DE SÉRIE'!B:B,'DEPARA DE SÉRIE'!C:C)</f>
        <v>EF3</v>
      </c>
      <c r="H268" s="1" t="str">
        <f>_xlfn.XLOOKUP(G268,'DEPARA DE SÉRIE'!C:C,'DEPARA DE SÉRIE'!D:D)</f>
        <v>Grade 3</v>
      </c>
      <c r="I268" s="1" t="str">
        <f>_xlfn.XLOOKUP(G268,'DEPARA DE SÉRIE'!C:C,'DEPARA DE SÉRIE'!E:E)</f>
        <v>Year 3</v>
      </c>
      <c r="K268" t="s">
        <v>23</v>
      </c>
      <c r="L268">
        <v>26.28</v>
      </c>
      <c r="M268" t="s">
        <v>260</v>
      </c>
      <c r="N268" t="s">
        <v>25</v>
      </c>
      <c r="O268" t="s">
        <v>26</v>
      </c>
      <c r="P268" t="s">
        <v>27</v>
      </c>
      <c r="Q268" t="s">
        <v>34</v>
      </c>
      <c r="R268" t="s">
        <v>29</v>
      </c>
      <c r="S268" t="s">
        <v>261</v>
      </c>
      <c r="T268" t="s">
        <v>276</v>
      </c>
      <c r="U268">
        <v>2024</v>
      </c>
      <c r="V268" t="s">
        <v>263</v>
      </c>
    </row>
    <row r="269" spans="1:22" x14ac:dyDescent="0.25">
      <c r="A269" t="s">
        <v>257</v>
      </c>
      <c r="B269">
        <v>10302017</v>
      </c>
      <c r="C269">
        <v>8124003010544</v>
      </c>
      <c r="D269" t="s">
        <v>355</v>
      </c>
      <c r="E269" s="1" t="s">
        <v>275</v>
      </c>
      <c r="F269" s="1" t="str">
        <f>_xlfn.XLOOKUP(E269,'COMBOS LEX'!C:C,'COMBOS LEX'!B:B)</f>
        <v>EDUCACROSS_AZ</v>
      </c>
      <c r="G269" s="1" t="str">
        <f>_xlfn.XLOOKUP(Q269,'DEPARA DE SÉRIE'!B:B,'DEPARA DE SÉRIE'!C:C)</f>
        <v>EF3</v>
      </c>
      <c r="H269" s="1" t="str">
        <f>_xlfn.XLOOKUP(G269,'DEPARA DE SÉRIE'!C:C,'DEPARA DE SÉRIE'!D:D)</f>
        <v>Grade 3</v>
      </c>
      <c r="I269" s="1" t="str">
        <f>_xlfn.XLOOKUP(G269,'DEPARA DE SÉRIE'!C:C,'DEPARA DE SÉRIE'!E:E)</f>
        <v>Year 3</v>
      </c>
      <c r="K269" t="s">
        <v>23</v>
      </c>
      <c r="L269">
        <v>105.12</v>
      </c>
      <c r="M269" t="s">
        <v>260</v>
      </c>
      <c r="N269" t="s">
        <v>59</v>
      </c>
      <c r="O269" t="s">
        <v>26</v>
      </c>
      <c r="P269" t="s">
        <v>27</v>
      </c>
      <c r="Q269" t="s">
        <v>34</v>
      </c>
      <c r="R269" t="s">
        <v>29</v>
      </c>
      <c r="S269" t="s">
        <v>261</v>
      </c>
      <c r="T269" t="s">
        <v>276</v>
      </c>
      <c r="U269">
        <v>2024</v>
      </c>
      <c r="V269" t="s">
        <v>263</v>
      </c>
    </row>
    <row r="270" spans="1:22" x14ac:dyDescent="0.25">
      <c r="A270" t="s">
        <v>257</v>
      </c>
      <c r="B270">
        <v>10302017</v>
      </c>
      <c r="C270">
        <v>8124003010551</v>
      </c>
      <c r="D270" t="s">
        <v>356</v>
      </c>
      <c r="E270" s="1" t="s">
        <v>275</v>
      </c>
      <c r="F270" s="1" t="str">
        <f>_xlfn.XLOOKUP(E270,'COMBOS LEX'!C:C,'COMBOS LEX'!B:B)</f>
        <v>EDUCACROSS_AZ</v>
      </c>
      <c r="G270" s="1" t="str">
        <f>_xlfn.XLOOKUP(Q270,'DEPARA DE SÉRIE'!B:B,'DEPARA DE SÉRIE'!C:C)</f>
        <v>EF4</v>
      </c>
      <c r="H270" s="1" t="str">
        <f>_xlfn.XLOOKUP(G270,'DEPARA DE SÉRIE'!C:C,'DEPARA DE SÉRIE'!D:D)</f>
        <v>Grade 4</v>
      </c>
      <c r="I270" s="1" t="str">
        <f>_xlfn.XLOOKUP(G270,'DEPARA DE SÉRIE'!C:C,'DEPARA DE SÉRIE'!E:E)</f>
        <v>Year 4</v>
      </c>
      <c r="K270" t="s">
        <v>23</v>
      </c>
      <c r="L270">
        <v>26.28</v>
      </c>
      <c r="M270" t="s">
        <v>260</v>
      </c>
      <c r="N270" t="s">
        <v>25</v>
      </c>
      <c r="O270" t="s">
        <v>26</v>
      </c>
      <c r="P270" t="s">
        <v>27</v>
      </c>
      <c r="Q270" t="s">
        <v>36</v>
      </c>
      <c r="R270" t="s">
        <v>29</v>
      </c>
      <c r="S270" t="s">
        <v>261</v>
      </c>
      <c r="T270" t="s">
        <v>276</v>
      </c>
      <c r="U270">
        <v>2024</v>
      </c>
      <c r="V270" t="s">
        <v>263</v>
      </c>
    </row>
    <row r="271" spans="1:22" x14ac:dyDescent="0.25">
      <c r="A271" t="s">
        <v>257</v>
      </c>
      <c r="B271">
        <v>10302017</v>
      </c>
      <c r="C271">
        <v>8124003010599</v>
      </c>
      <c r="D271" t="s">
        <v>357</v>
      </c>
      <c r="E271" s="1" t="s">
        <v>275</v>
      </c>
      <c r="F271" s="1" t="str">
        <f>_xlfn.XLOOKUP(E271,'COMBOS LEX'!C:C,'COMBOS LEX'!B:B)</f>
        <v>EDUCACROSS_AZ</v>
      </c>
      <c r="G271" s="1" t="str">
        <f>_xlfn.XLOOKUP(Q271,'DEPARA DE SÉRIE'!B:B,'DEPARA DE SÉRIE'!C:C)</f>
        <v>EF4</v>
      </c>
      <c r="H271" s="1" t="str">
        <f>_xlfn.XLOOKUP(G271,'DEPARA DE SÉRIE'!C:C,'DEPARA DE SÉRIE'!D:D)</f>
        <v>Grade 4</v>
      </c>
      <c r="I271" s="1" t="str">
        <f>_xlfn.XLOOKUP(G271,'DEPARA DE SÉRIE'!C:C,'DEPARA DE SÉRIE'!E:E)</f>
        <v>Year 4</v>
      </c>
      <c r="K271" t="s">
        <v>23</v>
      </c>
      <c r="L271">
        <v>105.12</v>
      </c>
      <c r="M271" t="s">
        <v>260</v>
      </c>
      <c r="N271" t="s">
        <v>59</v>
      </c>
      <c r="O271" t="s">
        <v>26</v>
      </c>
      <c r="P271" t="s">
        <v>27</v>
      </c>
      <c r="Q271" t="s">
        <v>36</v>
      </c>
      <c r="R271" t="s">
        <v>29</v>
      </c>
      <c r="S271" t="s">
        <v>261</v>
      </c>
      <c r="T271" t="s">
        <v>276</v>
      </c>
      <c r="U271">
        <v>2024</v>
      </c>
      <c r="V271" t="s">
        <v>263</v>
      </c>
    </row>
    <row r="272" spans="1:22" x14ac:dyDescent="0.25">
      <c r="A272" t="s">
        <v>257</v>
      </c>
      <c r="B272">
        <v>10302017</v>
      </c>
      <c r="C272">
        <v>8124003010605</v>
      </c>
      <c r="D272" t="s">
        <v>358</v>
      </c>
      <c r="E272" s="1" t="s">
        <v>275</v>
      </c>
      <c r="F272" s="1" t="str">
        <f>_xlfn.XLOOKUP(E272,'COMBOS LEX'!C:C,'COMBOS LEX'!B:B)</f>
        <v>EDUCACROSS_AZ</v>
      </c>
      <c r="G272" s="1" t="str">
        <f>_xlfn.XLOOKUP(Q272,'DEPARA DE SÉRIE'!B:B,'DEPARA DE SÉRIE'!C:C)</f>
        <v>EF5</v>
      </c>
      <c r="H272" s="1" t="str">
        <f>_xlfn.XLOOKUP(G272,'DEPARA DE SÉRIE'!C:C,'DEPARA DE SÉRIE'!D:D)</f>
        <v>Grade 5</v>
      </c>
      <c r="I272" s="1" t="str">
        <f>_xlfn.XLOOKUP(G272,'DEPARA DE SÉRIE'!C:C,'DEPARA DE SÉRIE'!E:E)</f>
        <v>Year 5</v>
      </c>
      <c r="K272" t="s">
        <v>23</v>
      </c>
      <c r="L272">
        <v>26.28</v>
      </c>
      <c r="M272" t="s">
        <v>260</v>
      </c>
      <c r="N272" t="s">
        <v>25</v>
      </c>
      <c r="O272" t="s">
        <v>26</v>
      </c>
      <c r="P272" t="s">
        <v>27</v>
      </c>
      <c r="Q272" t="s">
        <v>39</v>
      </c>
      <c r="R272" t="s">
        <v>29</v>
      </c>
      <c r="S272" t="s">
        <v>261</v>
      </c>
      <c r="T272" t="s">
        <v>276</v>
      </c>
      <c r="U272">
        <v>2024</v>
      </c>
      <c r="V272" t="s">
        <v>263</v>
      </c>
    </row>
    <row r="273" spans="1:22" x14ac:dyDescent="0.25">
      <c r="A273" t="s">
        <v>257</v>
      </c>
      <c r="B273">
        <v>10302017</v>
      </c>
      <c r="C273">
        <v>8124003010643</v>
      </c>
      <c r="D273" t="s">
        <v>359</v>
      </c>
      <c r="E273" s="1" t="s">
        <v>275</v>
      </c>
      <c r="F273" s="1" t="str">
        <f>_xlfn.XLOOKUP(E273,'COMBOS LEX'!C:C,'COMBOS LEX'!B:B)</f>
        <v>EDUCACROSS_AZ</v>
      </c>
      <c r="G273" s="1" t="str">
        <f>_xlfn.XLOOKUP(Q273,'DEPARA DE SÉRIE'!B:B,'DEPARA DE SÉRIE'!C:C)</f>
        <v>EF5</v>
      </c>
      <c r="H273" s="1" t="str">
        <f>_xlfn.XLOOKUP(G273,'DEPARA DE SÉRIE'!C:C,'DEPARA DE SÉRIE'!D:D)</f>
        <v>Grade 5</v>
      </c>
      <c r="I273" s="1" t="str">
        <f>_xlfn.XLOOKUP(G273,'DEPARA DE SÉRIE'!C:C,'DEPARA DE SÉRIE'!E:E)</f>
        <v>Year 5</v>
      </c>
      <c r="K273" t="s">
        <v>23</v>
      </c>
      <c r="L273">
        <v>105.12</v>
      </c>
      <c r="M273" t="s">
        <v>260</v>
      </c>
      <c r="N273" t="s">
        <v>59</v>
      </c>
      <c r="O273" t="s">
        <v>26</v>
      </c>
      <c r="P273" t="s">
        <v>27</v>
      </c>
      <c r="Q273" t="s">
        <v>39</v>
      </c>
      <c r="R273" t="s">
        <v>29</v>
      </c>
      <c r="S273" t="s">
        <v>261</v>
      </c>
      <c r="T273" t="s">
        <v>276</v>
      </c>
      <c r="U273">
        <v>2024</v>
      </c>
      <c r="V273" t="s">
        <v>263</v>
      </c>
    </row>
    <row r="274" spans="1:22" x14ac:dyDescent="0.25">
      <c r="A274" t="s">
        <v>257</v>
      </c>
      <c r="B274">
        <v>10302017</v>
      </c>
      <c r="C274">
        <v>8124003012234</v>
      </c>
      <c r="D274" t="s">
        <v>360</v>
      </c>
      <c r="E274" s="1" t="s">
        <v>361</v>
      </c>
      <c r="F274" s="1" t="str">
        <f>_xlfn.XLOOKUP(E274,'COMBOS LEX'!C:C,'COMBOS LEX'!B:B)</f>
        <v>SCHOOL_GUARDIAN_-_MÓDULO_DE_SEGURANÇA</v>
      </c>
      <c r="G274" s="1" t="str">
        <f>_xlfn.XLOOKUP(Q274,'DEPARA DE SÉRIE'!B:B,'DEPARA DE SÉRIE'!C:C)</f>
        <v>EI1</v>
      </c>
      <c r="H274" s="1" t="str">
        <f>_xlfn.XLOOKUP(G274,'DEPARA DE SÉRIE'!C:C,'DEPARA DE SÉRIE'!D:D)</f>
        <v>Toddlers 1</v>
      </c>
      <c r="I274" s="1" t="str">
        <f>_xlfn.XLOOKUP(G274,'DEPARA DE SÉRIE'!C:C,'DEPARA DE SÉRIE'!E:E)</f>
        <v>Nursery</v>
      </c>
      <c r="K274" t="s">
        <v>23</v>
      </c>
      <c r="L274">
        <v>6</v>
      </c>
      <c r="M274" t="s">
        <v>260</v>
      </c>
      <c r="N274" t="s">
        <v>25</v>
      </c>
      <c r="O274" t="s">
        <v>26</v>
      </c>
      <c r="P274" t="s">
        <v>60</v>
      </c>
      <c r="Q274" t="s">
        <v>117</v>
      </c>
      <c r="R274" t="s">
        <v>29</v>
      </c>
      <c r="S274" t="s">
        <v>261</v>
      </c>
      <c r="U274">
        <v>2024</v>
      </c>
      <c r="V274" t="s">
        <v>263</v>
      </c>
    </row>
    <row r="275" spans="1:22" x14ac:dyDescent="0.25">
      <c r="A275" t="s">
        <v>257</v>
      </c>
      <c r="B275">
        <v>10302017</v>
      </c>
      <c r="C275">
        <v>8124003012272</v>
      </c>
      <c r="D275" t="s">
        <v>362</v>
      </c>
      <c r="E275" s="1" t="s">
        <v>361</v>
      </c>
      <c r="F275" s="1" t="str">
        <f>_xlfn.XLOOKUP(E275,'COMBOS LEX'!C:C,'COMBOS LEX'!B:B)</f>
        <v>SCHOOL_GUARDIAN_-_MÓDULO_DE_SEGURANÇA</v>
      </c>
      <c r="G275" s="1" t="str">
        <f>_xlfn.XLOOKUP(Q275,'DEPARA DE SÉRIE'!B:B,'DEPARA DE SÉRIE'!C:C)</f>
        <v>EI1</v>
      </c>
      <c r="H275" s="1" t="str">
        <f>_xlfn.XLOOKUP(G275,'DEPARA DE SÉRIE'!C:C,'DEPARA DE SÉRIE'!D:D)</f>
        <v>Toddlers 1</v>
      </c>
      <c r="I275" s="1" t="str">
        <f>_xlfn.XLOOKUP(G275,'DEPARA DE SÉRIE'!C:C,'DEPARA DE SÉRIE'!E:E)</f>
        <v>Nursery</v>
      </c>
      <c r="K275" t="s">
        <v>23</v>
      </c>
      <c r="L275">
        <v>24</v>
      </c>
      <c r="M275" t="s">
        <v>260</v>
      </c>
      <c r="N275" t="s">
        <v>59</v>
      </c>
      <c r="O275" t="s">
        <v>26</v>
      </c>
      <c r="P275" t="s">
        <v>60</v>
      </c>
      <c r="Q275" t="s">
        <v>117</v>
      </c>
      <c r="R275" t="s">
        <v>29</v>
      </c>
      <c r="S275" t="s">
        <v>261</v>
      </c>
      <c r="U275">
        <v>2024</v>
      </c>
      <c r="V275" t="s">
        <v>263</v>
      </c>
    </row>
    <row r="276" spans="1:22" x14ac:dyDescent="0.25">
      <c r="A276" t="s">
        <v>257</v>
      </c>
      <c r="B276">
        <v>10302017</v>
      </c>
      <c r="C276">
        <v>8124003012289</v>
      </c>
      <c r="D276" t="s">
        <v>363</v>
      </c>
      <c r="E276" s="1" t="s">
        <v>361</v>
      </c>
      <c r="F276" s="1" t="str">
        <f>_xlfn.XLOOKUP(E276,'COMBOS LEX'!C:C,'COMBOS LEX'!B:B)</f>
        <v>SCHOOL_GUARDIAN_-_MÓDULO_DE_SEGURANÇA</v>
      </c>
      <c r="G276" s="1" t="str">
        <f>_xlfn.XLOOKUP(Q276,'DEPARA DE SÉRIE'!B:B,'DEPARA DE SÉRIE'!C:C)</f>
        <v>EM1</v>
      </c>
      <c r="H276" s="1" t="str">
        <f>_xlfn.XLOOKUP(G276,'DEPARA DE SÉRIE'!C:C,'DEPARA DE SÉRIE'!D:D)</f>
        <v>Grade 10</v>
      </c>
      <c r="I276" s="1" t="str">
        <f>_xlfn.XLOOKUP(G276,'DEPARA DE SÉRIE'!C:C,'DEPARA DE SÉRIE'!E:E)</f>
        <v>Year 10</v>
      </c>
      <c r="K276" t="s">
        <v>23</v>
      </c>
      <c r="L276">
        <v>6</v>
      </c>
      <c r="M276" t="s">
        <v>260</v>
      </c>
      <c r="N276" t="s">
        <v>25</v>
      </c>
      <c r="O276" t="s">
        <v>26</v>
      </c>
      <c r="P276" t="s">
        <v>50</v>
      </c>
      <c r="Q276" t="s">
        <v>51</v>
      </c>
      <c r="R276" t="s">
        <v>29</v>
      </c>
      <c r="S276" t="s">
        <v>261</v>
      </c>
      <c r="U276">
        <v>2024</v>
      </c>
      <c r="V276" t="s">
        <v>263</v>
      </c>
    </row>
    <row r="277" spans="1:22" x14ac:dyDescent="0.25">
      <c r="A277" t="s">
        <v>257</v>
      </c>
      <c r="B277">
        <v>10302017</v>
      </c>
      <c r="C277">
        <v>8124003012326</v>
      </c>
      <c r="D277" t="s">
        <v>364</v>
      </c>
      <c r="E277" s="1" t="s">
        <v>361</v>
      </c>
      <c r="F277" s="1" t="str">
        <f>_xlfn.XLOOKUP(E277,'COMBOS LEX'!C:C,'COMBOS LEX'!B:B)</f>
        <v>SCHOOL_GUARDIAN_-_MÓDULO_DE_SEGURANÇA</v>
      </c>
      <c r="G277" s="1" t="str">
        <f>_xlfn.XLOOKUP(Q277,'DEPARA DE SÉRIE'!B:B,'DEPARA DE SÉRIE'!C:C)</f>
        <v>EM1</v>
      </c>
      <c r="H277" s="1" t="str">
        <f>_xlfn.XLOOKUP(G277,'DEPARA DE SÉRIE'!C:C,'DEPARA DE SÉRIE'!D:D)</f>
        <v>Grade 10</v>
      </c>
      <c r="I277" s="1" t="str">
        <f>_xlfn.XLOOKUP(G277,'DEPARA DE SÉRIE'!C:C,'DEPARA DE SÉRIE'!E:E)</f>
        <v>Year 10</v>
      </c>
      <c r="K277" t="s">
        <v>23</v>
      </c>
      <c r="L277">
        <v>24</v>
      </c>
      <c r="M277" t="s">
        <v>260</v>
      </c>
      <c r="N277" t="s">
        <v>59</v>
      </c>
      <c r="O277" t="s">
        <v>26</v>
      </c>
      <c r="P277" t="s">
        <v>50</v>
      </c>
      <c r="Q277" t="s">
        <v>51</v>
      </c>
      <c r="R277" t="s">
        <v>29</v>
      </c>
      <c r="S277" t="s">
        <v>261</v>
      </c>
      <c r="U277">
        <v>2024</v>
      </c>
      <c r="V277" t="s">
        <v>263</v>
      </c>
    </row>
    <row r="278" spans="1:22" x14ac:dyDescent="0.25">
      <c r="A278" t="s">
        <v>257</v>
      </c>
      <c r="B278">
        <v>10302017</v>
      </c>
      <c r="C278">
        <v>8124003012333</v>
      </c>
      <c r="D278" t="s">
        <v>365</v>
      </c>
      <c r="E278" s="1" t="s">
        <v>361</v>
      </c>
      <c r="F278" s="1" t="str">
        <f>_xlfn.XLOOKUP(E278,'COMBOS LEX'!C:C,'COMBOS LEX'!B:B)</f>
        <v>SCHOOL_GUARDIAN_-_MÓDULO_DE_SEGURANÇA</v>
      </c>
      <c r="G278" s="1" t="str">
        <f>_xlfn.XLOOKUP(Q278,'DEPARA DE SÉRIE'!B:B,'DEPARA DE SÉRIE'!C:C)</f>
        <v>EF1</v>
      </c>
      <c r="H278" s="1" t="str">
        <f>_xlfn.XLOOKUP(G278,'DEPARA DE SÉRIE'!C:C,'DEPARA DE SÉRIE'!D:D)</f>
        <v>Grade 1</v>
      </c>
      <c r="I278" s="1" t="str">
        <f>_xlfn.XLOOKUP(G278,'DEPARA DE SÉRIE'!C:C,'DEPARA DE SÉRIE'!E:E)</f>
        <v>Year 1</v>
      </c>
      <c r="K278" t="s">
        <v>23</v>
      </c>
      <c r="L278">
        <v>6</v>
      </c>
      <c r="M278" t="s">
        <v>260</v>
      </c>
      <c r="N278" t="s">
        <v>25</v>
      </c>
      <c r="O278" t="s">
        <v>26</v>
      </c>
      <c r="P278" t="s">
        <v>27</v>
      </c>
      <c r="Q278" t="s">
        <v>28</v>
      </c>
      <c r="R278" t="s">
        <v>29</v>
      </c>
      <c r="S278" t="s">
        <v>261</v>
      </c>
      <c r="U278">
        <v>2024</v>
      </c>
      <c r="V278" t="s">
        <v>263</v>
      </c>
    </row>
    <row r="279" spans="1:22" x14ac:dyDescent="0.25">
      <c r="A279" t="s">
        <v>257</v>
      </c>
      <c r="B279">
        <v>10302017</v>
      </c>
      <c r="C279">
        <v>8124003012371</v>
      </c>
      <c r="D279" t="s">
        <v>366</v>
      </c>
      <c r="E279" s="1" t="s">
        <v>361</v>
      </c>
      <c r="F279" s="1" t="str">
        <f>_xlfn.XLOOKUP(E279,'COMBOS LEX'!C:C,'COMBOS LEX'!B:B)</f>
        <v>SCHOOL_GUARDIAN_-_MÓDULO_DE_SEGURANÇA</v>
      </c>
      <c r="G279" s="1" t="str">
        <f>_xlfn.XLOOKUP(Q279,'DEPARA DE SÉRIE'!B:B,'DEPARA DE SÉRIE'!C:C)</f>
        <v>EF1</v>
      </c>
      <c r="H279" s="1" t="str">
        <f>_xlfn.XLOOKUP(G279,'DEPARA DE SÉRIE'!C:C,'DEPARA DE SÉRIE'!D:D)</f>
        <v>Grade 1</v>
      </c>
      <c r="I279" s="1" t="str">
        <f>_xlfn.XLOOKUP(G279,'DEPARA DE SÉRIE'!C:C,'DEPARA DE SÉRIE'!E:E)</f>
        <v>Year 1</v>
      </c>
      <c r="K279" t="s">
        <v>23</v>
      </c>
      <c r="L279">
        <v>24</v>
      </c>
      <c r="M279" t="s">
        <v>260</v>
      </c>
      <c r="N279" t="s">
        <v>59</v>
      </c>
      <c r="O279" t="s">
        <v>26</v>
      </c>
      <c r="P279" t="s">
        <v>27</v>
      </c>
      <c r="Q279" t="s">
        <v>28</v>
      </c>
      <c r="R279" t="s">
        <v>29</v>
      </c>
      <c r="S279" t="s">
        <v>261</v>
      </c>
      <c r="U279">
        <v>2024</v>
      </c>
      <c r="V279" t="s">
        <v>263</v>
      </c>
    </row>
    <row r="280" spans="1:22" x14ac:dyDescent="0.25">
      <c r="A280" t="s">
        <v>257</v>
      </c>
      <c r="B280">
        <v>10302017</v>
      </c>
      <c r="C280">
        <v>8124003012388</v>
      </c>
      <c r="D280" t="s">
        <v>367</v>
      </c>
      <c r="E280" s="1" t="s">
        <v>361</v>
      </c>
      <c r="F280" s="1" t="str">
        <f>_xlfn.XLOOKUP(E280,'COMBOS LEX'!C:C,'COMBOS LEX'!B:B)</f>
        <v>SCHOOL_GUARDIAN_-_MÓDULO_DE_SEGURANÇA</v>
      </c>
      <c r="G280" s="1" t="str">
        <f>_xlfn.XLOOKUP(Q280,'DEPARA DE SÉRIE'!B:B,'DEPARA DE SÉRIE'!C:C)</f>
        <v>EI2</v>
      </c>
      <c r="H280" s="1" t="str">
        <f>_xlfn.XLOOKUP(G280,'DEPARA DE SÉRIE'!C:C,'DEPARA DE SÉRIE'!D:D)</f>
        <v>Nursery</v>
      </c>
      <c r="I280" s="1" t="str">
        <f>_xlfn.XLOOKUP(G280,'DEPARA DE SÉRIE'!C:C,'DEPARA DE SÉRIE'!E:E)</f>
        <v>Toddlers 1</v>
      </c>
      <c r="K280" t="s">
        <v>23</v>
      </c>
      <c r="L280">
        <v>6</v>
      </c>
      <c r="M280" t="s">
        <v>260</v>
      </c>
      <c r="N280" t="s">
        <v>25</v>
      </c>
      <c r="O280" t="s">
        <v>26</v>
      </c>
      <c r="P280" t="s">
        <v>60</v>
      </c>
      <c r="Q280" t="s">
        <v>61</v>
      </c>
      <c r="R280" t="s">
        <v>29</v>
      </c>
      <c r="S280" t="s">
        <v>261</v>
      </c>
      <c r="U280">
        <v>2024</v>
      </c>
      <c r="V280" t="s">
        <v>263</v>
      </c>
    </row>
    <row r="281" spans="1:22" x14ac:dyDescent="0.25">
      <c r="A281" t="s">
        <v>257</v>
      </c>
      <c r="B281">
        <v>10302017</v>
      </c>
      <c r="C281">
        <v>8124003012425</v>
      </c>
      <c r="D281" t="s">
        <v>368</v>
      </c>
      <c r="E281" s="1" t="s">
        <v>361</v>
      </c>
      <c r="F281" s="1" t="str">
        <f>_xlfn.XLOOKUP(E281,'COMBOS LEX'!C:C,'COMBOS LEX'!B:B)</f>
        <v>SCHOOL_GUARDIAN_-_MÓDULO_DE_SEGURANÇA</v>
      </c>
      <c r="G281" s="1" t="str">
        <f>_xlfn.XLOOKUP(Q281,'DEPARA DE SÉRIE'!B:B,'DEPARA DE SÉRIE'!C:C)</f>
        <v>EI2</v>
      </c>
      <c r="H281" s="1" t="str">
        <f>_xlfn.XLOOKUP(G281,'DEPARA DE SÉRIE'!C:C,'DEPARA DE SÉRIE'!D:D)</f>
        <v>Nursery</v>
      </c>
      <c r="I281" s="1" t="str">
        <f>_xlfn.XLOOKUP(G281,'DEPARA DE SÉRIE'!C:C,'DEPARA DE SÉRIE'!E:E)</f>
        <v>Toddlers 1</v>
      </c>
      <c r="K281" t="s">
        <v>23</v>
      </c>
      <c r="L281">
        <v>24</v>
      </c>
      <c r="M281" t="s">
        <v>260</v>
      </c>
      <c r="N281" t="s">
        <v>59</v>
      </c>
      <c r="O281" t="s">
        <v>26</v>
      </c>
      <c r="P281" t="s">
        <v>60</v>
      </c>
      <c r="Q281" t="s">
        <v>61</v>
      </c>
      <c r="R281" t="s">
        <v>29</v>
      </c>
      <c r="S281" t="s">
        <v>261</v>
      </c>
      <c r="U281">
        <v>2024</v>
      </c>
      <c r="V281" t="s">
        <v>263</v>
      </c>
    </row>
    <row r="282" spans="1:22" x14ac:dyDescent="0.25">
      <c r="A282" t="s">
        <v>257</v>
      </c>
      <c r="B282">
        <v>10302017</v>
      </c>
      <c r="C282">
        <v>8124003012432</v>
      </c>
      <c r="D282" t="s">
        <v>369</v>
      </c>
      <c r="E282" s="1" t="s">
        <v>361</v>
      </c>
      <c r="F282" s="1" t="str">
        <f>_xlfn.XLOOKUP(E282,'COMBOS LEX'!C:C,'COMBOS LEX'!B:B)</f>
        <v>SCHOOL_GUARDIAN_-_MÓDULO_DE_SEGURANÇA</v>
      </c>
      <c r="G282" s="1" t="str">
        <f>_xlfn.XLOOKUP(Q282,'DEPARA DE SÉRIE'!B:B,'DEPARA DE SÉRIE'!C:C)</f>
        <v>EM2</v>
      </c>
      <c r="H282" s="1" t="str">
        <f>_xlfn.XLOOKUP(G282,'DEPARA DE SÉRIE'!C:C,'DEPARA DE SÉRIE'!D:D)</f>
        <v>Grade 11</v>
      </c>
      <c r="I282" s="1" t="str">
        <f>_xlfn.XLOOKUP(G282,'DEPARA DE SÉRIE'!C:C,'DEPARA DE SÉRIE'!E:E)</f>
        <v>Year 11</v>
      </c>
      <c r="K282" t="s">
        <v>23</v>
      </c>
      <c r="L282">
        <v>6</v>
      </c>
      <c r="M282" t="s">
        <v>260</v>
      </c>
      <c r="N282" t="s">
        <v>25</v>
      </c>
      <c r="O282" t="s">
        <v>26</v>
      </c>
      <c r="P282" t="s">
        <v>50</v>
      </c>
      <c r="Q282" t="s">
        <v>53</v>
      </c>
      <c r="R282" t="s">
        <v>29</v>
      </c>
      <c r="S282" t="s">
        <v>261</v>
      </c>
      <c r="U282">
        <v>2024</v>
      </c>
      <c r="V282" t="s">
        <v>263</v>
      </c>
    </row>
    <row r="283" spans="1:22" x14ac:dyDescent="0.25">
      <c r="A283" t="s">
        <v>257</v>
      </c>
      <c r="B283">
        <v>10302017</v>
      </c>
      <c r="C283">
        <v>8124003012470</v>
      </c>
      <c r="D283" t="s">
        <v>370</v>
      </c>
      <c r="E283" s="1" t="s">
        <v>361</v>
      </c>
      <c r="F283" s="1" t="str">
        <f>_xlfn.XLOOKUP(E283,'COMBOS LEX'!C:C,'COMBOS LEX'!B:B)</f>
        <v>SCHOOL_GUARDIAN_-_MÓDULO_DE_SEGURANÇA</v>
      </c>
      <c r="G283" s="1" t="str">
        <f>_xlfn.XLOOKUP(Q283,'DEPARA DE SÉRIE'!B:B,'DEPARA DE SÉRIE'!C:C)</f>
        <v>EM2</v>
      </c>
      <c r="H283" s="1" t="str">
        <f>_xlfn.XLOOKUP(G283,'DEPARA DE SÉRIE'!C:C,'DEPARA DE SÉRIE'!D:D)</f>
        <v>Grade 11</v>
      </c>
      <c r="I283" s="1" t="str">
        <f>_xlfn.XLOOKUP(G283,'DEPARA DE SÉRIE'!C:C,'DEPARA DE SÉRIE'!E:E)</f>
        <v>Year 11</v>
      </c>
      <c r="K283" t="s">
        <v>23</v>
      </c>
      <c r="L283">
        <v>24</v>
      </c>
      <c r="M283" t="s">
        <v>260</v>
      </c>
      <c r="N283" t="s">
        <v>59</v>
      </c>
      <c r="O283" t="s">
        <v>26</v>
      </c>
      <c r="P283" t="s">
        <v>50</v>
      </c>
      <c r="Q283" t="s">
        <v>53</v>
      </c>
      <c r="R283" t="s">
        <v>29</v>
      </c>
      <c r="S283" t="s">
        <v>261</v>
      </c>
      <c r="U283">
        <v>2024</v>
      </c>
      <c r="V283" t="s">
        <v>263</v>
      </c>
    </row>
    <row r="284" spans="1:22" x14ac:dyDescent="0.25">
      <c r="A284" t="s">
        <v>257</v>
      </c>
      <c r="B284">
        <v>10302017</v>
      </c>
      <c r="C284">
        <v>8124003012487</v>
      </c>
      <c r="D284" t="s">
        <v>371</v>
      </c>
      <c r="E284" s="1" t="s">
        <v>361</v>
      </c>
      <c r="F284" s="1" t="str">
        <f>_xlfn.XLOOKUP(E284,'COMBOS LEX'!C:C,'COMBOS LEX'!B:B)</f>
        <v>SCHOOL_GUARDIAN_-_MÓDULO_DE_SEGURANÇA</v>
      </c>
      <c r="G284" s="1" t="str">
        <f>_xlfn.XLOOKUP(Q284,'DEPARA DE SÉRIE'!B:B,'DEPARA DE SÉRIE'!C:C)</f>
        <v>EF2</v>
      </c>
      <c r="H284" s="1" t="str">
        <f>_xlfn.XLOOKUP(G284,'DEPARA DE SÉRIE'!C:C,'DEPARA DE SÉRIE'!D:D)</f>
        <v>Grade 2</v>
      </c>
      <c r="I284" s="1" t="str">
        <f>_xlfn.XLOOKUP(G284,'DEPARA DE SÉRIE'!C:C,'DEPARA DE SÉRIE'!E:E)</f>
        <v>Year 2</v>
      </c>
      <c r="K284" t="s">
        <v>23</v>
      </c>
      <c r="L284">
        <v>6</v>
      </c>
      <c r="M284" t="s">
        <v>260</v>
      </c>
      <c r="N284" t="s">
        <v>25</v>
      </c>
      <c r="O284" t="s">
        <v>26</v>
      </c>
      <c r="P284" t="s">
        <v>27</v>
      </c>
      <c r="Q284" t="s">
        <v>32</v>
      </c>
      <c r="R284" t="s">
        <v>29</v>
      </c>
      <c r="S284" t="s">
        <v>261</v>
      </c>
      <c r="U284">
        <v>2024</v>
      </c>
      <c r="V284" t="s">
        <v>263</v>
      </c>
    </row>
    <row r="285" spans="1:22" x14ac:dyDescent="0.25">
      <c r="A285" t="s">
        <v>257</v>
      </c>
      <c r="B285">
        <v>10302017</v>
      </c>
      <c r="C285">
        <v>8124003012524</v>
      </c>
      <c r="D285" t="s">
        <v>372</v>
      </c>
      <c r="E285" s="1" t="s">
        <v>361</v>
      </c>
      <c r="F285" s="1" t="str">
        <f>_xlfn.XLOOKUP(E285,'COMBOS LEX'!C:C,'COMBOS LEX'!B:B)</f>
        <v>SCHOOL_GUARDIAN_-_MÓDULO_DE_SEGURANÇA</v>
      </c>
      <c r="G285" s="1" t="str">
        <f>_xlfn.XLOOKUP(Q285,'DEPARA DE SÉRIE'!B:B,'DEPARA DE SÉRIE'!C:C)</f>
        <v>EF2</v>
      </c>
      <c r="H285" s="1" t="str">
        <f>_xlfn.XLOOKUP(G285,'DEPARA DE SÉRIE'!C:C,'DEPARA DE SÉRIE'!D:D)</f>
        <v>Grade 2</v>
      </c>
      <c r="I285" s="1" t="str">
        <f>_xlfn.XLOOKUP(G285,'DEPARA DE SÉRIE'!C:C,'DEPARA DE SÉRIE'!E:E)</f>
        <v>Year 2</v>
      </c>
      <c r="K285" t="s">
        <v>23</v>
      </c>
      <c r="L285">
        <v>24</v>
      </c>
      <c r="M285" t="s">
        <v>260</v>
      </c>
      <c r="N285" t="s">
        <v>59</v>
      </c>
      <c r="O285" t="s">
        <v>26</v>
      </c>
      <c r="P285" t="s">
        <v>27</v>
      </c>
      <c r="Q285" t="s">
        <v>32</v>
      </c>
      <c r="R285" t="s">
        <v>29</v>
      </c>
      <c r="S285" t="s">
        <v>261</v>
      </c>
      <c r="U285">
        <v>2024</v>
      </c>
      <c r="V285" t="s">
        <v>263</v>
      </c>
    </row>
    <row r="286" spans="1:22" x14ac:dyDescent="0.25">
      <c r="A286" t="s">
        <v>257</v>
      </c>
      <c r="B286">
        <v>10302017</v>
      </c>
      <c r="C286">
        <v>8124003012531</v>
      </c>
      <c r="D286" t="s">
        <v>373</v>
      </c>
      <c r="E286" s="1" t="s">
        <v>361</v>
      </c>
      <c r="F286" s="1" t="str">
        <f>_xlfn.XLOOKUP(E286,'COMBOS LEX'!C:C,'COMBOS LEX'!B:B)</f>
        <v>SCHOOL_GUARDIAN_-_MÓDULO_DE_SEGURANÇA</v>
      </c>
      <c r="G286" s="1" t="str">
        <f>_xlfn.XLOOKUP(Q286,'DEPARA DE SÉRIE'!B:B,'DEPARA DE SÉRIE'!C:C)</f>
        <v>EI3</v>
      </c>
      <c r="H286" s="1" t="str">
        <f>_xlfn.XLOOKUP(G286,'DEPARA DE SÉRIE'!C:C,'DEPARA DE SÉRIE'!D:D)</f>
        <v>Pre K3</v>
      </c>
      <c r="I286" s="1" t="str">
        <f>_xlfn.XLOOKUP(G286,'DEPARA DE SÉRIE'!C:C,'DEPARA DE SÉRIE'!E:E)</f>
        <v>Toddlers 2</v>
      </c>
      <c r="K286" t="s">
        <v>23</v>
      </c>
      <c r="L286">
        <v>6</v>
      </c>
      <c r="M286" t="s">
        <v>260</v>
      </c>
      <c r="N286" t="s">
        <v>25</v>
      </c>
      <c r="O286" t="s">
        <v>26</v>
      </c>
      <c r="P286" t="s">
        <v>60</v>
      </c>
      <c r="Q286" t="s">
        <v>63</v>
      </c>
      <c r="R286" t="s">
        <v>29</v>
      </c>
      <c r="S286" t="s">
        <v>261</v>
      </c>
      <c r="U286">
        <v>2024</v>
      </c>
      <c r="V286" t="s">
        <v>263</v>
      </c>
    </row>
    <row r="287" spans="1:22" x14ac:dyDescent="0.25">
      <c r="A287" t="s">
        <v>257</v>
      </c>
      <c r="B287">
        <v>10302017</v>
      </c>
      <c r="C287">
        <v>8124003012579</v>
      </c>
      <c r="D287" t="s">
        <v>374</v>
      </c>
      <c r="E287" s="1" t="s">
        <v>361</v>
      </c>
      <c r="F287" s="1" t="str">
        <f>_xlfn.XLOOKUP(E287,'COMBOS LEX'!C:C,'COMBOS LEX'!B:B)</f>
        <v>SCHOOL_GUARDIAN_-_MÓDULO_DE_SEGURANÇA</v>
      </c>
      <c r="G287" s="1" t="str">
        <f>_xlfn.XLOOKUP(Q287,'DEPARA DE SÉRIE'!B:B,'DEPARA DE SÉRIE'!C:C)</f>
        <v>EI3</v>
      </c>
      <c r="H287" s="1" t="str">
        <f>_xlfn.XLOOKUP(G287,'DEPARA DE SÉRIE'!C:C,'DEPARA DE SÉRIE'!D:D)</f>
        <v>Pre K3</v>
      </c>
      <c r="I287" s="1" t="str">
        <f>_xlfn.XLOOKUP(G287,'DEPARA DE SÉRIE'!C:C,'DEPARA DE SÉRIE'!E:E)</f>
        <v>Toddlers 2</v>
      </c>
      <c r="K287" t="s">
        <v>23</v>
      </c>
      <c r="L287">
        <v>24</v>
      </c>
      <c r="M287" t="s">
        <v>260</v>
      </c>
      <c r="N287" t="s">
        <v>59</v>
      </c>
      <c r="O287" t="s">
        <v>26</v>
      </c>
      <c r="P287" t="s">
        <v>60</v>
      </c>
      <c r="Q287" t="s">
        <v>63</v>
      </c>
      <c r="R287" t="s">
        <v>29</v>
      </c>
      <c r="S287" t="s">
        <v>261</v>
      </c>
      <c r="U287">
        <v>2024</v>
      </c>
      <c r="V287" t="s">
        <v>263</v>
      </c>
    </row>
    <row r="288" spans="1:22" x14ac:dyDescent="0.25">
      <c r="A288" t="s">
        <v>257</v>
      </c>
      <c r="B288">
        <v>10302017</v>
      </c>
      <c r="C288">
        <v>8124003012586</v>
      </c>
      <c r="D288" t="s">
        <v>375</v>
      </c>
      <c r="E288" s="1" t="s">
        <v>361</v>
      </c>
      <c r="F288" s="1" t="str">
        <f>_xlfn.XLOOKUP(E288,'COMBOS LEX'!C:C,'COMBOS LEX'!B:B)</f>
        <v>SCHOOL_GUARDIAN_-_MÓDULO_DE_SEGURANÇA</v>
      </c>
      <c r="G288" s="1" t="str">
        <f>_xlfn.XLOOKUP(Q288,'DEPARA DE SÉRIE'!B:B,'DEPARA DE SÉRIE'!C:C)</f>
        <v>EM3</v>
      </c>
      <c r="H288" s="1" t="str">
        <f>_xlfn.XLOOKUP(G288,'DEPARA DE SÉRIE'!C:C,'DEPARA DE SÉRIE'!D:D)</f>
        <v>Grade 12</v>
      </c>
      <c r="I288" s="1" t="str">
        <f>_xlfn.XLOOKUP(G288,'DEPARA DE SÉRIE'!C:C,'DEPARA DE SÉRIE'!E:E)</f>
        <v>Year 12</v>
      </c>
      <c r="K288" t="s">
        <v>23</v>
      </c>
      <c r="L288">
        <v>6</v>
      </c>
      <c r="M288" t="s">
        <v>260</v>
      </c>
      <c r="N288" t="s">
        <v>25</v>
      </c>
      <c r="O288" t="s">
        <v>26</v>
      </c>
      <c r="P288" t="s">
        <v>50</v>
      </c>
      <c r="Q288" t="s">
        <v>55</v>
      </c>
      <c r="R288" t="s">
        <v>29</v>
      </c>
      <c r="S288" t="s">
        <v>261</v>
      </c>
      <c r="U288">
        <v>2024</v>
      </c>
      <c r="V288" t="s">
        <v>263</v>
      </c>
    </row>
    <row r="289" spans="1:22" x14ac:dyDescent="0.25">
      <c r="A289" t="s">
        <v>257</v>
      </c>
      <c r="B289">
        <v>10302017</v>
      </c>
      <c r="C289">
        <v>8124003012623</v>
      </c>
      <c r="D289" t="s">
        <v>376</v>
      </c>
      <c r="E289" s="1" t="s">
        <v>361</v>
      </c>
      <c r="F289" s="1" t="str">
        <f>_xlfn.XLOOKUP(E289,'COMBOS LEX'!C:C,'COMBOS LEX'!B:B)</f>
        <v>SCHOOL_GUARDIAN_-_MÓDULO_DE_SEGURANÇA</v>
      </c>
      <c r="G289" s="1" t="str">
        <f>_xlfn.XLOOKUP(Q289,'DEPARA DE SÉRIE'!B:B,'DEPARA DE SÉRIE'!C:C)</f>
        <v>EM3</v>
      </c>
      <c r="H289" s="1" t="str">
        <f>_xlfn.XLOOKUP(G289,'DEPARA DE SÉRIE'!C:C,'DEPARA DE SÉRIE'!D:D)</f>
        <v>Grade 12</v>
      </c>
      <c r="I289" s="1" t="str">
        <f>_xlfn.XLOOKUP(G289,'DEPARA DE SÉRIE'!C:C,'DEPARA DE SÉRIE'!E:E)</f>
        <v>Year 12</v>
      </c>
      <c r="K289" t="s">
        <v>23</v>
      </c>
      <c r="L289">
        <v>24</v>
      </c>
      <c r="M289" t="s">
        <v>260</v>
      </c>
      <c r="N289" t="s">
        <v>59</v>
      </c>
      <c r="O289" t="s">
        <v>26</v>
      </c>
      <c r="P289" t="s">
        <v>50</v>
      </c>
      <c r="Q289" t="s">
        <v>55</v>
      </c>
      <c r="R289" t="s">
        <v>29</v>
      </c>
      <c r="S289" t="s">
        <v>261</v>
      </c>
      <c r="U289">
        <v>2024</v>
      </c>
      <c r="V289" t="s">
        <v>263</v>
      </c>
    </row>
    <row r="290" spans="1:22" x14ac:dyDescent="0.25">
      <c r="A290" t="s">
        <v>257</v>
      </c>
      <c r="B290">
        <v>10302017</v>
      </c>
      <c r="C290">
        <v>8124003012630</v>
      </c>
      <c r="D290" t="s">
        <v>377</v>
      </c>
      <c r="E290" s="1" t="s">
        <v>361</v>
      </c>
      <c r="F290" s="1" t="str">
        <f>_xlfn.XLOOKUP(E290,'COMBOS LEX'!C:C,'COMBOS LEX'!B:B)</f>
        <v>SCHOOL_GUARDIAN_-_MÓDULO_DE_SEGURANÇA</v>
      </c>
      <c r="G290" s="1" t="str">
        <f>_xlfn.XLOOKUP(Q290,'DEPARA DE SÉRIE'!B:B,'DEPARA DE SÉRIE'!C:C)</f>
        <v>EF3</v>
      </c>
      <c r="H290" s="1" t="str">
        <f>_xlfn.XLOOKUP(G290,'DEPARA DE SÉRIE'!C:C,'DEPARA DE SÉRIE'!D:D)</f>
        <v>Grade 3</v>
      </c>
      <c r="I290" s="1" t="str">
        <f>_xlfn.XLOOKUP(G290,'DEPARA DE SÉRIE'!C:C,'DEPARA DE SÉRIE'!E:E)</f>
        <v>Year 3</v>
      </c>
      <c r="K290" t="s">
        <v>23</v>
      </c>
      <c r="L290">
        <v>6</v>
      </c>
      <c r="M290" t="s">
        <v>260</v>
      </c>
      <c r="N290" t="s">
        <v>25</v>
      </c>
      <c r="O290" t="s">
        <v>26</v>
      </c>
      <c r="P290" t="s">
        <v>27</v>
      </c>
      <c r="Q290" t="s">
        <v>34</v>
      </c>
      <c r="R290" t="s">
        <v>29</v>
      </c>
      <c r="S290" t="s">
        <v>261</v>
      </c>
      <c r="U290">
        <v>2024</v>
      </c>
      <c r="V290" t="s">
        <v>263</v>
      </c>
    </row>
    <row r="291" spans="1:22" x14ac:dyDescent="0.25">
      <c r="A291" t="s">
        <v>257</v>
      </c>
      <c r="B291">
        <v>10302017</v>
      </c>
      <c r="C291">
        <v>8124003012678</v>
      </c>
      <c r="D291" t="s">
        <v>378</v>
      </c>
      <c r="E291" s="1" t="s">
        <v>361</v>
      </c>
      <c r="F291" s="1" t="str">
        <f>_xlfn.XLOOKUP(E291,'COMBOS LEX'!C:C,'COMBOS LEX'!B:B)</f>
        <v>SCHOOL_GUARDIAN_-_MÓDULO_DE_SEGURANÇA</v>
      </c>
      <c r="G291" s="1" t="str">
        <f>_xlfn.XLOOKUP(Q291,'DEPARA DE SÉRIE'!B:B,'DEPARA DE SÉRIE'!C:C)</f>
        <v>EF3</v>
      </c>
      <c r="H291" s="1" t="str">
        <f>_xlfn.XLOOKUP(G291,'DEPARA DE SÉRIE'!C:C,'DEPARA DE SÉRIE'!D:D)</f>
        <v>Grade 3</v>
      </c>
      <c r="I291" s="1" t="str">
        <f>_xlfn.XLOOKUP(G291,'DEPARA DE SÉRIE'!C:C,'DEPARA DE SÉRIE'!E:E)</f>
        <v>Year 3</v>
      </c>
      <c r="K291" t="s">
        <v>23</v>
      </c>
      <c r="L291">
        <v>24</v>
      </c>
      <c r="M291" t="s">
        <v>260</v>
      </c>
      <c r="N291" t="s">
        <v>59</v>
      </c>
      <c r="O291" t="s">
        <v>26</v>
      </c>
      <c r="P291" t="s">
        <v>27</v>
      </c>
      <c r="Q291" t="s">
        <v>34</v>
      </c>
      <c r="R291" t="s">
        <v>29</v>
      </c>
      <c r="S291" t="s">
        <v>261</v>
      </c>
      <c r="U291">
        <v>2024</v>
      </c>
      <c r="V291" t="s">
        <v>263</v>
      </c>
    </row>
    <row r="292" spans="1:22" x14ac:dyDescent="0.25">
      <c r="A292" t="s">
        <v>257</v>
      </c>
      <c r="B292">
        <v>10302017</v>
      </c>
      <c r="C292">
        <v>8124003012685</v>
      </c>
      <c r="D292" t="s">
        <v>379</v>
      </c>
      <c r="E292" s="1" t="s">
        <v>361</v>
      </c>
      <c r="F292" s="1" t="str">
        <f>_xlfn.XLOOKUP(E292,'COMBOS LEX'!C:C,'COMBOS LEX'!B:B)</f>
        <v>SCHOOL_GUARDIAN_-_MÓDULO_DE_SEGURANÇA</v>
      </c>
      <c r="G292" s="1" t="str">
        <f>_xlfn.XLOOKUP(Q292,'DEPARA DE SÉRIE'!B:B,'DEPARA DE SÉRIE'!C:C)</f>
        <v>EI4</v>
      </c>
      <c r="H292" s="1" t="str">
        <f>_xlfn.XLOOKUP(G292,'DEPARA DE SÉRIE'!C:C,'DEPARA DE SÉRIE'!D:D)</f>
        <v>Pre K4</v>
      </c>
      <c r="I292" s="1" t="str">
        <f>_xlfn.XLOOKUP(G292,'DEPARA DE SÉRIE'!C:C,'DEPARA DE SÉRIE'!E:E)</f>
        <v>Pre K3</v>
      </c>
      <c r="K292" t="s">
        <v>23</v>
      </c>
      <c r="L292">
        <v>6</v>
      </c>
      <c r="M292" t="s">
        <v>260</v>
      </c>
      <c r="N292" t="s">
        <v>25</v>
      </c>
      <c r="O292" t="s">
        <v>26</v>
      </c>
      <c r="P292" t="s">
        <v>60</v>
      </c>
      <c r="Q292" t="s">
        <v>65</v>
      </c>
      <c r="R292" t="s">
        <v>29</v>
      </c>
      <c r="S292" t="s">
        <v>261</v>
      </c>
      <c r="U292">
        <v>2024</v>
      </c>
      <c r="V292" t="s">
        <v>263</v>
      </c>
    </row>
    <row r="293" spans="1:22" x14ac:dyDescent="0.25">
      <c r="A293" t="s">
        <v>257</v>
      </c>
      <c r="B293">
        <v>10302017</v>
      </c>
      <c r="C293">
        <v>8124003012722</v>
      </c>
      <c r="D293" t="s">
        <v>380</v>
      </c>
      <c r="E293" s="1" t="s">
        <v>361</v>
      </c>
      <c r="F293" s="1" t="str">
        <f>_xlfn.XLOOKUP(E293,'COMBOS LEX'!C:C,'COMBOS LEX'!B:B)</f>
        <v>SCHOOL_GUARDIAN_-_MÓDULO_DE_SEGURANÇA</v>
      </c>
      <c r="G293" s="1" t="str">
        <f>_xlfn.XLOOKUP(Q293,'DEPARA DE SÉRIE'!B:B,'DEPARA DE SÉRIE'!C:C)</f>
        <v>EI4</v>
      </c>
      <c r="H293" s="1" t="str">
        <f>_xlfn.XLOOKUP(G293,'DEPARA DE SÉRIE'!C:C,'DEPARA DE SÉRIE'!D:D)</f>
        <v>Pre K4</v>
      </c>
      <c r="I293" s="1" t="str">
        <f>_xlfn.XLOOKUP(G293,'DEPARA DE SÉRIE'!C:C,'DEPARA DE SÉRIE'!E:E)</f>
        <v>Pre K3</v>
      </c>
      <c r="K293" t="s">
        <v>23</v>
      </c>
      <c r="L293">
        <v>24</v>
      </c>
      <c r="M293" t="s">
        <v>260</v>
      </c>
      <c r="N293" t="s">
        <v>59</v>
      </c>
      <c r="O293" t="s">
        <v>26</v>
      </c>
      <c r="P293" t="s">
        <v>60</v>
      </c>
      <c r="Q293" t="s">
        <v>65</v>
      </c>
      <c r="R293" t="s">
        <v>29</v>
      </c>
      <c r="S293" t="s">
        <v>261</v>
      </c>
      <c r="U293">
        <v>2024</v>
      </c>
      <c r="V293" t="s">
        <v>263</v>
      </c>
    </row>
    <row r="294" spans="1:22" x14ac:dyDescent="0.25">
      <c r="A294" t="s">
        <v>257</v>
      </c>
      <c r="B294">
        <v>10302017</v>
      </c>
      <c r="C294">
        <v>8124003012739</v>
      </c>
      <c r="D294" t="s">
        <v>381</v>
      </c>
      <c r="E294" s="1" t="s">
        <v>361</v>
      </c>
      <c r="F294" s="1" t="str">
        <f>_xlfn.XLOOKUP(E294,'COMBOS LEX'!C:C,'COMBOS LEX'!B:B)</f>
        <v>SCHOOL_GUARDIAN_-_MÓDULO_DE_SEGURANÇA</v>
      </c>
      <c r="G294" s="1" t="str">
        <f>_xlfn.XLOOKUP(Q294,'DEPARA DE SÉRIE'!B:B,'DEPARA DE SÉRIE'!C:C)</f>
        <v>EF4</v>
      </c>
      <c r="H294" s="1" t="str">
        <f>_xlfn.XLOOKUP(G294,'DEPARA DE SÉRIE'!C:C,'DEPARA DE SÉRIE'!D:D)</f>
        <v>Grade 4</v>
      </c>
      <c r="I294" s="1" t="str">
        <f>_xlfn.XLOOKUP(G294,'DEPARA DE SÉRIE'!C:C,'DEPARA DE SÉRIE'!E:E)</f>
        <v>Year 4</v>
      </c>
      <c r="K294" t="s">
        <v>23</v>
      </c>
      <c r="L294">
        <v>6</v>
      </c>
      <c r="M294" t="s">
        <v>260</v>
      </c>
      <c r="N294" t="s">
        <v>25</v>
      </c>
      <c r="O294" t="s">
        <v>26</v>
      </c>
      <c r="P294" t="s">
        <v>27</v>
      </c>
      <c r="Q294" t="s">
        <v>36</v>
      </c>
      <c r="R294" t="s">
        <v>29</v>
      </c>
      <c r="S294" t="s">
        <v>261</v>
      </c>
      <c r="U294">
        <v>2024</v>
      </c>
      <c r="V294" t="s">
        <v>263</v>
      </c>
    </row>
    <row r="295" spans="1:22" x14ac:dyDescent="0.25">
      <c r="A295" t="s">
        <v>257</v>
      </c>
      <c r="B295">
        <v>10302017</v>
      </c>
      <c r="C295">
        <v>8124003012777</v>
      </c>
      <c r="D295" t="s">
        <v>382</v>
      </c>
      <c r="E295" s="1" t="s">
        <v>361</v>
      </c>
      <c r="F295" s="1" t="str">
        <f>_xlfn.XLOOKUP(E295,'COMBOS LEX'!C:C,'COMBOS LEX'!B:B)</f>
        <v>SCHOOL_GUARDIAN_-_MÓDULO_DE_SEGURANÇA</v>
      </c>
      <c r="G295" s="1" t="str">
        <f>_xlfn.XLOOKUP(Q295,'DEPARA DE SÉRIE'!B:B,'DEPARA DE SÉRIE'!C:C)</f>
        <v>EF4</v>
      </c>
      <c r="H295" s="1" t="str">
        <f>_xlfn.XLOOKUP(G295,'DEPARA DE SÉRIE'!C:C,'DEPARA DE SÉRIE'!D:D)</f>
        <v>Grade 4</v>
      </c>
      <c r="I295" s="1" t="str">
        <f>_xlfn.XLOOKUP(G295,'DEPARA DE SÉRIE'!C:C,'DEPARA DE SÉRIE'!E:E)</f>
        <v>Year 4</v>
      </c>
      <c r="K295" t="s">
        <v>23</v>
      </c>
      <c r="L295">
        <v>24</v>
      </c>
      <c r="M295" t="s">
        <v>260</v>
      </c>
      <c r="N295" t="s">
        <v>59</v>
      </c>
      <c r="O295" t="s">
        <v>26</v>
      </c>
      <c r="P295" t="s">
        <v>27</v>
      </c>
      <c r="Q295" t="s">
        <v>36</v>
      </c>
      <c r="R295" t="s">
        <v>29</v>
      </c>
      <c r="S295" t="s">
        <v>261</v>
      </c>
      <c r="U295">
        <v>2024</v>
      </c>
      <c r="V295" t="s">
        <v>263</v>
      </c>
    </row>
    <row r="296" spans="1:22" x14ac:dyDescent="0.25">
      <c r="A296" t="s">
        <v>257</v>
      </c>
      <c r="B296">
        <v>10302017</v>
      </c>
      <c r="C296">
        <v>8124003012784</v>
      </c>
      <c r="D296" t="s">
        <v>383</v>
      </c>
      <c r="E296" s="1" t="s">
        <v>361</v>
      </c>
      <c r="F296" s="1" t="str">
        <f>_xlfn.XLOOKUP(E296,'COMBOS LEX'!C:C,'COMBOS LEX'!B:B)</f>
        <v>SCHOOL_GUARDIAN_-_MÓDULO_DE_SEGURANÇA</v>
      </c>
      <c r="G296" s="1" t="str">
        <f>_xlfn.XLOOKUP(Q296,'DEPARA DE SÉRIE'!B:B,'DEPARA DE SÉRIE'!C:C)</f>
        <v>EI5</v>
      </c>
      <c r="H296" s="1" t="str">
        <f>_xlfn.XLOOKUP(G296,'DEPARA DE SÉRIE'!C:C,'DEPARA DE SÉRIE'!D:D)</f>
        <v>Kindergarten</v>
      </c>
      <c r="I296" s="1" t="str">
        <f>_xlfn.XLOOKUP(G296,'DEPARA DE SÉRIE'!C:C,'DEPARA DE SÉRIE'!E:E)</f>
        <v>Kindergarten</v>
      </c>
      <c r="K296" t="s">
        <v>23</v>
      </c>
      <c r="L296">
        <v>6</v>
      </c>
      <c r="M296" t="s">
        <v>260</v>
      </c>
      <c r="N296" t="s">
        <v>25</v>
      </c>
      <c r="O296" t="s">
        <v>26</v>
      </c>
      <c r="P296" t="s">
        <v>60</v>
      </c>
      <c r="Q296" t="s">
        <v>67</v>
      </c>
      <c r="R296" t="s">
        <v>29</v>
      </c>
      <c r="S296" t="s">
        <v>261</v>
      </c>
      <c r="U296">
        <v>2024</v>
      </c>
      <c r="V296" t="s">
        <v>263</v>
      </c>
    </row>
    <row r="297" spans="1:22" x14ac:dyDescent="0.25">
      <c r="A297" t="s">
        <v>257</v>
      </c>
      <c r="B297">
        <v>10302017</v>
      </c>
      <c r="C297">
        <v>8124003012821</v>
      </c>
      <c r="D297" t="s">
        <v>384</v>
      </c>
      <c r="E297" s="1" t="s">
        <v>361</v>
      </c>
      <c r="F297" s="1" t="str">
        <f>_xlfn.XLOOKUP(E297,'COMBOS LEX'!C:C,'COMBOS LEX'!B:B)</f>
        <v>SCHOOL_GUARDIAN_-_MÓDULO_DE_SEGURANÇA</v>
      </c>
      <c r="G297" s="1" t="str">
        <f>_xlfn.XLOOKUP(Q297,'DEPARA DE SÉRIE'!B:B,'DEPARA DE SÉRIE'!C:C)</f>
        <v>EI5</v>
      </c>
      <c r="H297" s="1" t="str">
        <f>_xlfn.XLOOKUP(G297,'DEPARA DE SÉRIE'!C:C,'DEPARA DE SÉRIE'!D:D)</f>
        <v>Kindergarten</v>
      </c>
      <c r="I297" s="1" t="str">
        <f>_xlfn.XLOOKUP(G297,'DEPARA DE SÉRIE'!C:C,'DEPARA DE SÉRIE'!E:E)</f>
        <v>Kindergarten</v>
      </c>
      <c r="K297" t="s">
        <v>23</v>
      </c>
      <c r="L297">
        <v>24</v>
      </c>
      <c r="M297" t="s">
        <v>260</v>
      </c>
      <c r="N297" t="s">
        <v>59</v>
      </c>
      <c r="O297" t="s">
        <v>26</v>
      </c>
      <c r="P297" t="s">
        <v>60</v>
      </c>
      <c r="Q297" t="s">
        <v>67</v>
      </c>
      <c r="R297" t="s">
        <v>29</v>
      </c>
      <c r="S297" t="s">
        <v>261</v>
      </c>
      <c r="U297">
        <v>2024</v>
      </c>
      <c r="V297" t="s">
        <v>263</v>
      </c>
    </row>
    <row r="298" spans="1:22" x14ac:dyDescent="0.25">
      <c r="A298" t="s">
        <v>257</v>
      </c>
      <c r="B298">
        <v>10302017</v>
      </c>
      <c r="C298">
        <v>8124003012838</v>
      </c>
      <c r="D298" t="s">
        <v>385</v>
      </c>
      <c r="E298" s="1" t="s">
        <v>361</v>
      </c>
      <c r="F298" s="1" t="str">
        <f>_xlfn.XLOOKUP(E298,'COMBOS LEX'!C:C,'COMBOS LEX'!B:B)</f>
        <v>SCHOOL_GUARDIAN_-_MÓDULO_DE_SEGURANÇA</v>
      </c>
      <c r="G298" s="1" t="str">
        <f>_xlfn.XLOOKUP(Q298,'DEPARA DE SÉRIE'!B:B,'DEPARA DE SÉRIE'!C:C)</f>
        <v>EF5</v>
      </c>
      <c r="H298" s="1" t="str">
        <f>_xlfn.XLOOKUP(G298,'DEPARA DE SÉRIE'!C:C,'DEPARA DE SÉRIE'!D:D)</f>
        <v>Grade 5</v>
      </c>
      <c r="I298" s="1" t="str">
        <f>_xlfn.XLOOKUP(G298,'DEPARA DE SÉRIE'!C:C,'DEPARA DE SÉRIE'!E:E)</f>
        <v>Year 5</v>
      </c>
      <c r="K298" t="s">
        <v>23</v>
      </c>
      <c r="L298">
        <v>6</v>
      </c>
      <c r="M298" t="s">
        <v>260</v>
      </c>
      <c r="N298" t="s">
        <v>25</v>
      </c>
      <c r="O298" t="s">
        <v>26</v>
      </c>
      <c r="P298" t="s">
        <v>27</v>
      </c>
      <c r="Q298" t="s">
        <v>39</v>
      </c>
      <c r="R298" t="s">
        <v>29</v>
      </c>
      <c r="S298" t="s">
        <v>261</v>
      </c>
      <c r="U298">
        <v>2024</v>
      </c>
      <c r="V298" t="s">
        <v>263</v>
      </c>
    </row>
    <row r="299" spans="1:22" x14ac:dyDescent="0.25">
      <c r="A299" t="s">
        <v>257</v>
      </c>
      <c r="B299">
        <v>10302017</v>
      </c>
      <c r="C299">
        <v>8124003012876</v>
      </c>
      <c r="D299" t="s">
        <v>386</v>
      </c>
      <c r="E299" s="1" t="s">
        <v>361</v>
      </c>
      <c r="F299" s="1" t="str">
        <f>_xlfn.XLOOKUP(E299,'COMBOS LEX'!C:C,'COMBOS LEX'!B:B)</f>
        <v>SCHOOL_GUARDIAN_-_MÓDULO_DE_SEGURANÇA</v>
      </c>
      <c r="G299" s="1" t="str">
        <f>_xlfn.XLOOKUP(Q299,'DEPARA DE SÉRIE'!B:B,'DEPARA DE SÉRIE'!C:C)</f>
        <v>EF5</v>
      </c>
      <c r="H299" s="1" t="str">
        <f>_xlfn.XLOOKUP(G299,'DEPARA DE SÉRIE'!C:C,'DEPARA DE SÉRIE'!D:D)</f>
        <v>Grade 5</v>
      </c>
      <c r="I299" s="1" t="str">
        <f>_xlfn.XLOOKUP(G299,'DEPARA DE SÉRIE'!C:C,'DEPARA DE SÉRIE'!E:E)</f>
        <v>Year 5</v>
      </c>
      <c r="K299" t="s">
        <v>23</v>
      </c>
      <c r="L299">
        <v>24</v>
      </c>
      <c r="M299" t="s">
        <v>260</v>
      </c>
      <c r="N299" t="s">
        <v>59</v>
      </c>
      <c r="O299" t="s">
        <v>26</v>
      </c>
      <c r="P299" t="s">
        <v>27</v>
      </c>
      <c r="Q299" t="s">
        <v>39</v>
      </c>
      <c r="R299" t="s">
        <v>29</v>
      </c>
      <c r="S299" t="s">
        <v>261</v>
      </c>
      <c r="U299">
        <v>2024</v>
      </c>
      <c r="V299" t="s">
        <v>263</v>
      </c>
    </row>
    <row r="300" spans="1:22" x14ac:dyDescent="0.25">
      <c r="A300" t="s">
        <v>257</v>
      </c>
      <c r="B300">
        <v>10302017</v>
      </c>
      <c r="C300">
        <v>8124003012883</v>
      </c>
      <c r="D300" t="s">
        <v>387</v>
      </c>
      <c r="E300" s="1" t="s">
        <v>361</v>
      </c>
      <c r="F300" s="1" t="str">
        <f>_xlfn.XLOOKUP(E300,'COMBOS LEX'!C:C,'COMBOS LEX'!B:B)</f>
        <v>SCHOOL_GUARDIAN_-_MÓDULO_DE_SEGURANÇA</v>
      </c>
      <c r="G300" s="1" t="str">
        <f>_xlfn.XLOOKUP(Q300,'DEPARA DE SÉRIE'!B:B,'DEPARA DE SÉRIE'!C:C)</f>
        <v>EF6</v>
      </c>
      <c r="H300" s="1" t="str">
        <f>_xlfn.XLOOKUP(G300,'DEPARA DE SÉRIE'!C:C,'DEPARA DE SÉRIE'!D:D)</f>
        <v>Grade 6</v>
      </c>
      <c r="I300" s="1" t="str">
        <f>_xlfn.XLOOKUP(G300,'DEPARA DE SÉRIE'!C:C,'DEPARA DE SÉRIE'!E:E)</f>
        <v>Year 6</v>
      </c>
      <c r="K300" t="s">
        <v>23</v>
      </c>
      <c r="L300">
        <v>6</v>
      </c>
      <c r="M300" t="s">
        <v>260</v>
      </c>
      <c r="N300" t="s">
        <v>25</v>
      </c>
      <c r="O300" t="s">
        <v>26</v>
      </c>
      <c r="P300" t="s">
        <v>41</v>
      </c>
      <c r="Q300" t="s">
        <v>42</v>
      </c>
      <c r="R300" t="s">
        <v>29</v>
      </c>
      <c r="S300" t="s">
        <v>261</v>
      </c>
      <c r="U300">
        <v>2024</v>
      </c>
      <c r="V300" t="s">
        <v>263</v>
      </c>
    </row>
    <row r="301" spans="1:22" x14ac:dyDescent="0.25">
      <c r="A301" t="s">
        <v>257</v>
      </c>
      <c r="B301">
        <v>10302017</v>
      </c>
      <c r="C301">
        <v>8124003012920</v>
      </c>
      <c r="D301" t="s">
        <v>388</v>
      </c>
      <c r="E301" s="1" t="s">
        <v>361</v>
      </c>
      <c r="F301" s="1" t="str">
        <f>_xlfn.XLOOKUP(E301,'COMBOS LEX'!C:C,'COMBOS LEX'!B:B)</f>
        <v>SCHOOL_GUARDIAN_-_MÓDULO_DE_SEGURANÇA</v>
      </c>
      <c r="G301" s="1" t="str">
        <f>_xlfn.XLOOKUP(Q301,'DEPARA DE SÉRIE'!B:B,'DEPARA DE SÉRIE'!C:C)</f>
        <v>EF6</v>
      </c>
      <c r="H301" s="1" t="str">
        <f>_xlfn.XLOOKUP(G301,'DEPARA DE SÉRIE'!C:C,'DEPARA DE SÉRIE'!D:D)</f>
        <v>Grade 6</v>
      </c>
      <c r="I301" s="1" t="str">
        <f>_xlfn.XLOOKUP(G301,'DEPARA DE SÉRIE'!C:C,'DEPARA DE SÉRIE'!E:E)</f>
        <v>Year 6</v>
      </c>
      <c r="K301" t="s">
        <v>23</v>
      </c>
      <c r="L301">
        <v>24</v>
      </c>
      <c r="M301" t="s">
        <v>260</v>
      </c>
      <c r="N301" t="s">
        <v>59</v>
      </c>
      <c r="O301" t="s">
        <v>26</v>
      </c>
      <c r="P301" t="s">
        <v>41</v>
      </c>
      <c r="Q301" t="s">
        <v>42</v>
      </c>
      <c r="R301" t="s">
        <v>29</v>
      </c>
      <c r="S301" t="s">
        <v>261</v>
      </c>
      <c r="U301">
        <v>2024</v>
      </c>
      <c r="V301" t="s">
        <v>263</v>
      </c>
    </row>
    <row r="302" spans="1:22" x14ac:dyDescent="0.25">
      <c r="A302" t="s">
        <v>257</v>
      </c>
      <c r="B302">
        <v>10302017</v>
      </c>
      <c r="C302">
        <v>8124003012937</v>
      </c>
      <c r="D302" t="s">
        <v>389</v>
      </c>
      <c r="E302" s="1" t="s">
        <v>361</v>
      </c>
      <c r="F302" s="1" t="str">
        <f>_xlfn.XLOOKUP(E302,'COMBOS LEX'!C:C,'COMBOS LEX'!B:B)</f>
        <v>SCHOOL_GUARDIAN_-_MÓDULO_DE_SEGURANÇA</v>
      </c>
      <c r="G302" s="1" t="str">
        <f>_xlfn.XLOOKUP(Q302,'DEPARA DE SÉRIE'!B:B,'DEPARA DE SÉRIE'!C:C)</f>
        <v>EF7</v>
      </c>
      <c r="H302" s="1" t="str">
        <f>_xlfn.XLOOKUP(G302,'DEPARA DE SÉRIE'!C:C,'DEPARA DE SÉRIE'!D:D)</f>
        <v>Grade 7</v>
      </c>
      <c r="I302" s="1" t="str">
        <f>_xlfn.XLOOKUP(G302,'DEPARA DE SÉRIE'!C:C,'DEPARA DE SÉRIE'!E:E)</f>
        <v>Year 7</v>
      </c>
      <c r="K302" t="s">
        <v>23</v>
      </c>
      <c r="L302">
        <v>6</v>
      </c>
      <c r="M302" t="s">
        <v>260</v>
      </c>
      <c r="N302" t="s">
        <v>25</v>
      </c>
      <c r="O302" t="s">
        <v>26</v>
      </c>
      <c r="P302" t="s">
        <v>41</v>
      </c>
      <c r="Q302" t="s">
        <v>44</v>
      </c>
      <c r="R302" t="s">
        <v>29</v>
      </c>
      <c r="S302" t="s">
        <v>261</v>
      </c>
      <c r="U302">
        <v>2024</v>
      </c>
      <c r="V302" t="s">
        <v>263</v>
      </c>
    </row>
    <row r="303" spans="1:22" x14ac:dyDescent="0.25">
      <c r="A303" t="s">
        <v>257</v>
      </c>
      <c r="B303">
        <v>10302017</v>
      </c>
      <c r="C303">
        <v>8124003012975</v>
      </c>
      <c r="D303" t="s">
        <v>390</v>
      </c>
      <c r="E303" s="1" t="s">
        <v>361</v>
      </c>
      <c r="F303" s="1" t="str">
        <f>_xlfn.XLOOKUP(E303,'COMBOS LEX'!C:C,'COMBOS LEX'!B:B)</f>
        <v>SCHOOL_GUARDIAN_-_MÓDULO_DE_SEGURANÇA</v>
      </c>
      <c r="G303" s="1" t="str">
        <f>_xlfn.XLOOKUP(Q303,'DEPARA DE SÉRIE'!B:B,'DEPARA DE SÉRIE'!C:C)</f>
        <v>EF7</v>
      </c>
      <c r="H303" s="1" t="str">
        <f>_xlfn.XLOOKUP(G303,'DEPARA DE SÉRIE'!C:C,'DEPARA DE SÉRIE'!D:D)</f>
        <v>Grade 7</v>
      </c>
      <c r="I303" s="1" t="str">
        <f>_xlfn.XLOOKUP(G303,'DEPARA DE SÉRIE'!C:C,'DEPARA DE SÉRIE'!E:E)</f>
        <v>Year 7</v>
      </c>
      <c r="K303" t="s">
        <v>23</v>
      </c>
      <c r="L303">
        <v>24</v>
      </c>
      <c r="M303" t="s">
        <v>260</v>
      </c>
      <c r="N303" t="s">
        <v>59</v>
      </c>
      <c r="O303" t="s">
        <v>26</v>
      </c>
      <c r="P303" t="s">
        <v>41</v>
      </c>
      <c r="Q303" t="s">
        <v>44</v>
      </c>
      <c r="R303" t="s">
        <v>29</v>
      </c>
      <c r="S303" t="s">
        <v>261</v>
      </c>
      <c r="U303">
        <v>2024</v>
      </c>
      <c r="V303" t="s">
        <v>263</v>
      </c>
    </row>
    <row r="304" spans="1:22" x14ac:dyDescent="0.25">
      <c r="A304" t="s">
        <v>257</v>
      </c>
      <c r="B304">
        <v>10302017</v>
      </c>
      <c r="C304">
        <v>8124003012982</v>
      </c>
      <c r="D304" t="s">
        <v>391</v>
      </c>
      <c r="E304" s="1" t="s">
        <v>361</v>
      </c>
      <c r="F304" s="1" t="str">
        <f>_xlfn.XLOOKUP(E304,'COMBOS LEX'!C:C,'COMBOS LEX'!B:B)</f>
        <v>SCHOOL_GUARDIAN_-_MÓDULO_DE_SEGURANÇA</v>
      </c>
      <c r="G304" s="1" t="str">
        <f>_xlfn.XLOOKUP(Q304,'DEPARA DE SÉRIE'!B:B,'DEPARA DE SÉRIE'!C:C)</f>
        <v>EF8</v>
      </c>
      <c r="H304" s="1" t="str">
        <f>_xlfn.XLOOKUP(G304,'DEPARA DE SÉRIE'!C:C,'DEPARA DE SÉRIE'!D:D)</f>
        <v>Grade 8</v>
      </c>
      <c r="I304" s="1" t="str">
        <f>_xlfn.XLOOKUP(G304,'DEPARA DE SÉRIE'!C:C,'DEPARA DE SÉRIE'!E:E)</f>
        <v>Year 8</v>
      </c>
      <c r="K304" t="s">
        <v>23</v>
      </c>
      <c r="L304">
        <v>6</v>
      </c>
      <c r="M304" t="s">
        <v>260</v>
      </c>
      <c r="N304" t="s">
        <v>25</v>
      </c>
      <c r="O304" t="s">
        <v>26</v>
      </c>
      <c r="P304" t="s">
        <v>41</v>
      </c>
      <c r="Q304" t="s">
        <v>46</v>
      </c>
      <c r="R304" t="s">
        <v>29</v>
      </c>
      <c r="S304" t="s">
        <v>261</v>
      </c>
      <c r="U304">
        <v>2024</v>
      </c>
      <c r="V304" t="s">
        <v>263</v>
      </c>
    </row>
    <row r="305" spans="1:22" x14ac:dyDescent="0.25">
      <c r="A305" t="s">
        <v>257</v>
      </c>
      <c r="B305">
        <v>10302017</v>
      </c>
      <c r="C305">
        <v>8124003013026</v>
      </c>
      <c r="D305" t="s">
        <v>392</v>
      </c>
      <c r="E305" s="1" t="s">
        <v>361</v>
      </c>
      <c r="F305" s="1" t="str">
        <f>_xlfn.XLOOKUP(E305,'COMBOS LEX'!C:C,'COMBOS LEX'!B:B)</f>
        <v>SCHOOL_GUARDIAN_-_MÓDULO_DE_SEGURANÇA</v>
      </c>
      <c r="G305" s="1" t="str">
        <f>_xlfn.XLOOKUP(Q305,'DEPARA DE SÉRIE'!B:B,'DEPARA DE SÉRIE'!C:C)</f>
        <v>EF8</v>
      </c>
      <c r="H305" s="1" t="str">
        <f>_xlfn.XLOOKUP(G305,'DEPARA DE SÉRIE'!C:C,'DEPARA DE SÉRIE'!D:D)</f>
        <v>Grade 8</v>
      </c>
      <c r="I305" s="1" t="str">
        <f>_xlfn.XLOOKUP(G305,'DEPARA DE SÉRIE'!C:C,'DEPARA DE SÉRIE'!E:E)</f>
        <v>Year 8</v>
      </c>
      <c r="K305" t="s">
        <v>23</v>
      </c>
      <c r="L305">
        <v>24</v>
      </c>
      <c r="M305" t="s">
        <v>260</v>
      </c>
      <c r="N305" t="s">
        <v>59</v>
      </c>
      <c r="O305" t="s">
        <v>26</v>
      </c>
      <c r="P305" t="s">
        <v>41</v>
      </c>
      <c r="Q305" t="s">
        <v>46</v>
      </c>
      <c r="R305" t="s">
        <v>29</v>
      </c>
      <c r="S305" t="s">
        <v>261</v>
      </c>
      <c r="U305">
        <v>2024</v>
      </c>
      <c r="V305" t="s">
        <v>263</v>
      </c>
    </row>
    <row r="306" spans="1:22" x14ac:dyDescent="0.25">
      <c r="A306" t="s">
        <v>257</v>
      </c>
      <c r="B306">
        <v>10302017</v>
      </c>
      <c r="C306">
        <v>8124003013033</v>
      </c>
      <c r="D306" t="s">
        <v>393</v>
      </c>
      <c r="E306" s="1" t="s">
        <v>361</v>
      </c>
      <c r="F306" s="1" t="str">
        <f>_xlfn.XLOOKUP(E306,'COMBOS LEX'!C:C,'COMBOS LEX'!B:B)</f>
        <v>SCHOOL_GUARDIAN_-_MÓDULO_DE_SEGURANÇA</v>
      </c>
      <c r="G306" s="1" t="str">
        <f>_xlfn.XLOOKUP(Q306,'DEPARA DE SÉRIE'!B:B,'DEPARA DE SÉRIE'!C:C)</f>
        <v>EF9</v>
      </c>
      <c r="H306" s="1" t="str">
        <f>_xlfn.XLOOKUP(G306,'DEPARA DE SÉRIE'!C:C,'DEPARA DE SÉRIE'!D:D)</f>
        <v>Grade 9</v>
      </c>
      <c r="I306" s="1" t="str">
        <f>_xlfn.XLOOKUP(G306,'DEPARA DE SÉRIE'!C:C,'DEPARA DE SÉRIE'!E:E)</f>
        <v>Year 9</v>
      </c>
      <c r="K306" t="s">
        <v>23</v>
      </c>
      <c r="L306">
        <v>6</v>
      </c>
      <c r="M306" t="s">
        <v>260</v>
      </c>
      <c r="N306" t="s">
        <v>25</v>
      </c>
      <c r="O306" t="s">
        <v>26</v>
      </c>
      <c r="P306" t="s">
        <v>41</v>
      </c>
      <c r="Q306" t="s">
        <v>48</v>
      </c>
      <c r="R306" t="s">
        <v>29</v>
      </c>
      <c r="S306" t="s">
        <v>261</v>
      </c>
      <c r="U306">
        <v>2024</v>
      </c>
      <c r="V306" t="s">
        <v>263</v>
      </c>
    </row>
    <row r="307" spans="1:22" x14ac:dyDescent="0.25">
      <c r="A307" t="s">
        <v>257</v>
      </c>
      <c r="B307">
        <v>10302017</v>
      </c>
      <c r="C307">
        <v>8124003013071</v>
      </c>
      <c r="D307" t="s">
        <v>394</v>
      </c>
      <c r="E307" s="1" t="s">
        <v>361</v>
      </c>
      <c r="F307" s="1" t="str">
        <f>_xlfn.XLOOKUP(E307,'COMBOS LEX'!C:C,'COMBOS LEX'!B:B)</f>
        <v>SCHOOL_GUARDIAN_-_MÓDULO_DE_SEGURANÇA</v>
      </c>
      <c r="G307" s="1" t="str">
        <f>_xlfn.XLOOKUP(Q307,'DEPARA DE SÉRIE'!B:B,'DEPARA DE SÉRIE'!C:C)</f>
        <v>EF9</v>
      </c>
      <c r="H307" s="1" t="str">
        <f>_xlfn.XLOOKUP(G307,'DEPARA DE SÉRIE'!C:C,'DEPARA DE SÉRIE'!D:D)</f>
        <v>Grade 9</v>
      </c>
      <c r="I307" s="1" t="str">
        <f>_xlfn.XLOOKUP(G307,'DEPARA DE SÉRIE'!C:C,'DEPARA DE SÉRIE'!E:E)</f>
        <v>Year 9</v>
      </c>
      <c r="K307" t="s">
        <v>23</v>
      </c>
      <c r="L307">
        <v>24</v>
      </c>
      <c r="M307" t="s">
        <v>260</v>
      </c>
      <c r="N307" t="s">
        <v>59</v>
      </c>
      <c r="O307" t="s">
        <v>26</v>
      </c>
      <c r="P307" t="s">
        <v>41</v>
      </c>
      <c r="Q307" t="s">
        <v>48</v>
      </c>
      <c r="R307" t="s">
        <v>29</v>
      </c>
      <c r="S307" t="s">
        <v>261</v>
      </c>
      <c r="U307">
        <v>2024</v>
      </c>
      <c r="V307" t="s">
        <v>263</v>
      </c>
    </row>
    <row r="308" spans="1:22" x14ac:dyDescent="0.25">
      <c r="A308" t="s">
        <v>257</v>
      </c>
      <c r="B308">
        <v>10302017</v>
      </c>
      <c r="C308">
        <v>8124003013101</v>
      </c>
      <c r="D308" t="s">
        <v>395</v>
      </c>
      <c r="E308" s="1" t="s">
        <v>361</v>
      </c>
      <c r="F308" s="1" t="str">
        <f>_xlfn.XLOOKUP(E308,'COMBOS LEX'!C:C,'COMBOS LEX'!B:B)</f>
        <v>SCHOOL_GUARDIAN_-_MÓDULO_DE_SEGURANÇA</v>
      </c>
      <c r="G308" s="1" t="str">
        <f>_xlfn.XLOOKUP(Q308,'DEPARA DE SÉRIE'!B:B,'DEPARA DE SÉRIE'!C:C)</f>
        <v>PVSE</v>
      </c>
      <c r="H308" s="1" t="str">
        <f>_xlfn.XLOOKUP(G308,'DEPARA DE SÉRIE'!C:C,'DEPARA DE SÉRIE'!D:D)</f>
        <v>NÃO SE APLICA</v>
      </c>
      <c r="I308" s="1" t="str">
        <f>_xlfn.XLOOKUP(G308,'DEPARA DE SÉRIE'!C:C,'DEPARA DE SÉRIE'!E:E)</f>
        <v>NÃO SE APLICA</v>
      </c>
      <c r="K308" t="s">
        <v>23</v>
      </c>
      <c r="L308">
        <v>24</v>
      </c>
      <c r="M308" t="s">
        <v>260</v>
      </c>
      <c r="N308" t="s">
        <v>59</v>
      </c>
      <c r="O308" t="s">
        <v>26</v>
      </c>
      <c r="P308" t="s">
        <v>120</v>
      </c>
      <c r="Q308" t="s">
        <v>121</v>
      </c>
      <c r="R308" t="s">
        <v>29</v>
      </c>
      <c r="S308" t="s">
        <v>261</v>
      </c>
      <c r="U308">
        <v>2024</v>
      </c>
      <c r="V308" t="s">
        <v>263</v>
      </c>
    </row>
    <row r="309" spans="1:22" x14ac:dyDescent="0.25">
      <c r="A309" t="s">
        <v>257</v>
      </c>
      <c r="B309">
        <v>10302017</v>
      </c>
      <c r="C309">
        <v>8124003013118</v>
      </c>
      <c r="D309" t="s">
        <v>396</v>
      </c>
      <c r="E309" s="1" t="s">
        <v>397</v>
      </c>
      <c r="F309" s="1" t="str">
        <f>_xlfn.XLOOKUP(E309,'COMBOS LEX'!C:C,'COMBOS LEX'!B:B)</f>
        <v>ARVORE_2024</v>
      </c>
      <c r="G309" s="1" t="str">
        <f>_xlfn.XLOOKUP(Q309,'DEPARA DE SÉRIE'!B:B,'DEPARA DE SÉRIE'!C:C)</f>
        <v>EM1</v>
      </c>
      <c r="H309" s="1" t="str">
        <f>_xlfn.XLOOKUP(G309,'DEPARA DE SÉRIE'!C:C,'DEPARA DE SÉRIE'!D:D)</f>
        <v>Grade 10</v>
      </c>
      <c r="I309" s="1" t="str">
        <f>_xlfn.XLOOKUP(G309,'DEPARA DE SÉRIE'!C:C,'DEPARA DE SÉRIE'!E:E)</f>
        <v>Year 10</v>
      </c>
      <c r="K309" t="s">
        <v>23</v>
      </c>
      <c r="L309">
        <v>34.979999999999997</v>
      </c>
      <c r="M309" t="s">
        <v>260</v>
      </c>
      <c r="N309" t="s">
        <v>25</v>
      </c>
      <c r="O309" t="s">
        <v>26</v>
      </c>
      <c r="P309" t="s">
        <v>50</v>
      </c>
      <c r="Q309" t="s">
        <v>51</v>
      </c>
      <c r="R309" t="s">
        <v>29</v>
      </c>
      <c r="S309" t="s">
        <v>261</v>
      </c>
      <c r="U309">
        <v>2024</v>
      </c>
      <c r="V309" t="s">
        <v>263</v>
      </c>
    </row>
    <row r="310" spans="1:22" x14ac:dyDescent="0.25">
      <c r="A310" t="s">
        <v>257</v>
      </c>
      <c r="B310">
        <v>10302017</v>
      </c>
      <c r="C310">
        <v>8124003013156</v>
      </c>
      <c r="D310" t="s">
        <v>398</v>
      </c>
      <c r="E310" s="1" t="s">
        <v>397</v>
      </c>
      <c r="F310" s="1" t="str">
        <f>_xlfn.XLOOKUP(E310,'COMBOS LEX'!C:C,'COMBOS LEX'!B:B)</f>
        <v>ARVORE_2024</v>
      </c>
      <c r="G310" s="1" t="str">
        <f>_xlfn.XLOOKUP(Q310,'DEPARA DE SÉRIE'!B:B,'DEPARA DE SÉRIE'!C:C)</f>
        <v>EM1</v>
      </c>
      <c r="H310" s="1" t="str">
        <f>_xlfn.XLOOKUP(G310,'DEPARA DE SÉRIE'!C:C,'DEPARA DE SÉRIE'!D:D)</f>
        <v>Grade 10</v>
      </c>
      <c r="I310" s="1" t="str">
        <f>_xlfn.XLOOKUP(G310,'DEPARA DE SÉRIE'!C:C,'DEPARA DE SÉRIE'!E:E)</f>
        <v>Year 10</v>
      </c>
      <c r="K310" t="s">
        <v>23</v>
      </c>
      <c r="L310">
        <v>139.9</v>
      </c>
      <c r="M310" t="s">
        <v>260</v>
      </c>
      <c r="N310" t="s">
        <v>59</v>
      </c>
      <c r="O310" t="s">
        <v>26</v>
      </c>
      <c r="P310" t="s">
        <v>50</v>
      </c>
      <c r="Q310" t="s">
        <v>51</v>
      </c>
      <c r="R310" t="s">
        <v>29</v>
      </c>
      <c r="S310" t="s">
        <v>261</v>
      </c>
      <c r="U310">
        <v>2024</v>
      </c>
      <c r="V310" t="s">
        <v>263</v>
      </c>
    </row>
    <row r="311" spans="1:22" x14ac:dyDescent="0.25">
      <c r="A311" t="s">
        <v>257</v>
      </c>
      <c r="B311">
        <v>10302017</v>
      </c>
      <c r="C311">
        <v>8124003013163</v>
      </c>
      <c r="D311" t="s">
        <v>399</v>
      </c>
      <c r="E311" s="1" t="s">
        <v>397</v>
      </c>
      <c r="F311" s="1" t="str">
        <f>_xlfn.XLOOKUP(E311,'COMBOS LEX'!C:C,'COMBOS LEX'!B:B)</f>
        <v>ARVORE_2024</v>
      </c>
      <c r="G311" s="1" t="str">
        <f>_xlfn.XLOOKUP(Q311,'DEPARA DE SÉRIE'!B:B,'DEPARA DE SÉRIE'!C:C)</f>
        <v>EF1</v>
      </c>
      <c r="H311" s="1" t="str">
        <f>_xlfn.XLOOKUP(G311,'DEPARA DE SÉRIE'!C:C,'DEPARA DE SÉRIE'!D:D)</f>
        <v>Grade 1</v>
      </c>
      <c r="I311" s="1" t="str">
        <f>_xlfn.XLOOKUP(G311,'DEPARA DE SÉRIE'!C:C,'DEPARA DE SÉRIE'!E:E)</f>
        <v>Year 1</v>
      </c>
      <c r="K311" t="s">
        <v>23</v>
      </c>
      <c r="L311">
        <v>34.979999999999997</v>
      </c>
      <c r="M311" t="s">
        <v>260</v>
      </c>
      <c r="N311" t="s">
        <v>25</v>
      </c>
      <c r="O311" t="s">
        <v>26</v>
      </c>
      <c r="P311" t="s">
        <v>27</v>
      </c>
      <c r="Q311" t="s">
        <v>28</v>
      </c>
      <c r="R311" t="s">
        <v>29</v>
      </c>
      <c r="S311" t="s">
        <v>261</v>
      </c>
      <c r="U311">
        <v>2024</v>
      </c>
      <c r="V311" t="s">
        <v>263</v>
      </c>
    </row>
    <row r="312" spans="1:22" x14ac:dyDescent="0.25">
      <c r="A312" t="s">
        <v>257</v>
      </c>
      <c r="B312">
        <v>10302017</v>
      </c>
      <c r="C312">
        <v>8124003013200</v>
      </c>
      <c r="D312" t="s">
        <v>400</v>
      </c>
      <c r="E312" s="1" t="s">
        <v>397</v>
      </c>
      <c r="F312" s="1" t="str">
        <f>_xlfn.XLOOKUP(E312,'COMBOS LEX'!C:C,'COMBOS LEX'!B:B)</f>
        <v>ARVORE_2024</v>
      </c>
      <c r="G312" s="1" t="str">
        <f>_xlfn.XLOOKUP(Q312,'DEPARA DE SÉRIE'!B:B,'DEPARA DE SÉRIE'!C:C)</f>
        <v>EF1</v>
      </c>
      <c r="H312" s="1" t="str">
        <f>_xlfn.XLOOKUP(G312,'DEPARA DE SÉRIE'!C:C,'DEPARA DE SÉRIE'!D:D)</f>
        <v>Grade 1</v>
      </c>
      <c r="I312" s="1" t="str">
        <f>_xlfn.XLOOKUP(G312,'DEPARA DE SÉRIE'!C:C,'DEPARA DE SÉRIE'!E:E)</f>
        <v>Year 1</v>
      </c>
      <c r="K312" t="s">
        <v>23</v>
      </c>
      <c r="L312">
        <v>139.9</v>
      </c>
      <c r="M312" t="s">
        <v>260</v>
      </c>
      <c r="N312" t="s">
        <v>59</v>
      </c>
      <c r="O312" t="s">
        <v>26</v>
      </c>
      <c r="P312" t="s">
        <v>27</v>
      </c>
      <c r="Q312" t="s">
        <v>28</v>
      </c>
      <c r="R312" t="s">
        <v>29</v>
      </c>
      <c r="S312" t="s">
        <v>261</v>
      </c>
      <c r="U312">
        <v>2024</v>
      </c>
      <c r="V312" t="s">
        <v>263</v>
      </c>
    </row>
    <row r="313" spans="1:22" x14ac:dyDescent="0.25">
      <c r="A313" t="s">
        <v>257</v>
      </c>
      <c r="B313">
        <v>10302017</v>
      </c>
      <c r="C313">
        <v>8124003013217</v>
      </c>
      <c r="D313" t="s">
        <v>401</v>
      </c>
      <c r="E313" s="1" t="s">
        <v>397</v>
      </c>
      <c r="F313" s="1" t="str">
        <f>_xlfn.XLOOKUP(E313,'COMBOS LEX'!C:C,'COMBOS LEX'!B:B)</f>
        <v>ARVORE_2024</v>
      </c>
      <c r="G313" s="1" t="str">
        <f>_xlfn.XLOOKUP(Q313,'DEPARA DE SÉRIE'!B:B,'DEPARA DE SÉRIE'!C:C)</f>
        <v>EM2</v>
      </c>
      <c r="H313" s="1" t="str">
        <f>_xlfn.XLOOKUP(G313,'DEPARA DE SÉRIE'!C:C,'DEPARA DE SÉRIE'!D:D)</f>
        <v>Grade 11</v>
      </c>
      <c r="I313" s="1" t="str">
        <f>_xlfn.XLOOKUP(G313,'DEPARA DE SÉRIE'!C:C,'DEPARA DE SÉRIE'!E:E)</f>
        <v>Year 11</v>
      </c>
      <c r="K313" t="s">
        <v>23</v>
      </c>
      <c r="L313">
        <v>34.979999999999997</v>
      </c>
      <c r="M313" t="s">
        <v>260</v>
      </c>
      <c r="N313" t="s">
        <v>25</v>
      </c>
      <c r="O313" t="s">
        <v>26</v>
      </c>
      <c r="P313" t="s">
        <v>50</v>
      </c>
      <c r="Q313" t="s">
        <v>53</v>
      </c>
      <c r="R313" t="s">
        <v>29</v>
      </c>
      <c r="S313" t="s">
        <v>261</v>
      </c>
      <c r="U313">
        <v>2024</v>
      </c>
      <c r="V313" t="s">
        <v>263</v>
      </c>
    </row>
    <row r="314" spans="1:22" x14ac:dyDescent="0.25">
      <c r="A314" t="s">
        <v>257</v>
      </c>
      <c r="B314">
        <v>10302017</v>
      </c>
      <c r="C314">
        <v>8124003013255</v>
      </c>
      <c r="D314" t="s">
        <v>402</v>
      </c>
      <c r="E314" s="1" t="s">
        <v>397</v>
      </c>
      <c r="F314" s="1" t="str">
        <f>_xlfn.XLOOKUP(E314,'COMBOS LEX'!C:C,'COMBOS LEX'!B:B)</f>
        <v>ARVORE_2024</v>
      </c>
      <c r="G314" s="1" t="str">
        <f>_xlfn.XLOOKUP(Q314,'DEPARA DE SÉRIE'!B:B,'DEPARA DE SÉRIE'!C:C)</f>
        <v>EM2</v>
      </c>
      <c r="H314" s="1" t="str">
        <f>_xlfn.XLOOKUP(G314,'DEPARA DE SÉRIE'!C:C,'DEPARA DE SÉRIE'!D:D)</f>
        <v>Grade 11</v>
      </c>
      <c r="I314" s="1" t="str">
        <f>_xlfn.XLOOKUP(G314,'DEPARA DE SÉRIE'!C:C,'DEPARA DE SÉRIE'!E:E)</f>
        <v>Year 11</v>
      </c>
      <c r="K314" t="s">
        <v>23</v>
      </c>
      <c r="L314">
        <v>139.9</v>
      </c>
      <c r="M314" t="s">
        <v>260</v>
      </c>
      <c r="N314" t="s">
        <v>59</v>
      </c>
      <c r="O314" t="s">
        <v>26</v>
      </c>
      <c r="P314" t="s">
        <v>50</v>
      </c>
      <c r="Q314" t="s">
        <v>53</v>
      </c>
      <c r="R314" t="s">
        <v>29</v>
      </c>
      <c r="S314" t="s">
        <v>261</v>
      </c>
      <c r="U314">
        <v>2024</v>
      </c>
      <c r="V314" t="s">
        <v>263</v>
      </c>
    </row>
    <row r="315" spans="1:22" x14ac:dyDescent="0.25">
      <c r="A315" t="s">
        <v>257</v>
      </c>
      <c r="B315">
        <v>10302017</v>
      </c>
      <c r="C315">
        <v>8124003013262</v>
      </c>
      <c r="D315" t="s">
        <v>403</v>
      </c>
      <c r="E315" s="1" t="s">
        <v>397</v>
      </c>
      <c r="F315" s="1" t="str">
        <f>_xlfn.XLOOKUP(E315,'COMBOS LEX'!C:C,'COMBOS LEX'!B:B)</f>
        <v>ARVORE_2024</v>
      </c>
      <c r="G315" s="1" t="str">
        <f>_xlfn.XLOOKUP(Q315,'DEPARA DE SÉRIE'!B:B,'DEPARA DE SÉRIE'!C:C)</f>
        <v>EF2</v>
      </c>
      <c r="H315" s="1" t="str">
        <f>_xlfn.XLOOKUP(G315,'DEPARA DE SÉRIE'!C:C,'DEPARA DE SÉRIE'!D:D)</f>
        <v>Grade 2</v>
      </c>
      <c r="I315" s="1" t="str">
        <f>_xlfn.XLOOKUP(G315,'DEPARA DE SÉRIE'!C:C,'DEPARA DE SÉRIE'!E:E)</f>
        <v>Year 2</v>
      </c>
      <c r="K315" t="s">
        <v>23</v>
      </c>
      <c r="L315">
        <v>34.979999999999997</v>
      </c>
      <c r="M315" t="s">
        <v>260</v>
      </c>
      <c r="N315" t="s">
        <v>25</v>
      </c>
      <c r="O315" t="s">
        <v>26</v>
      </c>
      <c r="P315" t="s">
        <v>27</v>
      </c>
      <c r="Q315" t="s">
        <v>32</v>
      </c>
      <c r="R315" t="s">
        <v>29</v>
      </c>
      <c r="S315" t="s">
        <v>261</v>
      </c>
      <c r="U315">
        <v>2024</v>
      </c>
      <c r="V315" t="s">
        <v>263</v>
      </c>
    </row>
    <row r="316" spans="1:22" x14ac:dyDescent="0.25">
      <c r="A316" t="s">
        <v>257</v>
      </c>
      <c r="B316">
        <v>10302017</v>
      </c>
      <c r="C316">
        <v>8124003013309</v>
      </c>
      <c r="D316" t="s">
        <v>404</v>
      </c>
      <c r="E316" s="1" t="s">
        <v>397</v>
      </c>
      <c r="F316" s="1" t="str">
        <f>_xlfn.XLOOKUP(E316,'COMBOS LEX'!C:C,'COMBOS LEX'!B:B)</f>
        <v>ARVORE_2024</v>
      </c>
      <c r="G316" s="1" t="str">
        <f>_xlfn.XLOOKUP(Q316,'DEPARA DE SÉRIE'!B:B,'DEPARA DE SÉRIE'!C:C)</f>
        <v>EF2</v>
      </c>
      <c r="H316" s="1" t="str">
        <f>_xlfn.XLOOKUP(G316,'DEPARA DE SÉRIE'!C:C,'DEPARA DE SÉRIE'!D:D)</f>
        <v>Grade 2</v>
      </c>
      <c r="I316" s="1" t="str">
        <f>_xlfn.XLOOKUP(G316,'DEPARA DE SÉRIE'!C:C,'DEPARA DE SÉRIE'!E:E)</f>
        <v>Year 2</v>
      </c>
      <c r="K316" t="s">
        <v>23</v>
      </c>
      <c r="L316">
        <v>139.9</v>
      </c>
      <c r="M316" t="s">
        <v>260</v>
      </c>
      <c r="N316" t="s">
        <v>59</v>
      </c>
      <c r="O316" t="s">
        <v>26</v>
      </c>
      <c r="P316" t="s">
        <v>27</v>
      </c>
      <c r="Q316" t="s">
        <v>32</v>
      </c>
      <c r="R316" t="s">
        <v>29</v>
      </c>
      <c r="S316" t="s">
        <v>261</v>
      </c>
      <c r="U316">
        <v>2024</v>
      </c>
      <c r="V316" t="s">
        <v>263</v>
      </c>
    </row>
    <row r="317" spans="1:22" x14ac:dyDescent="0.25">
      <c r="A317" t="s">
        <v>257</v>
      </c>
      <c r="B317">
        <v>10302017</v>
      </c>
      <c r="C317">
        <v>8124003013316</v>
      </c>
      <c r="D317" t="s">
        <v>405</v>
      </c>
      <c r="E317" s="1" t="s">
        <v>397</v>
      </c>
      <c r="F317" s="1" t="str">
        <f>_xlfn.XLOOKUP(E317,'COMBOS LEX'!C:C,'COMBOS LEX'!B:B)</f>
        <v>ARVORE_2024</v>
      </c>
      <c r="G317" s="1" t="str">
        <f>_xlfn.XLOOKUP(Q317,'DEPARA DE SÉRIE'!B:B,'DEPARA DE SÉRIE'!C:C)</f>
        <v>EI3</v>
      </c>
      <c r="H317" s="1" t="str">
        <f>_xlfn.XLOOKUP(G317,'DEPARA DE SÉRIE'!C:C,'DEPARA DE SÉRIE'!D:D)</f>
        <v>Pre K3</v>
      </c>
      <c r="I317" s="1" t="str">
        <f>_xlfn.XLOOKUP(G317,'DEPARA DE SÉRIE'!C:C,'DEPARA DE SÉRIE'!E:E)</f>
        <v>Toddlers 2</v>
      </c>
      <c r="K317" t="s">
        <v>23</v>
      </c>
      <c r="L317">
        <v>34.979999999999997</v>
      </c>
      <c r="M317" t="s">
        <v>260</v>
      </c>
      <c r="N317" t="s">
        <v>25</v>
      </c>
      <c r="O317" t="s">
        <v>26</v>
      </c>
      <c r="P317" t="s">
        <v>60</v>
      </c>
      <c r="Q317" t="s">
        <v>63</v>
      </c>
      <c r="R317" t="s">
        <v>29</v>
      </c>
      <c r="S317" t="s">
        <v>261</v>
      </c>
      <c r="U317">
        <v>2024</v>
      </c>
      <c r="V317" t="s">
        <v>263</v>
      </c>
    </row>
    <row r="318" spans="1:22" x14ac:dyDescent="0.25">
      <c r="A318" t="s">
        <v>257</v>
      </c>
      <c r="B318">
        <v>10302017</v>
      </c>
      <c r="C318">
        <v>8124003013354</v>
      </c>
      <c r="D318" t="s">
        <v>406</v>
      </c>
      <c r="E318" s="1" t="s">
        <v>397</v>
      </c>
      <c r="F318" s="1" t="str">
        <f>_xlfn.XLOOKUP(E318,'COMBOS LEX'!C:C,'COMBOS LEX'!B:B)</f>
        <v>ARVORE_2024</v>
      </c>
      <c r="G318" s="1" t="str">
        <f>_xlfn.XLOOKUP(Q318,'DEPARA DE SÉRIE'!B:B,'DEPARA DE SÉRIE'!C:C)</f>
        <v>EI3</v>
      </c>
      <c r="H318" s="1" t="str">
        <f>_xlfn.XLOOKUP(G318,'DEPARA DE SÉRIE'!C:C,'DEPARA DE SÉRIE'!D:D)</f>
        <v>Pre K3</v>
      </c>
      <c r="I318" s="1" t="str">
        <f>_xlfn.XLOOKUP(G318,'DEPARA DE SÉRIE'!C:C,'DEPARA DE SÉRIE'!E:E)</f>
        <v>Toddlers 2</v>
      </c>
      <c r="K318" t="s">
        <v>23</v>
      </c>
      <c r="L318">
        <v>139.9</v>
      </c>
      <c r="M318" t="s">
        <v>260</v>
      </c>
      <c r="N318" t="s">
        <v>59</v>
      </c>
      <c r="O318" t="s">
        <v>26</v>
      </c>
      <c r="P318" t="s">
        <v>60</v>
      </c>
      <c r="Q318" t="s">
        <v>63</v>
      </c>
      <c r="R318" t="s">
        <v>29</v>
      </c>
      <c r="S318" t="s">
        <v>261</v>
      </c>
      <c r="U318">
        <v>2024</v>
      </c>
      <c r="V318" t="s">
        <v>263</v>
      </c>
    </row>
    <row r="319" spans="1:22" x14ac:dyDescent="0.25">
      <c r="A319" t="s">
        <v>257</v>
      </c>
      <c r="B319">
        <v>10302017</v>
      </c>
      <c r="C319">
        <v>8124003013361</v>
      </c>
      <c r="D319" t="s">
        <v>407</v>
      </c>
      <c r="E319" s="1" t="s">
        <v>397</v>
      </c>
      <c r="F319" s="1" t="str">
        <f>_xlfn.XLOOKUP(E319,'COMBOS LEX'!C:C,'COMBOS LEX'!B:B)</f>
        <v>ARVORE_2024</v>
      </c>
      <c r="G319" s="1" t="str">
        <f>_xlfn.XLOOKUP(Q319,'DEPARA DE SÉRIE'!B:B,'DEPARA DE SÉRIE'!C:C)</f>
        <v>EM3</v>
      </c>
      <c r="H319" s="1" t="str">
        <f>_xlfn.XLOOKUP(G319,'DEPARA DE SÉRIE'!C:C,'DEPARA DE SÉRIE'!D:D)</f>
        <v>Grade 12</v>
      </c>
      <c r="I319" s="1" t="str">
        <f>_xlfn.XLOOKUP(G319,'DEPARA DE SÉRIE'!C:C,'DEPARA DE SÉRIE'!E:E)</f>
        <v>Year 12</v>
      </c>
      <c r="K319" t="s">
        <v>23</v>
      </c>
      <c r="L319">
        <v>34.979999999999997</v>
      </c>
      <c r="M319" t="s">
        <v>260</v>
      </c>
      <c r="N319" t="s">
        <v>25</v>
      </c>
      <c r="O319" t="s">
        <v>26</v>
      </c>
      <c r="P319" t="s">
        <v>50</v>
      </c>
      <c r="Q319" t="s">
        <v>55</v>
      </c>
      <c r="R319" t="s">
        <v>29</v>
      </c>
      <c r="S319" t="s">
        <v>261</v>
      </c>
      <c r="U319">
        <v>2024</v>
      </c>
      <c r="V319" t="s">
        <v>263</v>
      </c>
    </row>
    <row r="320" spans="1:22" x14ac:dyDescent="0.25">
      <c r="A320" t="s">
        <v>257</v>
      </c>
      <c r="B320">
        <v>10302017</v>
      </c>
      <c r="C320">
        <v>8124003013408</v>
      </c>
      <c r="D320" t="s">
        <v>408</v>
      </c>
      <c r="E320" s="1" t="s">
        <v>397</v>
      </c>
      <c r="F320" s="1" t="str">
        <f>_xlfn.XLOOKUP(E320,'COMBOS LEX'!C:C,'COMBOS LEX'!B:B)</f>
        <v>ARVORE_2024</v>
      </c>
      <c r="G320" s="1" t="str">
        <f>_xlfn.XLOOKUP(Q320,'DEPARA DE SÉRIE'!B:B,'DEPARA DE SÉRIE'!C:C)</f>
        <v>EM3</v>
      </c>
      <c r="H320" s="1" t="str">
        <f>_xlfn.XLOOKUP(G320,'DEPARA DE SÉRIE'!C:C,'DEPARA DE SÉRIE'!D:D)</f>
        <v>Grade 12</v>
      </c>
      <c r="I320" s="1" t="str">
        <f>_xlfn.XLOOKUP(G320,'DEPARA DE SÉRIE'!C:C,'DEPARA DE SÉRIE'!E:E)</f>
        <v>Year 12</v>
      </c>
      <c r="K320" t="s">
        <v>23</v>
      </c>
      <c r="L320">
        <v>139.9</v>
      </c>
      <c r="M320" t="s">
        <v>260</v>
      </c>
      <c r="N320" t="s">
        <v>59</v>
      </c>
      <c r="O320" t="s">
        <v>26</v>
      </c>
      <c r="P320" t="s">
        <v>50</v>
      </c>
      <c r="Q320" t="s">
        <v>55</v>
      </c>
      <c r="R320" t="s">
        <v>29</v>
      </c>
      <c r="S320" t="s">
        <v>261</v>
      </c>
      <c r="U320">
        <v>2024</v>
      </c>
      <c r="V320" t="s">
        <v>263</v>
      </c>
    </row>
    <row r="321" spans="1:22" x14ac:dyDescent="0.25">
      <c r="A321" t="s">
        <v>257</v>
      </c>
      <c r="B321">
        <v>10302017</v>
      </c>
      <c r="C321">
        <v>8124003013415</v>
      </c>
      <c r="D321" t="s">
        <v>409</v>
      </c>
      <c r="E321" s="1" t="s">
        <v>397</v>
      </c>
      <c r="F321" s="1" t="str">
        <f>_xlfn.XLOOKUP(E321,'COMBOS LEX'!C:C,'COMBOS LEX'!B:B)</f>
        <v>ARVORE_2024</v>
      </c>
      <c r="G321" s="1" t="str">
        <f>_xlfn.XLOOKUP(Q321,'DEPARA DE SÉRIE'!B:B,'DEPARA DE SÉRIE'!C:C)</f>
        <v>EF3</v>
      </c>
      <c r="H321" s="1" t="str">
        <f>_xlfn.XLOOKUP(G321,'DEPARA DE SÉRIE'!C:C,'DEPARA DE SÉRIE'!D:D)</f>
        <v>Grade 3</v>
      </c>
      <c r="I321" s="1" t="str">
        <f>_xlfn.XLOOKUP(G321,'DEPARA DE SÉRIE'!C:C,'DEPARA DE SÉRIE'!E:E)</f>
        <v>Year 3</v>
      </c>
      <c r="K321" t="s">
        <v>23</v>
      </c>
      <c r="L321">
        <v>34.979999999999997</v>
      </c>
      <c r="M321" t="s">
        <v>260</v>
      </c>
      <c r="N321" t="s">
        <v>25</v>
      </c>
      <c r="O321" t="s">
        <v>26</v>
      </c>
      <c r="P321" t="s">
        <v>27</v>
      </c>
      <c r="Q321" t="s">
        <v>34</v>
      </c>
      <c r="R321" t="s">
        <v>29</v>
      </c>
      <c r="S321" t="s">
        <v>261</v>
      </c>
      <c r="U321">
        <v>2024</v>
      </c>
      <c r="V321" t="s">
        <v>263</v>
      </c>
    </row>
    <row r="322" spans="1:22" x14ac:dyDescent="0.25">
      <c r="A322" t="s">
        <v>257</v>
      </c>
      <c r="B322">
        <v>10302017</v>
      </c>
      <c r="C322">
        <v>8124003013453</v>
      </c>
      <c r="D322" t="s">
        <v>410</v>
      </c>
      <c r="E322" s="1" t="s">
        <v>397</v>
      </c>
      <c r="F322" s="1" t="str">
        <f>_xlfn.XLOOKUP(E322,'COMBOS LEX'!C:C,'COMBOS LEX'!B:B)</f>
        <v>ARVORE_2024</v>
      </c>
      <c r="G322" s="1" t="str">
        <f>_xlfn.XLOOKUP(Q322,'DEPARA DE SÉRIE'!B:B,'DEPARA DE SÉRIE'!C:C)</f>
        <v>EF3</v>
      </c>
      <c r="H322" s="1" t="str">
        <f>_xlfn.XLOOKUP(G322,'DEPARA DE SÉRIE'!C:C,'DEPARA DE SÉRIE'!D:D)</f>
        <v>Grade 3</v>
      </c>
      <c r="I322" s="1" t="str">
        <f>_xlfn.XLOOKUP(G322,'DEPARA DE SÉRIE'!C:C,'DEPARA DE SÉRIE'!E:E)</f>
        <v>Year 3</v>
      </c>
      <c r="K322" t="s">
        <v>23</v>
      </c>
      <c r="L322">
        <v>139.9</v>
      </c>
      <c r="M322" t="s">
        <v>260</v>
      </c>
      <c r="N322" t="s">
        <v>59</v>
      </c>
      <c r="O322" t="s">
        <v>26</v>
      </c>
      <c r="P322" t="s">
        <v>27</v>
      </c>
      <c r="Q322" t="s">
        <v>34</v>
      </c>
      <c r="R322" t="s">
        <v>29</v>
      </c>
      <c r="S322" t="s">
        <v>261</v>
      </c>
      <c r="U322">
        <v>2024</v>
      </c>
      <c r="V322" t="s">
        <v>263</v>
      </c>
    </row>
    <row r="323" spans="1:22" x14ac:dyDescent="0.25">
      <c r="A323" t="s">
        <v>257</v>
      </c>
      <c r="B323">
        <v>10302017</v>
      </c>
      <c r="C323">
        <v>8124003013460</v>
      </c>
      <c r="D323" t="s">
        <v>411</v>
      </c>
      <c r="E323" s="1" t="s">
        <v>397</v>
      </c>
      <c r="F323" s="1" t="str">
        <f>_xlfn.XLOOKUP(E323,'COMBOS LEX'!C:C,'COMBOS LEX'!B:B)</f>
        <v>ARVORE_2024</v>
      </c>
      <c r="G323" s="1" t="str">
        <f>_xlfn.XLOOKUP(Q323,'DEPARA DE SÉRIE'!B:B,'DEPARA DE SÉRIE'!C:C)</f>
        <v>EI4</v>
      </c>
      <c r="H323" s="1" t="str">
        <f>_xlfn.XLOOKUP(G323,'DEPARA DE SÉRIE'!C:C,'DEPARA DE SÉRIE'!D:D)</f>
        <v>Pre K4</v>
      </c>
      <c r="I323" s="1" t="str">
        <f>_xlfn.XLOOKUP(G323,'DEPARA DE SÉRIE'!C:C,'DEPARA DE SÉRIE'!E:E)</f>
        <v>Pre K3</v>
      </c>
      <c r="K323" t="s">
        <v>23</v>
      </c>
      <c r="L323">
        <v>34.979999999999997</v>
      </c>
      <c r="M323" t="s">
        <v>260</v>
      </c>
      <c r="N323" t="s">
        <v>25</v>
      </c>
      <c r="O323" t="s">
        <v>26</v>
      </c>
      <c r="P323" t="s">
        <v>60</v>
      </c>
      <c r="Q323" t="s">
        <v>65</v>
      </c>
      <c r="R323" t="s">
        <v>29</v>
      </c>
      <c r="S323" t="s">
        <v>261</v>
      </c>
      <c r="U323">
        <v>2024</v>
      </c>
      <c r="V323" t="s">
        <v>263</v>
      </c>
    </row>
    <row r="324" spans="1:22" x14ac:dyDescent="0.25">
      <c r="A324" t="s">
        <v>257</v>
      </c>
      <c r="B324">
        <v>10302017</v>
      </c>
      <c r="C324">
        <v>8124003013507</v>
      </c>
      <c r="D324" t="s">
        <v>412</v>
      </c>
      <c r="E324" s="1" t="s">
        <v>397</v>
      </c>
      <c r="F324" s="1" t="str">
        <f>_xlfn.XLOOKUP(E324,'COMBOS LEX'!C:C,'COMBOS LEX'!B:B)</f>
        <v>ARVORE_2024</v>
      </c>
      <c r="G324" s="1" t="str">
        <f>_xlfn.XLOOKUP(Q324,'DEPARA DE SÉRIE'!B:B,'DEPARA DE SÉRIE'!C:C)</f>
        <v>EI4</v>
      </c>
      <c r="H324" s="1" t="str">
        <f>_xlfn.XLOOKUP(G324,'DEPARA DE SÉRIE'!C:C,'DEPARA DE SÉRIE'!D:D)</f>
        <v>Pre K4</v>
      </c>
      <c r="I324" s="1" t="str">
        <f>_xlfn.XLOOKUP(G324,'DEPARA DE SÉRIE'!C:C,'DEPARA DE SÉRIE'!E:E)</f>
        <v>Pre K3</v>
      </c>
      <c r="K324" t="s">
        <v>23</v>
      </c>
      <c r="L324">
        <v>139.9</v>
      </c>
      <c r="M324" t="s">
        <v>260</v>
      </c>
      <c r="N324" t="s">
        <v>59</v>
      </c>
      <c r="O324" t="s">
        <v>26</v>
      </c>
      <c r="P324" t="s">
        <v>60</v>
      </c>
      <c r="Q324" t="s">
        <v>65</v>
      </c>
      <c r="R324" t="s">
        <v>29</v>
      </c>
      <c r="S324" t="s">
        <v>261</v>
      </c>
      <c r="U324">
        <v>2024</v>
      </c>
      <c r="V324" t="s">
        <v>263</v>
      </c>
    </row>
    <row r="325" spans="1:22" x14ac:dyDescent="0.25">
      <c r="A325" t="s">
        <v>257</v>
      </c>
      <c r="B325">
        <v>10302017</v>
      </c>
      <c r="C325">
        <v>8124003013514</v>
      </c>
      <c r="D325" t="s">
        <v>413</v>
      </c>
      <c r="E325" s="1" t="s">
        <v>397</v>
      </c>
      <c r="F325" s="1" t="str">
        <f>_xlfn.XLOOKUP(E325,'COMBOS LEX'!C:C,'COMBOS LEX'!B:B)</f>
        <v>ARVORE_2024</v>
      </c>
      <c r="G325" s="1" t="str">
        <f>_xlfn.XLOOKUP(Q325,'DEPARA DE SÉRIE'!B:B,'DEPARA DE SÉRIE'!C:C)</f>
        <v>EF4</v>
      </c>
      <c r="H325" s="1" t="str">
        <f>_xlfn.XLOOKUP(G325,'DEPARA DE SÉRIE'!C:C,'DEPARA DE SÉRIE'!D:D)</f>
        <v>Grade 4</v>
      </c>
      <c r="I325" s="1" t="str">
        <f>_xlfn.XLOOKUP(G325,'DEPARA DE SÉRIE'!C:C,'DEPARA DE SÉRIE'!E:E)</f>
        <v>Year 4</v>
      </c>
      <c r="K325" t="s">
        <v>23</v>
      </c>
      <c r="L325">
        <v>34.979999999999997</v>
      </c>
      <c r="M325" t="s">
        <v>260</v>
      </c>
      <c r="N325" t="s">
        <v>25</v>
      </c>
      <c r="O325" t="s">
        <v>26</v>
      </c>
      <c r="P325" t="s">
        <v>27</v>
      </c>
      <c r="Q325" t="s">
        <v>36</v>
      </c>
      <c r="R325" t="s">
        <v>29</v>
      </c>
      <c r="S325" t="s">
        <v>261</v>
      </c>
      <c r="U325">
        <v>2024</v>
      </c>
      <c r="V325" t="s">
        <v>263</v>
      </c>
    </row>
    <row r="326" spans="1:22" x14ac:dyDescent="0.25">
      <c r="A326" t="s">
        <v>257</v>
      </c>
      <c r="B326">
        <v>10302017</v>
      </c>
      <c r="C326">
        <v>8124003013552</v>
      </c>
      <c r="D326" t="s">
        <v>414</v>
      </c>
      <c r="E326" s="1" t="s">
        <v>397</v>
      </c>
      <c r="F326" s="1" t="str">
        <f>_xlfn.XLOOKUP(E326,'COMBOS LEX'!C:C,'COMBOS LEX'!B:B)</f>
        <v>ARVORE_2024</v>
      </c>
      <c r="G326" s="1" t="str">
        <f>_xlfn.XLOOKUP(Q326,'DEPARA DE SÉRIE'!B:B,'DEPARA DE SÉRIE'!C:C)</f>
        <v>EF4</v>
      </c>
      <c r="H326" s="1" t="str">
        <f>_xlfn.XLOOKUP(G326,'DEPARA DE SÉRIE'!C:C,'DEPARA DE SÉRIE'!D:D)</f>
        <v>Grade 4</v>
      </c>
      <c r="I326" s="1" t="str">
        <f>_xlfn.XLOOKUP(G326,'DEPARA DE SÉRIE'!C:C,'DEPARA DE SÉRIE'!E:E)</f>
        <v>Year 4</v>
      </c>
      <c r="K326" t="s">
        <v>23</v>
      </c>
      <c r="L326">
        <v>139.9</v>
      </c>
      <c r="M326" t="s">
        <v>260</v>
      </c>
      <c r="N326" t="s">
        <v>59</v>
      </c>
      <c r="O326" t="s">
        <v>26</v>
      </c>
      <c r="P326" t="s">
        <v>27</v>
      </c>
      <c r="Q326" t="s">
        <v>36</v>
      </c>
      <c r="R326" t="s">
        <v>29</v>
      </c>
      <c r="S326" t="s">
        <v>261</v>
      </c>
      <c r="U326">
        <v>2024</v>
      </c>
      <c r="V326" t="s">
        <v>263</v>
      </c>
    </row>
    <row r="327" spans="1:22" x14ac:dyDescent="0.25">
      <c r="A327" t="s">
        <v>257</v>
      </c>
      <c r="B327">
        <v>10302017</v>
      </c>
      <c r="C327">
        <v>8124003013569</v>
      </c>
      <c r="D327" t="s">
        <v>415</v>
      </c>
      <c r="E327" s="1" t="s">
        <v>397</v>
      </c>
      <c r="F327" s="1" t="str">
        <f>_xlfn.XLOOKUP(E327,'COMBOS LEX'!C:C,'COMBOS LEX'!B:B)</f>
        <v>ARVORE_2024</v>
      </c>
      <c r="G327" s="1" t="str">
        <f>_xlfn.XLOOKUP(Q327,'DEPARA DE SÉRIE'!B:B,'DEPARA DE SÉRIE'!C:C)</f>
        <v>EI5</v>
      </c>
      <c r="H327" s="1" t="str">
        <f>_xlfn.XLOOKUP(G327,'DEPARA DE SÉRIE'!C:C,'DEPARA DE SÉRIE'!D:D)</f>
        <v>Kindergarten</v>
      </c>
      <c r="I327" s="1" t="str">
        <f>_xlfn.XLOOKUP(G327,'DEPARA DE SÉRIE'!C:C,'DEPARA DE SÉRIE'!E:E)</f>
        <v>Kindergarten</v>
      </c>
      <c r="K327" t="s">
        <v>23</v>
      </c>
      <c r="L327">
        <v>34.979999999999997</v>
      </c>
      <c r="M327" t="s">
        <v>260</v>
      </c>
      <c r="N327" t="s">
        <v>25</v>
      </c>
      <c r="O327" t="s">
        <v>26</v>
      </c>
      <c r="P327" t="s">
        <v>60</v>
      </c>
      <c r="Q327" t="s">
        <v>67</v>
      </c>
      <c r="R327" t="s">
        <v>29</v>
      </c>
      <c r="S327" t="s">
        <v>261</v>
      </c>
      <c r="U327">
        <v>2024</v>
      </c>
      <c r="V327" t="s">
        <v>263</v>
      </c>
    </row>
    <row r="328" spans="1:22" x14ac:dyDescent="0.25">
      <c r="A328" t="s">
        <v>257</v>
      </c>
      <c r="B328">
        <v>10302017</v>
      </c>
      <c r="C328">
        <v>8124003013606</v>
      </c>
      <c r="D328" t="s">
        <v>416</v>
      </c>
      <c r="E328" s="1" t="s">
        <v>397</v>
      </c>
      <c r="F328" s="1" t="str">
        <f>_xlfn.XLOOKUP(E328,'COMBOS LEX'!C:C,'COMBOS LEX'!B:B)</f>
        <v>ARVORE_2024</v>
      </c>
      <c r="G328" s="1" t="str">
        <f>_xlfn.XLOOKUP(Q328,'DEPARA DE SÉRIE'!B:B,'DEPARA DE SÉRIE'!C:C)</f>
        <v>EI5</v>
      </c>
      <c r="H328" s="1" t="str">
        <f>_xlfn.XLOOKUP(G328,'DEPARA DE SÉRIE'!C:C,'DEPARA DE SÉRIE'!D:D)</f>
        <v>Kindergarten</v>
      </c>
      <c r="I328" s="1" t="str">
        <f>_xlfn.XLOOKUP(G328,'DEPARA DE SÉRIE'!C:C,'DEPARA DE SÉRIE'!E:E)</f>
        <v>Kindergarten</v>
      </c>
      <c r="K328" t="s">
        <v>23</v>
      </c>
      <c r="L328">
        <v>139.9</v>
      </c>
      <c r="M328" t="s">
        <v>260</v>
      </c>
      <c r="N328" t="s">
        <v>59</v>
      </c>
      <c r="O328" t="s">
        <v>26</v>
      </c>
      <c r="P328" t="s">
        <v>60</v>
      </c>
      <c r="Q328" t="s">
        <v>67</v>
      </c>
      <c r="R328" t="s">
        <v>29</v>
      </c>
      <c r="S328" t="s">
        <v>261</v>
      </c>
      <c r="U328">
        <v>2024</v>
      </c>
      <c r="V328" t="s">
        <v>263</v>
      </c>
    </row>
    <row r="329" spans="1:22" x14ac:dyDescent="0.25">
      <c r="A329" t="s">
        <v>257</v>
      </c>
      <c r="B329">
        <v>10302017</v>
      </c>
      <c r="C329">
        <v>8124003013613</v>
      </c>
      <c r="D329" t="s">
        <v>417</v>
      </c>
      <c r="E329" s="1" t="s">
        <v>397</v>
      </c>
      <c r="F329" s="1" t="str">
        <f>_xlfn.XLOOKUP(E329,'COMBOS LEX'!C:C,'COMBOS LEX'!B:B)</f>
        <v>ARVORE_2024</v>
      </c>
      <c r="G329" s="1" t="str">
        <f>_xlfn.XLOOKUP(Q329,'DEPARA DE SÉRIE'!B:B,'DEPARA DE SÉRIE'!C:C)</f>
        <v>EF5</v>
      </c>
      <c r="H329" s="1" t="str">
        <f>_xlfn.XLOOKUP(G329,'DEPARA DE SÉRIE'!C:C,'DEPARA DE SÉRIE'!D:D)</f>
        <v>Grade 5</v>
      </c>
      <c r="I329" s="1" t="str">
        <f>_xlfn.XLOOKUP(G329,'DEPARA DE SÉRIE'!C:C,'DEPARA DE SÉRIE'!E:E)</f>
        <v>Year 5</v>
      </c>
      <c r="K329" t="s">
        <v>23</v>
      </c>
      <c r="L329">
        <v>34.979999999999997</v>
      </c>
      <c r="M329" t="s">
        <v>260</v>
      </c>
      <c r="N329" t="s">
        <v>25</v>
      </c>
      <c r="O329" t="s">
        <v>26</v>
      </c>
      <c r="P329" t="s">
        <v>27</v>
      </c>
      <c r="Q329" t="s">
        <v>39</v>
      </c>
      <c r="R329" t="s">
        <v>29</v>
      </c>
      <c r="S329" t="s">
        <v>261</v>
      </c>
      <c r="U329">
        <v>2024</v>
      </c>
      <c r="V329" t="s">
        <v>263</v>
      </c>
    </row>
    <row r="330" spans="1:22" x14ac:dyDescent="0.25">
      <c r="A330" t="s">
        <v>257</v>
      </c>
      <c r="B330">
        <v>10302017</v>
      </c>
      <c r="C330">
        <v>8124003013651</v>
      </c>
      <c r="D330" t="s">
        <v>418</v>
      </c>
      <c r="E330" s="1" t="s">
        <v>397</v>
      </c>
      <c r="F330" s="1" t="str">
        <f>_xlfn.XLOOKUP(E330,'COMBOS LEX'!C:C,'COMBOS LEX'!B:B)</f>
        <v>ARVORE_2024</v>
      </c>
      <c r="G330" s="1" t="str">
        <f>_xlfn.XLOOKUP(Q330,'DEPARA DE SÉRIE'!B:B,'DEPARA DE SÉRIE'!C:C)</f>
        <v>EF5</v>
      </c>
      <c r="H330" s="1" t="str">
        <f>_xlfn.XLOOKUP(G330,'DEPARA DE SÉRIE'!C:C,'DEPARA DE SÉRIE'!D:D)</f>
        <v>Grade 5</v>
      </c>
      <c r="I330" s="1" t="str">
        <f>_xlfn.XLOOKUP(G330,'DEPARA DE SÉRIE'!C:C,'DEPARA DE SÉRIE'!E:E)</f>
        <v>Year 5</v>
      </c>
      <c r="K330" t="s">
        <v>23</v>
      </c>
      <c r="L330">
        <v>139.9</v>
      </c>
      <c r="M330" t="s">
        <v>260</v>
      </c>
      <c r="N330" t="s">
        <v>59</v>
      </c>
      <c r="O330" t="s">
        <v>26</v>
      </c>
      <c r="P330" t="s">
        <v>27</v>
      </c>
      <c r="Q330" t="s">
        <v>39</v>
      </c>
      <c r="R330" t="s">
        <v>29</v>
      </c>
      <c r="S330" t="s">
        <v>261</v>
      </c>
      <c r="U330">
        <v>2024</v>
      </c>
      <c r="V330" t="s">
        <v>263</v>
      </c>
    </row>
    <row r="331" spans="1:22" x14ac:dyDescent="0.25">
      <c r="A331" t="s">
        <v>257</v>
      </c>
      <c r="B331">
        <v>10302017</v>
      </c>
      <c r="C331">
        <v>8124003013668</v>
      </c>
      <c r="D331" t="s">
        <v>419</v>
      </c>
      <c r="E331" s="1" t="s">
        <v>397</v>
      </c>
      <c r="F331" s="1" t="str">
        <f>_xlfn.XLOOKUP(E331,'COMBOS LEX'!C:C,'COMBOS LEX'!B:B)</f>
        <v>ARVORE_2024</v>
      </c>
      <c r="G331" s="1" t="str">
        <f>_xlfn.XLOOKUP(Q331,'DEPARA DE SÉRIE'!B:B,'DEPARA DE SÉRIE'!C:C)</f>
        <v>EF6</v>
      </c>
      <c r="H331" s="1" t="str">
        <f>_xlfn.XLOOKUP(G331,'DEPARA DE SÉRIE'!C:C,'DEPARA DE SÉRIE'!D:D)</f>
        <v>Grade 6</v>
      </c>
      <c r="I331" s="1" t="str">
        <f>_xlfn.XLOOKUP(G331,'DEPARA DE SÉRIE'!C:C,'DEPARA DE SÉRIE'!E:E)</f>
        <v>Year 6</v>
      </c>
      <c r="K331" t="s">
        <v>23</v>
      </c>
      <c r="L331">
        <v>34.979999999999997</v>
      </c>
      <c r="M331" t="s">
        <v>260</v>
      </c>
      <c r="N331" t="s">
        <v>25</v>
      </c>
      <c r="O331" t="s">
        <v>26</v>
      </c>
      <c r="P331" t="s">
        <v>41</v>
      </c>
      <c r="Q331" t="s">
        <v>42</v>
      </c>
      <c r="R331" t="s">
        <v>29</v>
      </c>
      <c r="S331" t="s">
        <v>261</v>
      </c>
      <c r="U331">
        <v>2024</v>
      </c>
      <c r="V331" t="s">
        <v>263</v>
      </c>
    </row>
    <row r="332" spans="1:22" x14ac:dyDescent="0.25">
      <c r="A332" t="s">
        <v>257</v>
      </c>
      <c r="B332">
        <v>10302017</v>
      </c>
      <c r="C332">
        <v>8124003013705</v>
      </c>
      <c r="D332" t="s">
        <v>420</v>
      </c>
      <c r="E332" s="1" t="s">
        <v>397</v>
      </c>
      <c r="F332" s="1" t="str">
        <f>_xlfn.XLOOKUP(E332,'COMBOS LEX'!C:C,'COMBOS LEX'!B:B)</f>
        <v>ARVORE_2024</v>
      </c>
      <c r="G332" s="1" t="str">
        <f>_xlfn.XLOOKUP(Q332,'DEPARA DE SÉRIE'!B:B,'DEPARA DE SÉRIE'!C:C)</f>
        <v>EF6</v>
      </c>
      <c r="H332" s="1" t="str">
        <f>_xlfn.XLOOKUP(G332,'DEPARA DE SÉRIE'!C:C,'DEPARA DE SÉRIE'!D:D)</f>
        <v>Grade 6</v>
      </c>
      <c r="I332" s="1" t="str">
        <f>_xlfn.XLOOKUP(G332,'DEPARA DE SÉRIE'!C:C,'DEPARA DE SÉRIE'!E:E)</f>
        <v>Year 6</v>
      </c>
      <c r="K332" t="s">
        <v>23</v>
      </c>
      <c r="L332">
        <v>139.9</v>
      </c>
      <c r="M332" t="s">
        <v>260</v>
      </c>
      <c r="N332" t="s">
        <v>59</v>
      </c>
      <c r="O332" t="s">
        <v>26</v>
      </c>
      <c r="P332" t="s">
        <v>41</v>
      </c>
      <c r="Q332" t="s">
        <v>42</v>
      </c>
      <c r="R332" t="s">
        <v>29</v>
      </c>
      <c r="S332" t="s">
        <v>261</v>
      </c>
      <c r="U332">
        <v>2024</v>
      </c>
      <c r="V332" t="s">
        <v>263</v>
      </c>
    </row>
    <row r="333" spans="1:22" x14ac:dyDescent="0.25">
      <c r="A333" t="s">
        <v>257</v>
      </c>
      <c r="B333">
        <v>10302017</v>
      </c>
      <c r="C333">
        <v>8124003013712</v>
      </c>
      <c r="D333" t="s">
        <v>421</v>
      </c>
      <c r="E333" s="1" t="s">
        <v>397</v>
      </c>
      <c r="F333" s="1" t="str">
        <f>_xlfn.XLOOKUP(E333,'COMBOS LEX'!C:C,'COMBOS LEX'!B:B)</f>
        <v>ARVORE_2024</v>
      </c>
      <c r="G333" s="1" t="str">
        <f>_xlfn.XLOOKUP(Q333,'DEPARA DE SÉRIE'!B:B,'DEPARA DE SÉRIE'!C:C)</f>
        <v>EF7</v>
      </c>
      <c r="H333" s="1" t="str">
        <f>_xlfn.XLOOKUP(G333,'DEPARA DE SÉRIE'!C:C,'DEPARA DE SÉRIE'!D:D)</f>
        <v>Grade 7</v>
      </c>
      <c r="I333" s="1" t="str">
        <f>_xlfn.XLOOKUP(G333,'DEPARA DE SÉRIE'!C:C,'DEPARA DE SÉRIE'!E:E)</f>
        <v>Year 7</v>
      </c>
      <c r="K333" t="s">
        <v>23</v>
      </c>
      <c r="L333">
        <v>34.979999999999997</v>
      </c>
      <c r="M333" t="s">
        <v>260</v>
      </c>
      <c r="N333" t="s">
        <v>25</v>
      </c>
      <c r="O333" t="s">
        <v>26</v>
      </c>
      <c r="P333" t="s">
        <v>41</v>
      </c>
      <c r="Q333" t="s">
        <v>44</v>
      </c>
      <c r="R333" t="s">
        <v>29</v>
      </c>
      <c r="S333" t="s">
        <v>261</v>
      </c>
      <c r="U333">
        <v>2024</v>
      </c>
      <c r="V333" t="s">
        <v>263</v>
      </c>
    </row>
    <row r="334" spans="1:22" x14ac:dyDescent="0.25">
      <c r="A334" t="s">
        <v>257</v>
      </c>
      <c r="B334">
        <v>10302017</v>
      </c>
      <c r="C334">
        <v>8124003013750</v>
      </c>
      <c r="D334" t="s">
        <v>422</v>
      </c>
      <c r="E334" s="1" t="s">
        <v>397</v>
      </c>
      <c r="F334" s="1" t="str">
        <f>_xlfn.XLOOKUP(E334,'COMBOS LEX'!C:C,'COMBOS LEX'!B:B)</f>
        <v>ARVORE_2024</v>
      </c>
      <c r="G334" s="1" t="str">
        <f>_xlfn.XLOOKUP(Q334,'DEPARA DE SÉRIE'!B:B,'DEPARA DE SÉRIE'!C:C)</f>
        <v>EF7</v>
      </c>
      <c r="H334" s="1" t="str">
        <f>_xlfn.XLOOKUP(G334,'DEPARA DE SÉRIE'!C:C,'DEPARA DE SÉRIE'!D:D)</f>
        <v>Grade 7</v>
      </c>
      <c r="I334" s="1" t="str">
        <f>_xlfn.XLOOKUP(G334,'DEPARA DE SÉRIE'!C:C,'DEPARA DE SÉRIE'!E:E)</f>
        <v>Year 7</v>
      </c>
      <c r="K334" t="s">
        <v>23</v>
      </c>
      <c r="L334">
        <v>139.9</v>
      </c>
      <c r="M334" t="s">
        <v>260</v>
      </c>
      <c r="N334" t="s">
        <v>59</v>
      </c>
      <c r="O334" t="s">
        <v>26</v>
      </c>
      <c r="P334" t="s">
        <v>41</v>
      </c>
      <c r="Q334" t="s">
        <v>44</v>
      </c>
      <c r="R334" t="s">
        <v>29</v>
      </c>
      <c r="S334" t="s">
        <v>261</v>
      </c>
      <c r="U334">
        <v>2024</v>
      </c>
      <c r="V334" t="s">
        <v>263</v>
      </c>
    </row>
    <row r="335" spans="1:22" x14ac:dyDescent="0.25">
      <c r="A335" t="s">
        <v>257</v>
      </c>
      <c r="B335">
        <v>10302017</v>
      </c>
      <c r="C335">
        <v>8124003013767</v>
      </c>
      <c r="D335" t="s">
        <v>423</v>
      </c>
      <c r="E335" s="1" t="s">
        <v>397</v>
      </c>
      <c r="F335" s="1" t="str">
        <f>_xlfn.XLOOKUP(E335,'COMBOS LEX'!C:C,'COMBOS LEX'!B:B)</f>
        <v>ARVORE_2024</v>
      </c>
      <c r="G335" s="1" t="str">
        <f>_xlfn.XLOOKUP(Q335,'DEPARA DE SÉRIE'!B:B,'DEPARA DE SÉRIE'!C:C)</f>
        <v>EF8</v>
      </c>
      <c r="H335" s="1" t="str">
        <f>_xlfn.XLOOKUP(G335,'DEPARA DE SÉRIE'!C:C,'DEPARA DE SÉRIE'!D:D)</f>
        <v>Grade 8</v>
      </c>
      <c r="I335" s="1" t="str">
        <f>_xlfn.XLOOKUP(G335,'DEPARA DE SÉRIE'!C:C,'DEPARA DE SÉRIE'!E:E)</f>
        <v>Year 8</v>
      </c>
      <c r="K335" t="s">
        <v>23</v>
      </c>
      <c r="L335">
        <v>34.979999999999997</v>
      </c>
      <c r="M335" t="s">
        <v>260</v>
      </c>
      <c r="N335" t="s">
        <v>25</v>
      </c>
      <c r="O335" t="s">
        <v>26</v>
      </c>
      <c r="P335" t="s">
        <v>41</v>
      </c>
      <c r="Q335" t="s">
        <v>46</v>
      </c>
      <c r="R335" t="s">
        <v>29</v>
      </c>
      <c r="S335" t="s">
        <v>261</v>
      </c>
      <c r="U335">
        <v>2024</v>
      </c>
      <c r="V335" t="s">
        <v>263</v>
      </c>
    </row>
    <row r="336" spans="1:22" x14ac:dyDescent="0.25">
      <c r="A336" t="s">
        <v>257</v>
      </c>
      <c r="B336">
        <v>10302017</v>
      </c>
      <c r="C336">
        <v>8124003013804</v>
      </c>
      <c r="D336" t="s">
        <v>424</v>
      </c>
      <c r="E336" s="1" t="s">
        <v>397</v>
      </c>
      <c r="F336" s="1" t="str">
        <f>_xlfn.XLOOKUP(E336,'COMBOS LEX'!C:C,'COMBOS LEX'!B:B)</f>
        <v>ARVORE_2024</v>
      </c>
      <c r="G336" s="1" t="str">
        <f>_xlfn.XLOOKUP(Q336,'DEPARA DE SÉRIE'!B:B,'DEPARA DE SÉRIE'!C:C)</f>
        <v>EF8</v>
      </c>
      <c r="H336" s="1" t="str">
        <f>_xlfn.XLOOKUP(G336,'DEPARA DE SÉRIE'!C:C,'DEPARA DE SÉRIE'!D:D)</f>
        <v>Grade 8</v>
      </c>
      <c r="I336" s="1" t="str">
        <f>_xlfn.XLOOKUP(G336,'DEPARA DE SÉRIE'!C:C,'DEPARA DE SÉRIE'!E:E)</f>
        <v>Year 8</v>
      </c>
      <c r="K336" t="s">
        <v>23</v>
      </c>
      <c r="L336">
        <v>139.9</v>
      </c>
      <c r="M336" t="s">
        <v>260</v>
      </c>
      <c r="N336" t="s">
        <v>59</v>
      </c>
      <c r="O336" t="s">
        <v>26</v>
      </c>
      <c r="P336" t="s">
        <v>41</v>
      </c>
      <c r="Q336" t="s">
        <v>46</v>
      </c>
      <c r="R336" t="s">
        <v>29</v>
      </c>
      <c r="S336" t="s">
        <v>261</v>
      </c>
      <c r="U336">
        <v>2024</v>
      </c>
      <c r="V336" t="s">
        <v>263</v>
      </c>
    </row>
    <row r="337" spans="1:22" x14ac:dyDescent="0.25">
      <c r="A337" t="s">
        <v>257</v>
      </c>
      <c r="B337">
        <v>10302017</v>
      </c>
      <c r="C337">
        <v>8124003013811</v>
      </c>
      <c r="D337" t="s">
        <v>425</v>
      </c>
      <c r="E337" s="1" t="s">
        <v>397</v>
      </c>
      <c r="F337" s="1" t="str">
        <f>_xlfn.XLOOKUP(E337,'COMBOS LEX'!C:C,'COMBOS LEX'!B:B)</f>
        <v>ARVORE_2024</v>
      </c>
      <c r="G337" s="1" t="str">
        <f>_xlfn.XLOOKUP(Q337,'DEPARA DE SÉRIE'!B:B,'DEPARA DE SÉRIE'!C:C)</f>
        <v>EF9</v>
      </c>
      <c r="H337" s="1" t="str">
        <f>_xlfn.XLOOKUP(G337,'DEPARA DE SÉRIE'!C:C,'DEPARA DE SÉRIE'!D:D)</f>
        <v>Grade 9</v>
      </c>
      <c r="I337" s="1" t="str">
        <f>_xlfn.XLOOKUP(G337,'DEPARA DE SÉRIE'!C:C,'DEPARA DE SÉRIE'!E:E)</f>
        <v>Year 9</v>
      </c>
      <c r="K337" t="s">
        <v>23</v>
      </c>
      <c r="L337">
        <v>34.979999999999997</v>
      </c>
      <c r="M337" t="s">
        <v>260</v>
      </c>
      <c r="N337" t="s">
        <v>25</v>
      </c>
      <c r="O337" t="s">
        <v>26</v>
      </c>
      <c r="P337" t="s">
        <v>41</v>
      </c>
      <c r="Q337" t="s">
        <v>48</v>
      </c>
      <c r="R337" t="s">
        <v>29</v>
      </c>
      <c r="S337" t="s">
        <v>261</v>
      </c>
      <c r="U337">
        <v>2024</v>
      </c>
      <c r="V337" t="s">
        <v>263</v>
      </c>
    </row>
    <row r="338" spans="1:22" x14ac:dyDescent="0.25">
      <c r="A338" t="s">
        <v>257</v>
      </c>
      <c r="B338">
        <v>10302017</v>
      </c>
      <c r="C338">
        <v>8124003013859</v>
      </c>
      <c r="D338" t="s">
        <v>426</v>
      </c>
      <c r="E338" s="1" t="s">
        <v>397</v>
      </c>
      <c r="F338" s="1" t="str">
        <f>_xlfn.XLOOKUP(E338,'COMBOS LEX'!C:C,'COMBOS LEX'!B:B)</f>
        <v>ARVORE_2024</v>
      </c>
      <c r="G338" s="1" t="str">
        <f>_xlfn.XLOOKUP(Q338,'DEPARA DE SÉRIE'!B:B,'DEPARA DE SÉRIE'!C:C)</f>
        <v>EF9</v>
      </c>
      <c r="H338" s="1" t="str">
        <f>_xlfn.XLOOKUP(G338,'DEPARA DE SÉRIE'!C:C,'DEPARA DE SÉRIE'!D:D)</f>
        <v>Grade 9</v>
      </c>
      <c r="I338" s="1" t="str">
        <f>_xlfn.XLOOKUP(G338,'DEPARA DE SÉRIE'!C:C,'DEPARA DE SÉRIE'!E:E)</f>
        <v>Year 9</v>
      </c>
      <c r="K338" t="s">
        <v>23</v>
      </c>
      <c r="L338">
        <v>139.9</v>
      </c>
      <c r="M338" t="s">
        <v>260</v>
      </c>
      <c r="N338" t="s">
        <v>59</v>
      </c>
      <c r="O338" t="s">
        <v>26</v>
      </c>
      <c r="P338" t="s">
        <v>41</v>
      </c>
      <c r="Q338" t="s">
        <v>48</v>
      </c>
      <c r="R338" t="s">
        <v>29</v>
      </c>
      <c r="S338" t="s">
        <v>261</v>
      </c>
      <c r="U338">
        <v>2024</v>
      </c>
      <c r="V338" t="s">
        <v>263</v>
      </c>
    </row>
    <row r="339" spans="1:22" x14ac:dyDescent="0.25">
      <c r="A339" t="s">
        <v>257</v>
      </c>
      <c r="B339">
        <v>10302017</v>
      </c>
      <c r="C339">
        <v>8124003013880</v>
      </c>
      <c r="D339" t="s">
        <v>427</v>
      </c>
      <c r="E339" s="1" t="s">
        <v>397</v>
      </c>
      <c r="F339" s="1" t="str">
        <f>_xlfn.XLOOKUP(E339,'COMBOS LEX'!C:C,'COMBOS LEX'!B:B)</f>
        <v>ARVORE_2024</v>
      </c>
      <c r="G339" s="1" t="str">
        <f>_xlfn.XLOOKUP(Q339,'DEPARA DE SÉRIE'!B:B,'DEPARA DE SÉRIE'!C:C)</f>
        <v>PVSE</v>
      </c>
      <c r="H339" s="1" t="str">
        <f>_xlfn.XLOOKUP(G339,'DEPARA DE SÉRIE'!C:C,'DEPARA DE SÉRIE'!D:D)</f>
        <v>NÃO SE APLICA</v>
      </c>
      <c r="I339" s="1" t="str">
        <f>_xlfn.XLOOKUP(G339,'DEPARA DE SÉRIE'!C:C,'DEPARA DE SÉRIE'!E:E)</f>
        <v>NÃO SE APLICA</v>
      </c>
      <c r="K339" t="s">
        <v>23</v>
      </c>
      <c r="L339">
        <v>139.9</v>
      </c>
      <c r="M339" t="s">
        <v>260</v>
      </c>
      <c r="N339" t="s">
        <v>59</v>
      </c>
      <c r="O339" t="s">
        <v>26</v>
      </c>
      <c r="P339" t="s">
        <v>120</v>
      </c>
      <c r="Q339" t="s">
        <v>121</v>
      </c>
      <c r="R339" t="s">
        <v>29</v>
      </c>
      <c r="S339" t="s">
        <v>261</v>
      </c>
      <c r="U339">
        <v>2024</v>
      </c>
      <c r="V339" t="s">
        <v>263</v>
      </c>
    </row>
    <row r="340" spans="1:22" x14ac:dyDescent="0.25">
      <c r="A340" t="s">
        <v>257</v>
      </c>
      <c r="B340">
        <v>10302017</v>
      </c>
      <c r="C340">
        <v>8124003013897</v>
      </c>
      <c r="D340" t="s">
        <v>428</v>
      </c>
      <c r="E340" s="1" t="s">
        <v>429</v>
      </c>
      <c r="F340" s="1" t="str">
        <f>_xlfn.XLOOKUP(E340,'COMBOS LEX'!C:C,'COMBOS LEX'!B:B)</f>
        <v>TINDIN_2024</v>
      </c>
      <c r="G340" s="1" t="str">
        <f>_xlfn.XLOOKUP(Q340,'DEPARA DE SÉRIE'!B:B,'DEPARA DE SÉRIE'!C:C)</f>
        <v>EF1</v>
      </c>
      <c r="H340" s="1" t="str">
        <f>_xlfn.XLOOKUP(G340,'DEPARA DE SÉRIE'!C:C,'DEPARA DE SÉRIE'!D:D)</f>
        <v>Grade 1</v>
      </c>
      <c r="I340" s="1" t="str">
        <f>_xlfn.XLOOKUP(G340,'DEPARA DE SÉRIE'!C:C,'DEPARA DE SÉRIE'!E:E)</f>
        <v>Year 1</v>
      </c>
      <c r="K340" t="s">
        <v>23</v>
      </c>
      <c r="L340">
        <v>30</v>
      </c>
      <c r="M340" t="s">
        <v>260</v>
      </c>
      <c r="N340" t="s">
        <v>25</v>
      </c>
      <c r="O340" t="s">
        <v>26</v>
      </c>
      <c r="P340" t="s">
        <v>27</v>
      </c>
      <c r="Q340" t="s">
        <v>28</v>
      </c>
      <c r="R340" t="s">
        <v>29</v>
      </c>
      <c r="S340" t="s">
        <v>261</v>
      </c>
      <c r="U340">
        <v>2024</v>
      </c>
      <c r="V340" t="s">
        <v>263</v>
      </c>
    </row>
    <row r="341" spans="1:22" x14ac:dyDescent="0.25">
      <c r="A341" t="s">
        <v>257</v>
      </c>
      <c r="B341">
        <v>10302017</v>
      </c>
      <c r="C341">
        <v>8124003013934</v>
      </c>
      <c r="D341" t="s">
        <v>430</v>
      </c>
      <c r="E341" s="1" t="s">
        <v>429</v>
      </c>
      <c r="F341" s="1" t="str">
        <f>_xlfn.XLOOKUP(E341,'COMBOS LEX'!C:C,'COMBOS LEX'!B:B)</f>
        <v>TINDIN_2024</v>
      </c>
      <c r="G341" s="1" t="str">
        <f>_xlfn.XLOOKUP(Q341,'DEPARA DE SÉRIE'!B:B,'DEPARA DE SÉRIE'!C:C)</f>
        <v>EF1</v>
      </c>
      <c r="H341" s="1" t="str">
        <f>_xlfn.XLOOKUP(G341,'DEPARA DE SÉRIE'!C:C,'DEPARA DE SÉRIE'!D:D)</f>
        <v>Grade 1</v>
      </c>
      <c r="I341" s="1" t="str">
        <f>_xlfn.XLOOKUP(G341,'DEPARA DE SÉRIE'!C:C,'DEPARA DE SÉRIE'!E:E)</f>
        <v>Year 1</v>
      </c>
      <c r="K341" t="s">
        <v>23</v>
      </c>
      <c r="L341">
        <v>120</v>
      </c>
      <c r="M341" t="s">
        <v>260</v>
      </c>
      <c r="N341" t="s">
        <v>59</v>
      </c>
      <c r="O341" t="s">
        <v>26</v>
      </c>
      <c r="P341" t="s">
        <v>27</v>
      </c>
      <c r="Q341" t="s">
        <v>28</v>
      </c>
      <c r="R341" t="s">
        <v>29</v>
      </c>
      <c r="S341" t="s">
        <v>261</v>
      </c>
      <c r="U341">
        <v>2024</v>
      </c>
      <c r="V341" t="s">
        <v>263</v>
      </c>
    </row>
    <row r="342" spans="1:22" x14ac:dyDescent="0.25">
      <c r="A342" t="s">
        <v>257</v>
      </c>
      <c r="B342">
        <v>10302017</v>
      </c>
      <c r="C342">
        <v>8124003013941</v>
      </c>
      <c r="D342" t="s">
        <v>431</v>
      </c>
      <c r="E342" s="1" t="s">
        <v>429</v>
      </c>
      <c r="F342" s="1" t="str">
        <f>_xlfn.XLOOKUP(E342,'COMBOS LEX'!C:C,'COMBOS LEX'!B:B)</f>
        <v>TINDIN_2024</v>
      </c>
      <c r="G342" s="1" t="str">
        <f>_xlfn.XLOOKUP(Q342,'DEPARA DE SÉRIE'!B:B,'DEPARA DE SÉRIE'!C:C)</f>
        <v>EF2</v>
      </c>
      <c r="H342" s="1" t="str">
        <f>_xlfn.XLOOKUP(G342,'DEPARA DE SÉRIE'!C:C,'DEPARA DE SÉRIE'!D:D)</f>
        <v>Grade 2</v>
      </c>
      <c r="I342" s="1" t="str">
        <f>_xlfn.XLOOKUP(G342,'DEPARA DE SÉRIE'!C:C,'DEPARA DE SÉRIE'!E:E)</f>
        <v>Year 2</v>
      </c>
      <c r="K342" t="s">
        <v>23</v>
      </c>
      <c r="L342">
        <v>30</v>
      </c>
      <c r="M342" t="s">
        <v>260</v>
      </c>
      <c r="N342" t="s">
        <v>25</v>
      </c>
      <c r="O342" t="s">
        <v>26</v>
      </c>
      <c r="P342" t="s">
        <v>27</v>
      </c>
      <c r="Q342" t="s">
        <v>32</v>
      </c>
      <c r="R342" t="s">
        <v>29</v>
      </c>
      <c r="S342" t="s">
        <v>261</v>
      </c>
      <c r="U342">
        <v>2024</v>
      </c>
      <c r="V342" t="s">
        <v>263</v>
      </c>
    </row>
    <row r="343" spans="1:22" x14ac:dyDescent="0.25">
      <c r="A343" t="s">
        <v>257</v>
      </c>
      <c r="B343">
        <v>10302017</v>
      </c>
      <c r="C343">
        <v>8124003013989</v>
      </c>
      <c r="D343" t="s">
        <v>432</v>
      </c>
      <c r="E343" s="1" t="s">
        <v>429</v>
      </c>
      <c r="F343" s="1" t="str">
        <f>_xlfn.XLOOKUP(E343,'COMBOS LEX'!C:C,'COMBOS LEX'!B:B)</f>
        <v>TINDIN_2024</v>
      </c>
      <c r="G343" s="1" t="str">
        <f>_xlfn.XLOOKUP(Q343,'DEPARA DE SÉRIE'!B:B,'DEPARA DE SÉRIE'!C:C)</f>
        <v>EF2</v>
      </c>
      <c r="H343" s="1" t="str">
        <f>_xlfn.XLOOKUP(G343,'DEPARA DE SÉRIE'!C:C,'DEPARA DE SÉRIE'!D:D)</f>
        <v>Grade 2</v>
      </c>
      <c r="I343" s="1" t="str">
        <f>_xlfn.XLOOKUP(G343,'DEPARA DE SÉRIE'!C:C,'DEPARA DE SÉRIE'!E:E)</f>
        <v>Year 2</v>
      </c>
      <c r="K343" t="s">
        <v>23</v>
      </c>
      <c r="L343">
        <v>120</v>
      </c>
      <c r="M343" t="s">
        <v>260</v>
      </c>
      <c r="N343" t="s">
        <v>59</v>
      </c>
      <c r="O343" t="s">
        <v>26</v>
      </c>
      <c r="P343" t="s">
        <v>27</v>
      </c>
      <c r="Q343" t="s">
        <v>32</v>
      </c>
      <c r="R343" t="s">
        <v>29</v>
      </c>
      <c r="S343" t="s">
        <v>261</v>
      </c>
      <c r="U343">
        <v>2024</v>
      </c>
      <c r="V343" t="s">
        <v>263</v>
      </c>
    </row>
    <row r="344" spans="1:22" x14ac:dyDescent="0.25">
      <c r="A344" t="s">
        <v>257</v>
      </c>
      <c r="B344">
        <v>10302017</v>
      </c>
      <c r="C344">
        <v>8124003013996</v>
      </c>
      <c r="D344" t="s">
        <v>433</v>
      </c>
      <c r="E344" s="1" t="s">
        <v>429</v>
      </c>
      <c r="F344" s="1" t="str">
        <f>_xlfn.XLOOKUP(E344,'COMBOS LEX'!C:C,'COMBOS LEX'!B:B)</f>
        <v>TINDIN_2024</v>
      </c>
      <c r="G344" s="1" t="str">
        <f>_xlfn.XLOOKUP(Q344,'DEPARA DE SÉRIE'!B:B,'DEPARA DE SÉRIE'!C:C)</f>
        <v>EF3</v>
      </c>
      <c r="H344" s="1" t="str">
        <f>_xlfn.XLOOKUP(G344,'DEPARA DE SÉRIE'!C:C,'DEPARA DE SÉRIE'!D:D)</f>
        <v>Grade 3</v>
      </c>
      <c r="I344" s="1" t="str">
        <f>_xlfn.XLOOKUP(G344,'DEPARA DE SÉRIE'!C:C,'DEPARA DE SÉRIE'!E:E)</f>
        <v>Year 3</v>
      </c>
      <c r="K344" t="s">
        <v>23</v>
      </c>
      <c r="L344">
        <v>30</v>
      </c>
      <c r="M344" t="s">
        <v>260</v>
      </c>
      <c r="N344" t="s">
        <v>25</v>
      </c>
      <c r="O344" t="s">
        <v>26</v>
      </c>
      <c r="P344" t="s">
        <v>27</v>
      </c>
      <c r="Q344" t="s">
        <v>34</v>
      </c>
      <c r="R344" t="s">
        <v>29</v>
      </c>
      <c r="S344" t="s">
        <v>261</v>
      </c>
      <c r="U344">
        <v>2024</v>
      </c>
      <c r="V344" t="s">
        <v>263</v>
      </c>
    </row>
    <row r="345" spans="1:22" x14ac:dyDescent="0.25">
      <c r="A345" t="s">
        <v>257</v>
      </c>
      <c r="B345">
        <v>10302017</v>
      </c>
      <c r="C345">
        <v>8124003014030</v>
      </c>
      <c r="D345" t="s">
        <v>434</v>
      </c>
      <c r="E345" s="1" t="s">
        <v>429</v>
      </c>
      <c r="F345" s="1" t="str">
        <f>_xlfn.XLOOKUP(E345,'COMBOS LEX'!C:C,'COMBOS LEX'!B:B)</f>
        <v>TINDIN_2024</v>
      </c>
      <c r="G345" s="1" t="str">
        <f>_xlfn.XLOOKUP(Q345,'DEPARA DE SÉRIE'!B:B,'DEPARA DE SÉRIE'!C:C)</f>
        <v>EF3</v>
      </c>
      <c r="H345" s="1" t="str">
        <f>_xlfn.XLOOKUP(G345,'DEPARA DE SÉRIE'!C:C,'DEPARA DE SÉRIE'!D:D)</f>
        <v>Grade 3</v>
      </c>
      <c r="I345" s="1" t="str">
        <f>_xlfn.XLOOKUP(G345,'DEPARA DE SÉRIE'!C:C,'DEPARA DE SÉRIE'!E:E)</f>
        <v>Year 3</v>
      </c>
      <c r="K345" t="s">
        <v>23</v>
      </c>
      <c r="L345">
        <v>120</v>
      </c>
      <c r="M345" t="s">
        <v>260</v>
      </c>
      <c r="N345" t="s">
        <v>59</v>
      </c>
      <c r="O345" t="s">
        <v>26</v>
      </c>
      <c r="P345" t="s">
        <v>27</v>
      </c>
      <c r="Q345" t="s">
        <v>34</v>
      </c>
      <c r="R345" t="s">
        <v>29</v>
      </c>
      <c r="S345" t="s">
        <v>261</v>
      </c>
      <c r="U345">
        <v>2024</v>
      </c>
      <c r="V345" t="s">
        <v>263</v>
      </c>
    </row>
    <row r="346" spans="1:22" x14ac:dyDescent="0.25">
      <c r="A346" t="s">
        <v>257</v>
      </c>
      <c r="B346">
        <v>10302017</v>
      </c>
      <c r="C346">
        <v>8124003014047</v>
      </c>
      <c r="D346" t="s">
        <v>435</v>
      </c>
      <c r="E346" s="1" t="s">
        <v>429</v>
      </c>
      <c r="F346" s="1" t="str">
        <f>_xlfn.XLOOKUP(E346,'COMBOS LEX'!C:C,'COMBOS LEX'!B:B)</f>
        <v>TINDIN_2024</v>
      </c>
      <c r="G346" s="1" t="str">
        <f>_xlfn.XLOOKUP(Q346,'DEPARA DE SÉRIE'!B:B,'DEPARA DE SÉRIE'!C:C)</f>
        <v>EF4</v>
      </c>
      <c r="H346" s="1" t="str">
        <f>_xlfn.XLOOKUP(G346,'DEPARA DE SÉRIE'!C:C,'DEPARA DE SÉRIE'!D:D)</f>
        <v>Grade 4</v>
      </c>
      <c r="I346" s="1" t="str">
        <f>_xlfn.XLOOKUP(G346,'DEPARA DE SÉRIE'!C:C,'DEPARA DE SÉRIE'!E:E)</f>
        <v>Year 4</v>
      </c>
      <c r="K346" t="s">
        <v>23</v>
      </c>
      <c r="L346">
        <v>30</v>
      </c>
      <c r="M346" t="s">
        <v>260</v>
      </c>
      <c r="N346" t="s">
        <v>25</v>
      </c>
      <c r="O346" t="s">
        <v>26</v>
      </c>
      <c r="P346" t="s">
        <v>27</v>
      </c>
      <c r="Q346" t="s">
        <v>36</v>
      </c>
      <c r="R346" t="s">
        <v>29</v>
      </c>
      <c r="S346" t="s">
        <v>261</v>
      </c>
      <c r="U346">
        <v>2024</v>
      </c>
      <c r="V346" t="s">
        <v>263</v>
      </c>
    </row>
    <row r="347" spans="1:22" x14ac:dyDescent="0.25">
      <c r="A347" t="s">
        <v>257</v>
      </c>
      <c r="B347">
        <v>10302017</v>
      </c>
      <c r="C347">
        <v>8124003014085</v>
      </c>
      <c r="D347" t="s">
        <v>436</v>
      </c>
      <c r="E347" s="1" t="s">
        <v>429</v>
      </c>
      <c r="F347" s="1" t="str">
        <f>_xlfn.XLOOKUP(E347,'COMBOS LEX'!C:C,'COMBOS LEX'!B:B)</f>
        <v>TINDIN_2024</v>
      </c>
      <c r="G347" s="1" t="str">
        <f>_xlfn.XLOOKUP(Q347,'DEPARA DE SÉRIE'!B:B,'DEPARA DE SÉRIE'!C:C)</f>
        <v>EF4</v>
      </c>
      <c r="H347" s="1" t="str">
        <f>_xlfn.XLOOKUP(G347,'DEPARA DE SÉRIE'!C:C,'DEPARA DE SÉRIE'!D:D)</f>
        <v>Grade 4</v>
      </c>
      <c r="I347" s="1" t="str">
        <f>_xlfn.XLOOKUP(G347,'DEPARA DE SÉRIE'!C:C,'DEPARA DE SÉRIE'!E:E)</f>
        <v>Year 4</v>
      </c>
      <c r="K347" t="s">
        <v>23</v>
      </c>
      <c r="L347">
        <v>120</v>
      </c>
      <c r="M347" t="s">
        <v>260</v>
      </c>
      <c r="N347" t="s">
        <v>59</v>
      </c>
      <c r="O347" t="s">
        <v>26</v>
      </c>
      <c r="P347" t="s">
        <v>27</v>
      </c>
      <c r="Q347" t="s">
        <v>36</v>
      </c>
      <c r="R347" t="s">
        <v>29</v>
      </c>
      <c r="S347" t="s">
        <v>261</v>
      </c>
      <c r="U347">
        <v>2024</v>
      </c>
      <c r="V347" t="s">
        <v>263</v>
      </c>
    </row>
    <row r="348" spans="1:22" x14ac:dyDescent="0.25">
      <c r="A348" t="s">
        <v>257</v>
      </c>
      <c r="B348">
        <v>10302017</v>
      </c>
      <c r="C348">
        <v>8124003014092</v>
      </c>
      <c r="D348" t="s">
        <v>437</v>
      </c>
      <c r="E348" s="1" t="s">
        <v>429</v>
      </c>
      <c r="F348" s="1" t="str">
        <f>_xlfn.XLOOKUP(E348,'COMBOS LEX'!C:C,'COMBOS LEX'!B:B)</f>
        <v>TINDIN_2024</v>
      </c>
      <c r="G348" s="1" t="str">
        <f>_xlfn.XLOOKUP(Q348,'DEPARA DE SÉRIE'!B:B,'DEPARA DE SÉRIE'!C:C)</f>
        <v>EF5</v>
      </c>
      <c r="H348" s="1" t="str">
        <f>_xlfn.XLOOKUP(G348,'DEPARA DE SÉRIE'!C:C,'DEPARA DE SÉRIE'!D:D)</f>
        <v>Grade 5</v>
      </c>
      <c r="I348" s="1" t="str">
        <f>_xlfn.XLOOKUP(G348,'DEPARA DE SÉRIE'!C:C,'DEPARA DE SÉRIE'!E:E)</f>
        <v>Year 5</v>
      </c>
      <c r="K348" t="s">
        <v>23</v>
      </c>
      <c r="L348">
        <v>30</v>
      </c>
      <c r="M348" t="s">
        <v>260</v>
      </c>
      <c r="N348" t="s">
        <v>25</v>
      </c>
      <c r="O348" t="s">
        <v>26</v>
      </c>
      <c r="P348" t="s">
        <v>27</v>
      </c>
      <c r="Q348" t="s">
        <v>39</v>
      </c>
      <c r="R348" t="s">
        <v>29</v>
      </c>
      <c r="S348" t="s">
        <v>261</v>
      </c>
      <c r="U348">
        <v>2024</v>
      </c>
      <c r="V348" t="s">
        <v>263</v>
      </c>
    </row>
    <row r="349" spans="1:22" x14ac:dyDescent="0.25">
      <c r="A349" t="s">
        <v>257</v>
      </c>
      <c r="B349">
        <v>10302017</v>
      </c>
      <c r="C349">
        <v>8124003014139</v>
      </c>
      <c r="D349" t="s">
        <v>438</v>
      </c>
      <c r="E349" s="1" t="s">
        <v>429</v>
      </c>
      <c r="F349" s="1" t="str">
        <f>_xlfn.XLOOKUP(E349,'COMBOS LEX'!C:C,'COMBOS LEX'!B:B)</f>
        <v>TINDIN_2024</v>
      </c>
      <c r="G349" s="1" t="str">
        <f>_xlfn.XLOOKUP(Q349,'DEPARA DE SÉRIE'!B:B,'DEPARA DE SÉRIE'!C:C)</f>
        <v>EF5</v>
      </c>
      <c r="H349" s="1" t="str">
        <f>_xlfn.XLOOKUP(G349,'DEPARA DE SÉRIE'!C:C,'DEPARA DE SÉRIE'!D:D)</f>
        <v>Grade 5</v>
      </c>
      <c r="I349" s="1" t="str">
        <f>_xlfn.XLOOKUP(G349,'DEPARA DE SÉRIE'!C:C,'DEPARA DE SÉRIE'!E:E)</f>
        <v>Year 5</v>
      </c>
      <c r="K349" t="s">
        <v>23</v>
      </c>
      <c r="L349">
        <v>120</v>
      </c>
      <c r="M349" t="s">
        <v>260</v>
      </c>
      <c r="N349" t="s">
        <v>59</v>
      </c>
      <c r="O349" t="s">
        <v>26</v>
      </c>
      <c r="P349" t="s">
        <v>27</v>
      </c>
      <c r="Q349" t="s">
        <v>39</v>
      </c>
      <c r="R349" t="s">
        <v>29</v>
      </c>
      <c r="S349" t="s">
        <v>261</v>
      </c>
      <c r="U349">
        <v>2024</v>
      </c>
      <c r="V349" t="s">
        <v>263</v>
      </c>
    </row>
    <row r="350" spans="1:22" x14ac:dyDescent="0.25">
      <c r="A350" t="s">
        <v>257</v>
      </c>
      <c r="B350">
        <v>10302017</v>
      </c>
      <c r="C350">
        <v>8124003014146</v>
      </c>
      <c r="D350" t="s">
        <v>439</v>
      </c>
      <c r="E350" s="1" t="s">
        <v>429</v>
      </c>
      <c r="F350" s="1" t="str">
        <f>_xlfn.XLOOKUP(E350,'COMBOS LEX'!C:C,'COMBOS LEX'!B:B)</f>
        <v>TINDIN_2024</v>
      </c>
      <c r="G350" s="1" t="str">
        <f>_xlfn.XLOOKUP(Q350,'DEPARA DE SÉRIE'!B:B,'DEPARA DE SÉRIE'!C:C)</f>
        <v>EF6</v>
      </c>
      <c r="H350" s="1" t="str">
        <f>_xlfn.XLOOKUP(G350,'DEPARA DE SÉRIE'!C:C,'DEPARA DE SÉRIE'!D:D)</f>
        <v>Grade 6</v>
      </c>
      <c r="I350" s="1" t="str">
        <f>_xlfn.XLOOKUP(G350,'DEPARA DE SÉRIE'!C:C,'DEPARA DE SÉRIE'!E:E)</f>
        <v>Year 6</v>
      </c>
      <c r="K350" t="s">
        <v>23</v>
      </c>
      <c r="L350">
        <v>30</v>
      </c>
      <c r="M350" t="s">
        <v>260</v>
      </c>
      <c r="N350" t="s">
        <v>25</v>
      </c>
      <c r="O350" t="s">
        <v>26</v>
      </c>
      <c r="P350" t="s">
        <v>41</v>
      </c>
      <c r="Q350" t="s">
        <v>42</v>
      </c>
      <c r="R350" t="s">
        <v>29</v>
      </c>
      <c r="S350" t="s">
        <v>261</v>
      </c>
      <c r="U350">
        <v>2024</v>
      </c>
      <c r="V350" t="s">
        <v>263</v>
      </c>
    </row>
    <row r="351" spans="1:22" x14ac:dyDescent="0.25">
      <c r="A351" t="s">
        <v>257</v>
      </c>
      <c r="B351">
        <v>10302017</v>
      </c>
      <c r="C351">
        <v>8124003014184</v>
      </c>
      <c r="D351" t="s">
        <v>440</v>
      </c>
      <c r="E351" s="1" t="s">
        <v>429</v>
      </c>
      <c r="F351" s="1" t="str">
        <f>_xlfn.XLOOKUP(E351,'COMBOS LEX'!C:C,'COMBOS LEX'!B:B)</f>
        <v>TINDIN_2024</v>
      </c>
      <c r="G351" s="1" t="str">
        <f>_xlfn.XLOOKUP(Q351,'DEPARA DE SÉRIE'!B:B,'DEPARA DE SÉRIE'!C:C)</f>
        <v>EF6</v>
      </c>
      <c r="H351" s="1" t="str">
        <f>_xlfn.XLOOKUP(G351,'DEPARA DE SÉRIE'!C:C,'DEPARA DE SÉRIE'!D:D)</f>
        <v>Grade 6</v>
      </c>
      <c r="I351" s="1" t="str">
        <f>_xlfn.XLOOKUP(G351,'DEPARA DE SÉRIE'!C:C,'DEPARA DE SÉRIE'!E:E)</f>
        <v>Year 6</v>
      </c>
      <c r="K351" t="s">
        <v>23</v>
      </c>
      <c r="L351">
        <v>120</v>
      </c>
      <c r="M351" t="s">
        <v>260</v>
      </c>
      <c r="N351" t="s">
        <v>59</v>
      </c>
      <c r="O351" t="s">
        <v>26</v>
      </c>
      <c r="P351" t="s">
        <v>41</v>
      </c>
      <c r="Q351" t="s">
        <v>42</v>
      </c>
      <c r="R351" t="s">
        <v>29</v>
      </c>
      <c r="S351" t="s">
        <v>261</v>
      </c>
      <c r="U351">
        <v>2024</v>
      </c>
      <c r="V351" t="s">
        <v>263</v>
      </c>
    </row>
    <row r="352" spans="1:22" x14ac:dyDescent="0.25">
      <c r="A352" t="s">
        <v>257</v>
      </c>
      <c r="B352">
        <v>10302017</v>
      </c>
      <c r="C352">
        <v>8124003014191</v>
      </c>
      <c r="D352" t="s">
        <v>441</v>
      </c>
      <c r="E352" s="1" t="s">
        <v>429</v>
      </c>
      <c r="F352" s="1" t="str">
        <f>_xlfn.XLOOKUP(E352,'COMBOS LEX'!C:C,'COMBOS LEX'!B:B)</f>
        <v>TINDIN_2024</v>
      </c>
      <c r="G352" s="1" t="str">
        <f>_xlfn.XLOOKUP(Q352,'DEPARA DE SÉRIE'!B:B,'DEPARA DE SÉRIE'!C:C)</f>
        <v>EF7</v>
      </c>
      <c r="H352" s="1" t="str">
        <f>_xlfn.XLOOKUP(G352,'DEPARA DE SÉRIE'!C:C,'DEPARA DE SÉRIE'!D:D)</f>
        <v>Grade 7</v>
      </c>
      <c r="I352" s="1" t="str">
        <f>_xlfn.XLOOKUP(G352,'DEPARA DE SÉRIE'!C:C,'DEPARA DE SÉRIE'!E:E)</f>
        <v>Year 7</v>
      </c>
      <c r="K352" t="s">
        <v>23</v>
      </c>
      <c r="L352">
        <v>30</v>
      </c>
      <c r="M352" t="s">
        <v>260</v>
      </c>
      <c r="N352" t="s">
        <v>25</v>
      </c>
      <c r="O352" t="s">
        <v>26</v>
      </c>
      <c r="P352" t="s">
        <v>41</v>
      </c>
      <c r="Q352" t="s">
        <v>44</v>
      </c>
      <c r="R352" t="s">
        <v>29</v>
      </c>
      <c r="S352" t="s">
        <v>261</v>
      </c>
      <c r="U352">
        <v>2024</v>
      </c>
      <c r="V352" t="s">
        <v>263</v>
      </c>
    </row>
    <row r="353" spans="1:22" x14ac:dyDescent="0.25">
      <c r="A353" t="s">
        <v>257</v>
      </c>
      <c r="B353">
        <v>10302017</v>
      </c>
      <c r="C353">
        <v>8124003014238</v>
      </c>
      <c r="D353" t="s">
        <v>442</v>
      </c>
      <c r="E353" s="1" t="s">
        <v>429</v>
      </c>
      <c r="F353" s="1" t="str">
        <f>_xlfn.XLOOKUP(E353,'COMBOS LEX'!C:C,'COMBOS LEX'!B:B)</f>
        <v>TINDIN_2024</v>
      </c>
      <c r="G353" s="1" t="str">
        <f>_xlfn.XLOOKUP(Q353,'DEPARA DE SÉRIE'!B:B,'DEPARA DE SÉRIE'!C:C)</f>
        <v>EF7</v>
      </c>
      <c r="H353" s="1" t="str">
        <f>_xlfn.XLOOKUP(G353,'DEPARA DE SÉRIE'!C:C,'DEPARA DE SÉRIE'!D:D)</f>
        <v>Grade 7</v>
      </c>
      <c r="I353" s="1" t="str">
        <f>_xlfn.XLOOKUP(G353,'DEPARA DE SÉRIE'!C:C,'DEPARA DE SÉRIE'!E:E)</f>
        <v>Year 7</v>
      </c>
      <c r="K353" t="s">
        <v>23</v>
      </c>
      <c r="L353">
        <v>120</v>
      </c>
      <c r="M353" t="s">
        <v>260</v>
      </c>
      <c r="N353" t="s">
        <v>59</v>
      </c>
      <c r="O353" t="s">
        <v>26</v>
      </c>
      <c r="P353" t="s">
        <v>41</v>
      </c>
      <c r="Q353" t="s">
        <v>44</v>
      </c>
      <c r="R353" t="s">
        <v>29</v>
      </c>
      <c r="S353" t="s">
        <v>261</v>
      </c>
      <c r="U353">
        <v>2024</v>
      </c>
      <c r="V353" t="s">
        <v>263</v>
      </c>
    </row>
    <row r="354" spans="1:22" x14ac:dyDescent="0.25">
      <c r="A354" t="s">
        <v>257</v>
      </c>
      <c r="B354">
        <v>10302017</v>
      </c>
      <c r="C354">
        <v>8124003014245</v>
      </c>
      <c r="D354" t="s">
        <v>443</v>
      </c>
      <c r="E354" s="1" t="s">
        <v>429</v>
      </c>
      <c r="F354" s="1" t="str">
        <f>_xlfn.XLOOKUP(E354,'COMBOS LEX'!C:C,'COMBOS LEX'!B:B)</f>
        <v>TINDIN_2024</v>
      </c>
      <c r="G354" s="1" t="str">
        <f>_xlfn.XLOOKUP(Q354,'DEPARA DE SÉRIE'!B:B,'DEPARA DE SÉRIE'!C:C)</f>
        <v>EF8</v>
      </c>
      <c r="H354" s="1" t="str">
        <f>_xlfn.XLOOKUP(G354,'DEPARA DE SÉRIE'!C:C,'DEPARA DE SÉRIE'!D:D)</f>
        <v>Grade 8</v>
      </c>
      <c r="I354" s="1" t="str">
        <f>_xlfn.XLOOKUP(G354,'DEPARA DE SÉRIE'!C:C,'DEPARA DE SÉRIE'!E:E)</f>
        <v>Year 8</v>
      </c>
      <c r="K354" t="s">
        <v>23</v>
      </c>
      <c r="L354">
        <v>30</v>
      </c>
      <c r="M354" t="s">
        <v>260</v>
      </c>
      <c r="N354" t="s">
        <v>25</v>
      </c>
      <c r="O354" t="s">
        <v>26</v>
      </c>
      <c r="P354" t="s">
        <v>41</v>
      </c>
      <c r="Q354" t="s">
        <v>46</v>
      </c>
      <c r="R354" t="s">
        <v>29</v>
      </c>
      <c r="S354" t="s">
        <v>261</v>
      </c>
      <c r="U354">
        <v>2024</v>
      </c>
      <c r="V354" t="s">
        <v>263</v>
      </c>
    </row>
    <row r="355" spans="1:22" x14ac:dyDescent="0.25">
      <c r="A355" t="s">
        <v>257</v>
      </c>
      <c r="B355">
        <v>10302017</v>
      </c>
      <c r="C355">
        <v>8124003014283</v>
      </c>
      <c r="D355" t="s">
        <v>444</v>
      </c>
      <c r="E355" s="1" t="s">
        <v>429</v>
      </c>
      <c r="F355" s="1" t="str">
        <f>_xlfn.XLOOKUP(E355,'COMBOS LEX'!C:C,'COMBOS LEX'!B:B)</f>
        <v>TINDIN_2024</v>
      </c>
      <c r="G355" s="1" t="str">
        <f>_xlfn.XLOOKUP(Q355,'DEPARA DE SÉRIE'!B:B,'DEPARA DE SÉRIE'!C:C)</f>
        <v>EF8</v>
      </c>
      <c r="H355" s="1" t="str">
        <f>_xlfn.XLOOKUP(G355,'DEPARA DE SÉRIE'!C:C,'DEPARA DE SÉRIE'!D:D)</f>
        <v>Grade 8</v>
      </c>
      <c r="I355" s="1" t="str">
        <f>_xlfn.XLOOKUP(G355,'DEPARA DE SÉRIE'!C:C,'DEPARA DE SÉRIE'!E:E)</f>
        <v>Year 8</v>
      </c>
      <c r="K355" t="s">
        <v>23</v>
      </c>
      <c r="L355">
        <v>120</v>
      </c>
      <c r="M355" t="s">
        <v>260</v>
      </c>
      <c r="N355" t="s">
        <v>59</v>
      </c>
      <c r="O355" t="s">
        <v>26</v>
      </c>
      <c r="P355" t="s">
        <v>41</v>
      </c>
      <c r="Q355" t="s">
        <v>46</v>
      </c>
      <c r="R355" t="s">
        <v>29</v>
      </c>
      <c r="S355" t="s">
        <v>261</v>
      </c>
      <c r="U355">
        <v>2024</v>
      </c>
      <c r="V355" t="s">
        <v>263</v>
      </c>
    </row>
    <row r="356" spans="1:22" x14ac:dyDescent="0.25">
      <c r="A356" t="s">
        <v>257</v>
      </c>
      <c r="B356">
        <v>10302017</v>
      </c>
      <c r="C356">
        <v>8124003014290</v>
      </c>
      <c r="D356" t="s">
        <v>445</v>
      </c>
      <c r="E356" s="1" t="s">
        <v>429</v>
      </c>
      <c r="F356" s="1" t="str">
        <f>_xlfn.XLOOKUP(E356,'COMBOS LEX'!C:C,'COMBOS LEX'!B:B)</f>
        <v>TINDIN_2024</v>
      </c>
      <c r="G356" s="1" t="str">
        <f>_xlfn.XLOOKUP(Q356,'DEPARA DE SÉRIE'!B:B,'DEPARA DE SÉRIE'!C:C)</f>
        <v>EF9</v>
      </c>
      <c r="H356" s="1" t="str">
        <f>_xlfn.XLOOKUP(G356,'DEPARA DE SÉRIE'!C:C,'DEPARA DE SÉRIE'!D:D)</f>
        <v>Grade 9</v>
      </c>
      <c r="I356" s="1" t="str">
        <f>_xlfn.XLOOKUP(G356,'DEPARA DE SÉRIE'!C:C,'DEPARA DE SÉRIE'!E:E)</f>
        <v>Year 9</v>
      </c>
      <c r="K356" t="s">
        <v>23</v>
      </c>
      <c r="L356">
        <v>30</v>
      </c>
      <c r="M356" t="s">
        <v>260</v>
      </c>
      <c r="N356" t="s">
        <v>25</v>
      </c>
      <c r="O356" t="s">
        <v>26</v>
      </c>
      <c r="P356" t="s">
        <v>41</v>
      </c>
      <c r="Q356" t="s">
        <v>48</v>
      </c>
      <c r="R356" t="s">
        <v>29</v>
      </c>
      <c r="S356" t="s">
        <v>261</v>
      </c>
      <c r="U356">
        <v>2024</v>
      </c>
      <c r="V356" t="s">
        <v>263</v>
      </c>
    </row>
    <row r="357" spans="1:22" x14ac:dyDescent="0.25">
      <c r="A357" t="s">
        <v>257</v>
      </c>
      <c r="B357">
        <v>10302017</v>
      </c>
      <c r="C357">
        <v>8124003014337</v>
      </c>
      <c r="D357" t="s">
        <v>446</v>
      </c>
      <c r="E357" s="1" t="s">
        <v>429</v>
      </c>
      <c r="F357" s="1" t="str">
        <f>_xlfn.XLOOKUP(E357,'COMBOS LEX'!C:C,'COMBOS LEX'!B:B)</f>
        <v>TINDIN_2024</v>
      </c>
      <c r="G357" s="1" t="str">
        <f>_xlfn.XLOOKUP(Q357,'DEPARA DE SÉRIE'!B:B,'DEPARA DE SÉRIE'!C:C)</f>
        <v>EF9</v>
      </c>
      <c r="H357" s="1" t="str">
        <f>_xlfn.XLOOKUP(G357,'DEPARA DE SÉRIE'!C:C,'DEPARA DE SÉRIE'!D:D)</f>
        <v>Grade 9</v>
      </c>
      <c r="I357" s="1" t="str">
        <f>_xlfn.XLOOKUP(G357,'DEPARA DE SÉRIE'!C:C,'DEPARA DE SÉRIE'!E:E)</f>
        <v>Year 9</v>
      </c>
      <c r="K357" t="s">
        <v>23</v>
      </c>
      <c r="L357">
        <v>120</v>
      </c>
      <c r="M357" t="s">
        <v>260</v>
      </c>
      <c r="N357" t="s">
        <v>59</v>
      </c>
      <c r="O357" t="s">
        <v>26</v>
      </c>
      <c r="P357" t="s">
        <v>41</v>
      </c>
      <c r="Q357" t="s">
        <v>48</v>
      </c>
      <c r="R357" t="s">
        <v>29</v>
      </c>
      <c r="S357" t="s">
        <v>261</v>
      </c>
      <c r="U357">
        <v>2024</v>
      </c>
      <c r="V357" t="s">
        <v>263</v>
      </c>
    </row>
    <row r="358" spans="1:22" x14ac:dyDescent="0.25">
      <c r="A358" t="s">
        <v>257</v>
      </c>
      <c r="B358">
        <v>10302017</v>
      </c>
      <c r="C358">
        <v>8124003014344</v>
      </c>
      <c r="D358" t="s">
        <v>447</v>
      </c>
      <c r="E358" s="1" t="s">
        <v>429</v>
      </c>
      <c r="F358" s="1" t="str">
        <f>_xlfn.XLOOKUP(E358,'COMBOS LEX'!C:C,'COMBOS LEX'!B:B)</f>
        <v>TINDIN_2024</v>
      </c>
      <c r="G358" s="1" t="str">
        <f>_xlfn.XLOOKUP(Q358,'DEPARA DE SÉRIE'!B:B,'DEPARA DE SÉRIE'!C:C)</f>
        <v>EM1</v>
      </c>
      <c r="H358" s="1" t="str">
        <f>_xlfn.XLOOKUP(G358,'DEPARA DE SÉRIE'!C:C,'DEPARA DE SÉRIE'!D:D)</f>
        <v>Grade 10</v>
      </c>
      <c r="I358" s="1" t="str">
        <f>_xlfn.XLOOKUP(G358,'DEPARA DE SÉRIE'!C:C,'DEPARA DE SÉRIE'!E:E)</f>
        <v>Year 10</v>
      </c>
      <c r="K358" t="s">
        <v>23</v>
      </c>
      <c r="L358">
        <v>30</v>
      </c>
      <c r="M358" t="s">
        <v>260</v>
      </c>
      <c r="N358" t="s">
        <v>25</v>
      </c>
      <c r="O358" t="s">
        <v>26</v>
      </c>
      <c r="P358" t="s">
        <v>50</v>
      </c>
      <c r="Q358" t="s">
        <v>51</v>
      </c>
      <c r="R358" t="s">
        <v>29</v>
      </c>
      <c r="S358" t="s">
        <v>261</v>
      </c>
      <c r="U358">
        <v>2024</v>
      </c>
      <c r="V358" t="s">
        <v>263</v>
      </c>
    </row>
    <row r="359" spans="1:22" x14ac:dyDescent="0.25">
      <c r="A359" t="s">
        <v>257</v>
      </c>
      <c r="B359">
        <v>10302017</v>
      </c>
      <c r="C359">
        <v>8124003014382</v>
      </c>
      <c r="D359" t="s">
        <v>448</v>
      </c>
      <c r="E359" s="1" t="s">
        <v>429</v>
      </c>
      <c r="F359" s="1" t="str">
        <f>_xlfn.XLOOKUP(E359,'COMBOS LEX'!C:C,'COMBOS LEX'!B:B)</f>
        <v>TINDIN_2024</v>
      </c>
      <c r="G359" s="1" t="str">
        <f>_xlfn.XLOOKUP(Q359,'DEPARA DE SÉRIE'!B:B,'DEPARA DE SÉRIE'!C:C)</f>
        <v>EM1</v>
      </c>
      <c r="H359" s="1" t="str">
        <f>_xlfn.XLOOKUP(G359,'DEPARA DE SÉRIE'!C:C,'DEPARA DE SÉRIE'!D:D)</f>
        <v>Grade 10</v>
      </c>
      <c r="I359" s="1" t="str">
        <f>_xlfn.XLOOKUP(G359,'DEPARA DE SÉRIE'!C:C,'DEPARA DE SÉRIE'!E:E)</f>
        <v>Year 10</v>
      </c>
      <c r="K359" t="s">
        <v>23</v>
      </c>
      <c r="L359">
        <v>120</v>
      </c>
      <c r="M359" t="s">
        <v>260</v>
      </c>
      <c r="N359" t="s">
        <v>59</v>
      </c>
      <c r="O359" t="s">
        <v>26</v>
      </c>
      <c r="P359" t="s">
        <v>50</v>
      </c>
      <c r="Q359" t="s">
        <v>51</v>
      </c>
      <c r="R359" t="s">
        <v>29</v>
      </c>
      <c r="S359" t="s">
        <v>261</v>
      </c>
      <c r="U359">
        <v>2024</v>
      </c>
      <c r="V359" t="s">
        <v>263</v>
      </c>
    </row>
    <row r="360" spans="1:22" x14ac:dyDescent="0.25">
      <c r="A360" t="s">
        <v>257</v>
      </c>
      <c r="B360">
        <v>10302017</v>
      </c>
      <c r="C360">
        <v>8124003014399</v>
      </c>
      <c r="D360" t="s">
        <v>449</v>
      </c>
      <c r="E360" s="1" t="s">
        <v>429</v>
      </c>
      <c r="F360" s="1" t="str">
        <f>_xlfn.XLOOKUP(E360,'COMBOS LEX'!C:C,'COMBOS LEX'!B:B)</f>
        <v>TINDIN_2024</v>
      </c>
      <c r="G360" s="1" t="str">
        <f>_xlfn.XLOOKUP(Q360,'DEPARA DE SÉRIE'!B:B,'DEPARA DE SÉRIE'!C:C)</f>
        <v>EM2</v>
      </c>
      <c r="H360" s="1" t="str">
        <f>_xlfn.XLOOKUP(G360,'DEPARA DE SÉRIE'!C:C,'DEPARA DE SÉRIE'!D:D)</f>
        <v>Grade 11</v>
      </c>
      <c r="I360" s="1" t="str">
        <f>_xlfn.XLOOKUP(G360,'DEPARA DE SÉRIE'!C:C,'DEPARA DE SÉRIE'!E:E)</f>
        <v>Year 11</v>
      </c>
      <c r="K360" t="s">
        <v>23</v>
      </c>
      <c r="L360">
        <v>30</v>
      </c>
      <c r="M360" t="s">
        <v>260</v>
      </c>
      <c r="N360" t="s">
        <v>25</v>
      </c>
      <c r="O360" t="s">
        <v>26</v>
      </c>
      <c r="P360" t="s">
        <v>50</v>
      </c>
      <c r="Q360" t="s">
        <v>53</v>
      </c>
      <c r="R360" t="s">
        <v>29</v>
      </c>
      <c r="S360" t="s">
        <v>261</v>
      </c>
      <c r="U360">
        <v>2024</v>
      </c>
      <c r="V360" t="s">
        <v>263</v>
      </c>
    </row>
    <row r="361" spans="1:22" x14ac:dyDescent="0.25">
      <c r="A361" t="s">
        <v>257</v>
      </c>
      <c r="B361">
        <v>10302017</v>
      </c>
      <c r="C361">
        <v>8124003014436</v>
      </c>
      <c r="D361" t="s">
        <v>450</v>
      </c>
      <c r="E361" s="1" t="s">
        <v>429</v>
      </c>
      <c r="F361" s="1" t="str">
        <f>_xlfn.XLOOKUP(E361,'COMBOS LEX'!C:C,'COMBOS LEX'!B:B)</f>
        <v>TINDIN_2024</v>
      </c>
      <c r="G361" s="1" t="str">
        <f>_xlfn.XLOOKUP(Q361,'DEPARA DE SÉRIE'!B:B,'DEPARA DE SÉRIE'!C:C)</f>
        <v>EM2</v>
      </c>
      <c r="H361" s="1" t="str">
        <f>_xlfn.XLOOKUP(G361,'DEPARA DE SÉRIE'!C:C,'DEPARA DE SÉRIE'!D:D)</f>
        <v>Grade 11</v>
      </c>
      <c r="I361" s="1" t="str">
        <f>_xlfn.XLOOKUP(G361,'DEPARA DE SÉRIE'!C:C,'DEPARA DE SÉRIE'!E:E)</f>
        <v>Year 11</v>
      </c>
      <c r="K361" t="s">
        <v>23</v>
      </c>
      <c r="L361">
        <v>120</v>
      </c>
      <c r="M361" t="s">
        <v>260</v>
      </c>
      <c r="N361" t="s">
        <v>59</v>
      </c>
      <c r="O361" t="s">
        <v>26</v>
      </c>
      <c r="P361" t="s">
        <v>50</v>
      </c>
      <c r="Q361" t="s">
        <v>53</v>
      </c>
      <c r="R361" t="s">
        <v>29</v>
      </c>
      <c r="S361" t="s">
        <v>261</v>
      </c>
      <c r="U361">
        <v>2024</v>
      </c>
      <c r="V361" t="s">
        <v>263</v>
      </c>
    </row>
    <row r="362" spans="1:22" x14ac:dyDescent="0.25">
      <c r="A362" t="s">
        <v>257</v>
      </c>
      <c r="B362">
        <v>10302017</v>
      </c>
      <c r="C362">
        <v>8124003014443</v>
      </c>
      <c r="D362" t="s">
        <v>451</v>
      </c>
      <c r="E362" s="1" t="s">
        <v>429</v>
      </c>
      <c r="F362" s="1" t="str">
        <f>_xlfn.XLOOKUP(E362,'COMBOS LEX'!C:C,'COMBOS LEX'!B:B)</f>
        <v>TINDIN_2024</v>
      </c>
      <c r="G362" s="1" t="str">
        <f>_xlfn.XLOOKUP(Q362,'DEPARA DE SÉRIE'!B:B,'DEPARA DE SÉRIE'!C:C)</f>
        <v>EM3</v>
      </c>
      <c r="H362" s="1" t="str">
        <f>_xlfn.XLOOKUP(G362,'DEPARA DE SÉRIE'!C:C,'DEPARA DE SÉRIE'!D:D)</f>
        <v>Grade 12</v>
      </c>
      <c r="I362" s="1" t="str">
        <f>_xlfn.XLOOKUP(G362,'DEPARA DE SÉRIE'!C:C,'DEPARA DE SÉRIE'!E:E)</f>
        <v>Year 12</v>
      </c>
      <c r="K362" t="s">
        <v>23</v>
      </c>
      <c r="L362">
        <v>30</v>
      </c>
      <c r="M362" t="s">
        <v>260</v>
      </c>
      <c r="N362" t="s">
        <v>25</v>
      </c>
      <c r="O362" t="s">
        <v>26</v>
      </c>
      <c r="P362" t="s">
        <v>50</v>
      </c>
      <c r="Q362" t="s">
        <v>55</v>
      </c>
      <c r="R362" t="s">
        <v>29</v>
      </c>
      <c r="S362" t="s">
        <v>261</v>
      </c>
      <c r="U362">
        <v>2024</v>
      </c>
      <c r="V362" t="s">
        <v>263</v>
      </c>
    </row>
    <row r="363" spans="1:22" x14ac:dyDescent="0.25">
      <c r="A363" t="s">
        <v>257</v>
      </c>
      <c r="B363">
        <v>10302017</v>
      </c>
      <c r="C363">
        <v>8124003014481</v>
      </c>
      <c r="D363" t="s">
        <v>452</v>
      </c>
      <c r="E363" s="1" t="s">
        <v>429</v>
      </c>
      <c r="F363" s="1" t="str">
        <f>_xlfn.XLOOKUP(E363,'COMBOS LEX'!C:C,'COMBOS LEX'!B:B)</f>
        <v>TINDIN_2024</v>
      </c>
      <c r="G363" s="1" t="str">
        <f>_xlfn.XLOOKUP(Q363,'DEPARA DE SÉRIE'!B:B,'DEPARA DE SÉRIE'!C:C)</f>
        <v>EM3</v>
      </c>
      <c r="H363" s="1" t="str">
        <f>_xlfn.XLOOKUP(G363,'DEPARA DE SÉRIE'!C:C,'DEPARA DE SÉRIE'!D:D)</f>
        <v>Grade 12</v>
      </c>
      <c r="I363" s="1" t="str">
        <f>_xlfn.XLOOKUP(G363,'DEPARA DE SÉRIE'!C:C,'DEPARA DE SÉRIE'!E:E)</f>
        <v>Year 12</v>
      </c>
      <c r="K363" t="s">
        <v>23</v>
      </c>
      <c r="L363">
        <v>120</v>
      </c>
      <c r="M363" t="s">
        <v>260</v>
      </c>
      <c r="N363" t="s">
        <v>59</v>
      </c>
      <c r="O363" t="s">
        <v>26</v>
      </c>
      <c r="P363" t="s">
        <v>50</v>
      </c>
      <c r="Q363" t="s">
        <v>55</v>
      </c>
      <c r="R363" t="s">
        <v>29</v>
      </c>
      <c r="S363" t="s">
        <v>261</v>
      </c>
      <c r="U363">
        <v>2024</v>
      </c>
      <c r="V363" t="s">
        <v>263</v>
      </c>
    </row>
    <row r="364" spans="1:22" x14ac:dyDescent="0.25">
      <c r="A364" t="s">
        <v>257</v>
      </c>
      <c r="B364">
        <v>10302017</v>
      </c>
      <c r="C364">
        <v>8124003014511</v>
      </c>
      <c r="D364" t="s">
        <v>453</v>
      </c>
      <c r="E364" s="1" t="s">
        <v>429</v>
      </c>
      <c r="F364" s="1" t="str">
        <f>_xlfn.XLOOKUP(E364,'COMBOS LEX'!C:C,'COMBOS LEX'!B:B)</f>
        <v>TINDIN_2024</v>
      </c>
      <c r="G364" s="1" t="str">
        <f>_xlfn.XLOOKUP(Q364,'DEPARA DE SÉRIE'!B:B,'DEPARA DE SÉRIE'!C:C)</f>
        <v>PVSE</v>
      </c>
      <c r="H364" s="1" t="str">
        <f>_xlfn.XLOOKUP(G364,'DEPARA DE SÉRIE'!C:C,'DEPARA DE SÉRIE'!D:D)</f>
        <v>NÃO SE APLICA</v>
      </c>
      <c r="I364" s="1" t="str">
        <f>_xlfn.XLOOKUP(G364,'DEPARA DE SÉRIE'!C:C,'DEPARA DE SÉRIE'!E:E)</f>
        <v>NÃO SE APLICA</v>
      </c>
      <c r="K364" t="s">
        <v>23</v>
      </c>
      <c r="L364">
        <v>120</v>
      </c>
      <c r="M364" t="s">
        <v>260</v>
      </c>
      <c r="N364" t="s">
        <v>59</v>
      </c>
      <c r="O364" t="s">
        <v>26</v>
      </c>
      <c r="P364" t="s">
        <v>120</v>
      </c>
      <c r="Q364" t="s">
        <v>121</v>
      </c>
      <c r="R364" t="s">
        <v>29</v>
      </c>
      <c r="S364" t="s">
        <v>261</v>
      </c>
      <c r="U364">
        <v>2024</v>
      </c>
      <c r="V364" t="s">
        <v>263</v>
      </c>
    </row>
    <row r="365" spans="1:22" x14ac:dyDescent="0.25">
      <c r="A365" t="s">
        <v>257</v>
      </c>
      <c r="B365">
        <v>10302017</v>
      </c>
      <c r="C365">
        <v>8124003014528</v>
      </c>
      <c r="D365" t="s">
        <v>454</v>
      </c>
      <c r="E365" s="1" t="s">
        <v>455</v>
      </c>
      <c r="F365" s="1" t="str">
        <f>_xlfn.XLOOKUP(E365,'COMBOS LEX'!C:C,'COMBOS LEX'!B:B)</f>
        <v>SCHOLASTIC_LITERACY_PRO</v>
      </c>
      <c r="G365" s="1" t="str">
        <f>_xlfn.XLOOKUP(Q365,'DEPARA DE SÉRIE'!B:B,'DEPARA DE SÉRIE'!C:C)</f>
        <v>EI5</v>
      </c>
      <c r="H365" s="1" t="str">
        <f>_xlfn.XLOOKUP(G365,'DEPARA DE SÉRIE'!C:C,'DEPARA DE SÉRIE'!D:D)</f>
        <v>Kindergarten</v>
      </c>
      <c r="I365" s="1" t="str">
        <f>_xlfn.XLOOKUP(G365,'DEPARA DE SÉRIE'!C:C,'DEPARA DE SÉRIE'!E:E)</f>
        <v>Kindergarten</v>
      </c>
      <c r="K365" t="s">
        <v>23</v>
      </c>
      <c r="L365">
        <v>33</v>
      </c>
      <c r="M365" t="s">
        <v>260</v>
      </c>
      <c r="N365" t="s">
        <v>25</v>
      </c>
      <c r="O365" t="s">
        <v>26</v>
      </c>
      <c r="P365" t="s">
        <v>60</v>
      </c>
      <c r="Q365" t="s">
        <v>67</v>
      </c>
      <c r="R365" t="s">
        <v>29</v>
      </c>
      <c r="S365" t="s">
        <v>261</v>
      </c>
      <c r="U365">
        <v>2024</v>
      </c>
      <c r="V365" t="s">
        <v>263</v>
      </c>
    </row>
    <row r="366" spans="1:22" x14ac:dyDescent="0.25">
      <c r="A366" t="s">
        <v>257</v>
      </c>
      <c r="B366">
        <v>10302017</v>
      </c>
      <c r="C366">
        <v>8124003014566</v>
      </c>
      <c r="D366" t="s">
        <v>456</v>
      </c>
      <c r="E366" s="1" t="s">
        <v>455</v>
      </c>
      <c r="F366" s="1" t="str">
        <f>_xlfn.XLOOKUP(E366,'COMBOS LEX'!C:C,'COMBOS LEX'!B:B)</f>
        <v>SCHOLASTIC_LITERACY_PRO</v>
      </c>
      <c r="G366" s="1" t="str">
        <f>_xlfn.XLOOKUP(Q366,'DEPARA DE SÉRIE'!B:B,'DEPARA DE SÉRIE'!C:C)</f>
        <v>EI5</v>
      </c>
      <c r="H366" s="1" t="str">
        <f>_xlfn.XLOOKUP(G366,'DEPARA DE SÉRIE'!C:C,'DEPARA DE SÉRIE'!D:D)</f>
        <v>Kindergarten</v>
      </c>
      <c r="I366" s="1" t="str">
        <f>_xlfn.XLOOKUP(G366,'DEPARA DE SÉRIE'!C:C,'DEPARA DE SÉRIE'!E:E)</f>
        <v>Kindergarten</v>
      </c>
      <c r="K366" t="s">
        <v>23</v>
      </c>
      <c r="L366">
        <v>132</v>
      </c>
      <c r="M366" t="s">
        <v>260</v>
      </c>
      <c r="N366" t="s">
        <v>59</v>
      </c>
      <c r="O366" t="s">
        <v>26</v>
      </c>
      <c r="P366" t="s">
        <v>60</v>
      </c>
      <c r="Q366" t="s">
        <v>67</v>
      </c>
      <c r="R366" t="s">
        <v>29</v>
      </c>
      <c r="S366" t="s">
        <v>261</v>
      </c>
      <c r="U366">
        <v>2024</v>
      </c>
      <c r="V366" t="s">
        <v>263</v>
      </c>
    </row>
    <row r="367" spans="1:22" x14ac:dyDescent="0.25">
      <c r="A367" t="s">
        <v>257</v>
      </c>
      <c r="B367">
        <v>10302017</v>
      </c>
      <c r="C367">
        <v>8124003014573</v>
      </c>
      <c r="D367" t="s">
        <v>457</v>
      </c>
      <c r="E367" s="1" t="s">
        <v>455</v>
      </c>
      <c r="F367" s="1" t="str">
        <f>_xlfn.XLOOKUP(E367,'COMBOS LEX'!C:C,'COMBOS LEX'!B:B)</f>
        <v>SCHOLASTIC_LITERACY_PRO</v>
      </c>
      <c r="G367" s="1" t="str">
        <f>_xlfn.XLOOKUP(Q367,'DEPARA DE SÉRIE'!B:B,'DEPARA DE SÉRIE'!C:C)</f>
        <v>EF1</v>
      </c>
      <c r="H367" s="1" t="str">
        <f>_xlfn.XLOOKUP(G367,'DEPARA DE SÉRIE'!C:C,'DEPARA DE SÉRIE'!D:D)</f>
        <v>Grade 1</v>
      </c>
      <c r="I367" s="1" t="str">
        <f>_xlfn.XLOOKUP(G367,'DEPARA DE SÉRIE'!C:C,'DEPARA DE SÉRIE'!E:E)</f>
        <v>Year 1</v>
      </c>
      <c r="K367" t="s">
        <v>23</v>
      </c>
      <c r="L367">
        <v>33</v>
      </c>
      <c r="M367" t="s">
        <v>260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261</v>
      </c>
      <c r="U367">
        <v>2024</v>
      </c>
      <c r="V367" t="s">
        <v>263</v>
      </c>
    </row>
    <row r="368" spans="1:22" x14ac:dyDescent="0.25">
      <c r="A368" t="s">
        <v>257</v>
      </c>
      <c r="B368">
        <v>10302017</v>
      </c>
      <c r="C368">
        <v>8124003014610</v>
      </c>
      <c r="D368" t="s">
        <v>458</v>
      </c>
      <c r="E368" s="1" t="s">
        <v>455</v>
      </c>
      <c r="F368" s="1" t="str">
        <f>_xlfn.XLOOKUP(E368,'COMBOS LEX'!C:C,'COMBOS LEX'!B:B)</f>
        <v>SCHOLASTIC_LITERACY_PRO</v>
      </c>
      <c r="G368" s="1" t="str">
        <f>_xlfn.XLOOKUP(Q368,'DEPARA DE SÉRIE'!B:B,'DEPARA DE SÉRIE'!C:C)</f>
        <v>EF1</v>
      </c>
      <c r="H368" s="1" t="str">
        <f>_xlfn.XLOOKUP(G368,'DEPARA DE SÉRIE'!C:C,'DEPARA DE SÉRIE'!D:D)</f>
        <v>Grade 1</v>
      </c>
      <c r="I368" s="1" t="str">
        <f>_xlfn.XLOOKUP(G368,'DEPARA DE SÉRIE'!C:C,'DEPARA DE SÉRIE'!E:E)</f>
        <v>Year 1</v>
      </c>
      <c r="K368" t="s">
        <v>23</v>
      </c>
      <c r="L368">
        <v>132</v>
      </c>
      <c r="M368" t="s">
        <v>260</v>
      </c>
      <c r="N368" t="s">
        <v>59</v>
      </c>
      <c r="O368" t="s">
        <v>26</v>
      </c>
      <c r="P368" t="s">
        <v>27</v>
      </c>
      <c r="Q368" t="s">
        <v>28</v>
      </c>
      <c r="R368" t="s">
        <v>29</v>
      </c>
      <c r="S368" t="s">
        <v>261</v>
      </c>
      <c r="U368">
        <v>2024</v>
      </c>
      <c r="V368" t="s">
        <v>263</v>
      </c>
    </row>
    <row r="369" spans="1:22" x14ac:dyDescent="0.25">
      <c r="A369" t="s">
        <v>257</v>
      </c>
      <c r="B369">
        <v>10302017</v>
      </c>
      <c r="C369">
        <v>8124003014627</v>
      </c>
      <c r="D369" t="s">
        <v>459</v>
      </c>
      <c r="E369" s="1" t="s">
        <v>455</v>
      </c>
      <c r="F369" s="1" t="str">
        <f>_xlfn.XLOOKUP(E369,'COMBOS LEX'!C:C,'COMBOS LEX'!B:B)</f>
        <v>SCHOLASTIC_LITERACY_PRO</v>
      </c>
      <c r="G369" s="1" t="str">
        <f>_xlfn.XLOOKUP(Q369,'DEPARA DE SÉRIE'!B:B,'DEPARA DE SÉRIE'!C:C)</f>
        <v>EF2</v>
      </c>
      <c r="H369" s="1" t="str">
        <f>_xlfn.XLOOKUP(G369,'DEPARA DE SÉRIE'!C:C,'DEPARA DE SÉRIE'!D:D)</f>
        <v>Grade 2</v>
      </c>
      <c r="I369" s="1" t="str">
        <f>_xlfn.XLOOKUP(G369,'DEPARA DE SÉRIE'!C:C,'DEPARA DE SÉRIE'!E:E)</f>
        <v>Year 2</v>
      </c>
      <c r="K369" t="s">
        <v>23</v>
      </c>
      <c r="L369">
        <v>33</v>
      </c>
      <c r="M369" t="s">
        <v>260</v>
      </c>
      <c r="N369" t="s">
        <v>25</v>
      </c>
      <c r="O369" t="s">
        <v>26</v>
      </c>
      <c r="P369" t="s">
        <v>27</v>
      </c>
      <c r="Q369" t="s">
        <v>32</v>
      </c>
      <c r="R369" t="s">
        <v>29</v>
      </c>
      <c r="S369" t="s">
        <v>261</v>
      </c>
      <c r="U369">
        <v>2024</v>
      </c>
      <c r="V369" t="s">
        <v>263</v>
      </c>
    </row>
    <row r="370" spans="1:22" x14ac:dyDescent="0.25">
      <c r="A370" t="s">
        <v>257</v>
      </c>
      <c r="B370">
        <v>10302017</v>
      </c>
      <c r="C370">
        <v>8124003014665</v>
      </c>
      <c r="D370" t="s">
        <v>460</v>
      </c>
      <c r="E370" s="1" t="s">
        <v>455</v>
      </c>
      <c r="F370" s="1" t="str">
        <f>_xlfn.XLOOKUP(E370,'COMBOS LEX'!C:C,'COMBOS LEX'!B:B)</f>
        <v>SCHOLASTIC_LITERACY_PRO</v>
      </c>
      <c r="G370" s="1" t="str">
        <f>_xlfn.XLOOKUP(Q370,'DEPARA DE SÉRIE'!B:B,'DEPARA DE SÉRIE'!C:C)</f>
        <v>EF2</v>
      </c>
      <c r="H370" s="1" t="str">
        <f>_xlfn.XLOOKUP(G370,'DEPARA DE SÉRIE'!C:C,'DEPARA DE SÉRIE'!D:D)</f>
        <v>Grade 2</v>
      </c>
      <c r="I370" s="1" t="str">
        <f>_xlfn.XLOOKUP(G370,'DEPARA DE SÉRIE'!C:C,'DEPARA DE SÉRIE'!E:E)</f>
        <v>Year 2</v>
      </c>
      <c r="K370" t="s">
        <v>23</v>
      </c>
      <c r="L370">
        <v>132</v>
      </c>
      <c r="M370" t="s">
        <v>260</v>
      </c>
      <c r="N370" t="s">
        <v>59</v>
      </c>
      <c r="O370" t="s">
        <v>26</v>
      </c>
      <c r="P370" t="s">
        <v>27</v>
      </c>
      <c r="Q370" t="s">
        <v>32</v>
      </c>
      <c r="R370" t="s">
        <v>29</v>
      </c>
      <c r="S370" t="s">
        <v>261</v>
      </c>
      <c r="U370">
        <v>2024</v>
      </c>
      <c r="V370" t="s">
        <v>263</v>
      </c>
    </row>
    <row r="371" spans="1:22" x14ac:dyDescent="0.25">
      <c r="A371" t="s">
        <v>257</v>
      </c>
      <c r="B371">
        <v>10302017</v>
      </c>
      <c r="C371">
        <v>8124003014672</v>
      </c>
      <c r="D371" t="s">
        <v>461</v>
      </c>
      <c r="E371" s="1" t="s">
        <v>455</v>
      </c>
      <c r="F371" s="1" t="str">
        <f>_xlfn.XLOOKUP(E371,'COMBOS LEX'!C:C,'COMBOS LEX'!B:B)</f>
        <v>SCHOLASTIC_LITERACY_PRO</v>
      </c>
      <c r="G371" s="1" t="str">
        <f>_xlfn.XLOOKUP(Q371,'DEPARA DE SÉRIE'!B:B,'DEPARA DE SÉRIE'!C:C)</f>
        <v>EF3</v>
      </c>
      <c r="H371" s="1" t="str">
        <f>_xlfn.XLOOKUP(G371,'DEPARA DE SÉRIE'!C:C,'DEPARA DE SÉRIE'!D:D)</f>
        <v>Grade 3</v>
      </c>
      <c r="I371" s="1" t="str">
        <f>_xlfn.XLOOKUP(G371,'DEPARA DE SÉRIE'!C:C,'DEPARA DE SÉRIE'!E:E)</f>
        <v>Year 3</v>
      </c>
      <c r="K371" t="s">
        <v>23</v>
      </c>
      <c r="L371">
        <v>33</v>
      </c>
      <c r="M371" t="s">
        <v>260</v>
      </c>
      <c r="N371" t="s">
        <v>25</v>
      </c>
      <c r="O371" t="s">
        <v>26</v>
      </c>
      <c r="P371" t="s">
        <v>27</v>
      </c>
      <c r="Q371" t="s">
        <v>34</v>
      </c>
      <c r="R371" t="s">
        <v>29</v>
      </c>
      <c r="S371" t="s">
        <v>261</v>
      </c>
      <c r="U371">
        <v>2024</v>
      </c>
      <c r="V371" t="s">
        <v>263</v>
      </c>
    </row>
    <row r="372" spans="1:22" x14ac:dyDescent="0.25">
      <c r="A372" t="s">
        <v>257</v>
      </c>
      <c r="B372">
        <v>10302017</v>
      </c>
      <c r="C372">
        <v>8124003014719</v>
      </c>
      <c r="D372" t="s">
        <v>462</v>
      </c>
      <c r="E372" s="1" t="s">
        <v>455</v>
      </c>
      <c r="F372" s="1" t="str">
        <f>_xlfn.XLOOKUP(E372,'COMBOS LEX'!C:C,'COMBOS LEX'!B:B)</f>
        <v>SCHOLASTIC_LITERACY_PRO</v>
      </c>
      <c r="G372" s="1" t="str">
        <f>_xlfn.XLOOKUP(Q372,'DEPARA DE SÉRIE'!B:B,'DEPARA DE SÉRIE'!C:C)</f>
        <v>EF3</v>
      </c>
      <c r="H372" s="1" t="str">
        <f>_xlfn.XLOOKUP(G372,'DEPARA DE SÉRIE'!C:C,'DEPARA DE SÉRIE'!D:D)</f>
        <v>Grade 3</v>
      </c>
      <c r="I372" s="1" t="str">
        <f>_xlfn.XLOOKUP(G372,'DEPARA DE SÉRIE'!C:C,'DEPARA DE SÉRIE'!E:E)</f>
        <v>Year 3</v>
      </c>
      <c r="K372" t="s">
        <v>23</v>
      </c>
      <c r="L372">
        <v>132</v>
      </c>
      <c r="M372" t="s">
        <v>260</v>
      </c>
      <c r="N372" t="s">
        <v>59</v>
      </c>
      <c r="O372" t="s">
        <v>26</v>
      </c>
      <c r="P372" t="s">
        <v>27</v>
      </c>
      <c r="Q372" t="s">
        <v>34</v>
      </c>
      <c r="R372" t="s">
        <v>29</v>
      </c>
      <c r="S372" t="s">
        <v>261</v>
      </c>
      <c r="U372">
        <v>2024</v>
      </c>
      <c r="V372" t="s">
        <v>263</v>
      </c>
    </row>
    <row r="373" spans="1:22" x14ac:dyDescent="0.25">
      <c r="A373" t="s">
        <v>257</v>
      </c>
      <c r="B373">
        <v>10302017</v>
      </c>
      <c r="C373">
        <v>8124003014726</v>
      </c>
      <c r="D373" t="s">
        <v>463</v>
      </c>
      <c r="E373" s="1" t="s">
        <v>455</v>
      </c>
      <c r="F373" s="1" t="str">
        <f>_xlfn.XLOOKUP(E373,'COMBOS LEX'!C:C,'COMBOS LEX'!B:B)</f>
        <v>SCHOLASTIC_LITERACY_PRO</v>
      </c>
      <c r="G373" s="1" t="str">
        <f>_xlfn.XLOOKUP(Q373,'DEPARA DE SÉRIE'!B:B,'DEPARA DE SÉRIE'!C:C)</f>
        <v>EF4</v>
      </c>
      <c r="H373" s="1" t="str">
        <f>_xlfn.XLOOKUP(G373,'DEPARA DE SÉRIE'!C:C,'DEPARA DE SÉRIE'!D:D)</f>
        <v>Grade 4</v>
      </c>
      <c r="I373" s="1" t="str">
        <f>_xlfn.XLOOKUP(G373,'DEPARA DE SÉRIE'!C:C,'DEPARA DE SÉRIE'!E:E)</f>
        <v>Year 4</v>
      </c>
      <c r="K373" t="s">
        <v>23</v>
      </c>
      <c r="L373">
        <v>33</v>
      </c>
      <c r="M373" t="s">
        <v>260</v>
      </c>
      <c r="N373" t="s">
        <v>25</v>
      </c>
      <c r="O373" t="s">
        <v>26</v>
      </c>
      <c r="P373" t="s">
        <v>27</v>
      </c>
      <c r="Q373" t="s">
        <v>36</v>
      </c>
      <c r="R373" t="s">
        <v>29</v>
      </c>
      <c r="S373" t="s">
        <v>261</v>
      </c>
      <c r="U373">
        <v>2024</v>
      </c>
      <c r="V373" t="s">
        <v>263</v>
      </c>
    </row>
    <row r="374" spans="1:22" x14ac:dyDescent="0.25">
      <c r="A374" t="s">
        <v>257</v>
      </c>
      <c r="B374">
        <v>10302017</v>
      </c>
      <c r="C374">
        <v>8124003014764</v>
      </c>
      <c r="D374" t="s">
        <v>464</v>
      </c>
      <c r="E374" s="1" t="s">
        <v>455</v>
      </c>
      <c r="F374" s="1" t="str">
        <f>_xlfn.XLOOKUP(E374,'COMBOS LEX'!C:C,'COMBOS LEX'!B:B)</f>
        <v>SCHOLASTIC_LITERACY_PRO</v>
      </c>
      <c r="G374" s="1" t="str">
        <f>_xlfn.XLOOKUP(Q374,'DEPARA DE SÉRIE'!B:B,'DEPARA DE SÉRIE'!C:C)</f>
        <v>EF4</v>
      </c>
      <c r="H374" s="1" t="str">
        <f>_xlfn.XLOOKUP(G374,'DEPARA DE SÉRIE'!C:C,'DEPARA DE SÉRIE'!D:D)</f>
        <v>Grade 4</v>
      </c>
      <c r="I374" s="1" t="str">
        <f>_xlfn.XLOOKUP(G374,'DEPARA DE SÉRIE'!C:C,'DEPARA DE SÉRIE'!E:E)</f>
        <v>Year 4</v>
      </c>
      <c r="K374" t="s">
        <v>23</v>
      </c>
      <c r="L374">
        <v>132</v>
      </c>
      <c r="M374" t="s">
        <v>260</v>
      </c>
      <c r="N374" t="s">
        <v>59</v>
      </c>
      <c r="O374" t="s">
        <v>26</v>
      </c>
      <c r="P374" t="s">
        <v>27</v>
      </c>
      <c r="Q374" t="s">
        <v>36</v>
      </c>
      <c r="R374" t="s">
        <v>29</v>
      </c>
      <c r="S374" t="s">
        <v>261</v>
      </c>
      <c r="U374">
        <v>2024</v>
      </c>
      <c r="V374" t="s">
        <v>263</v>
      </c>
    </row>
    <row r="375" spans="1:22" x14ac:dyDescent="0.25">
      <c r="A375" t="s">
        <v>257</v>
      </c>
      <c r="B375">
        <v>10302017</v>
      </c>
      <c r="C375">
        <v>8124003014771</v>
      </c>
      <c r="D375" t="s">
        <v>465</v>
      </c>
      <c r="E375" s="1" t="s">
        <v>455</v>
      </c>
      <c r="F375" s="1" t="str">
        <f>_xlfn.XLOOKUP(E375,'COMBOS LEX'!C:C,'COMBOS LEX'!B:B)</f>
        <v>SCHOLASTIC_LITERACY_PRO</v>
      </c>
      <c r="G375" s="1" t="str">
        <f>_xlfn.XLOOKUP(Q375,'DEPARA DE SÉRIE'!B:B,'DEPARA DE SÉRIE'!C:C)</f>
        <v>EF5</v>
      </c>
      <c r="H375" s="1" t="str">
        <f>_xlfn.XLOOKUP(G375,'DEPARA DE SÉRIE'!C:C,'DEPARA DE SÉRIE'!D:D)</f>
        <v>Grade 5</v>
      </c>
      <c r="I375" s="1" t="str">
        <f>_xlfn.XLOOKUP(G375,'DEPARA DE SÉRIE'!C:C,'DEPARA DE SÉRIE'!E:E)</f>
        <v>Year 5</v>
      </c>
      <c r="K375" t="s">
        <v>23</v>
      </c>
      <c r="L375">
        <v>33</v>
      </c>
      <c r="M375" t="s">
        <v>260</v>
      </c>
      <c r="N375" t="s">
        <v>25</v>
      </c>
      <c r="O375" t="s">
        <v>26</v>
      </c>
      <c r="P375" t="s">
        <v>27</v>
      </c>
      <c r="Q375" t="s">
        <v>39</v>
      </c>
      <c r="R375" t="s">
        <v>29</v>
      </c>
      <c r="S375" t="s">
        <v>261</v>
      </c>
      <c r="U375">
        <v>2024</v>
      </c>
      <c r="V375" t="s">
        <v>263</v>
      </c>
    </row>
    <row r="376" spans="1:22" x14ac:dyDescent="0.25">
      <c r="A376" t="s">
        <v>257</v>
      </c>
      <c r="B376">
        <v>10302017</v>
      </c>
      <c r="C376">
        <v>8124003014818</v>
      </c>
      <c r="D376" t="s">
        <v>466</v>
      </c>
      <c r="E376" s="1" t="s">
        <v>455</v>
      </c>
      <c r="F376" s="1" t="str">
        <f>_xlfn.XLOOKUP(E376,'COMBOS LEX'!C:C,'COMBOS LEX'!B:B)</f>
        <v>SCHOLASTIC_LITERACY_PRO</v>
      </c>
      <c r="G376" s="1" t="str">
        <f>_xlfn.XLOOKUP(Q376,'DEPARA DE SÉRIE'!B:B,'DEPARA DE SÉRIE'!C:C)</f>
        <v>EF5</v>
      </c>
      <c r="H376" s="1" t="str">
        <f>_xlfn.XLOOKUP(G376,'DEPARA DE SÉRIE'!C:C,'DEPARA DE SÉRIE'!D:D)</f>
        <v>Grade 5</v>
      </c>
      <c r="I376" s="1" t="str">
        <f>_xlfn.XLOOKUP(G376,'DEPARA DE SÉRIE'!C:C,'DEPARA DE SÉRIE'!E:E)</f>
        <v>Year 5</v>
      </c>
      <c r="K376" t="s">
        <v>23</v>
      </c>
      <c r="L376">
        <v>132</v>
      </c>
      <c r="M376" t="s">
        <v>260</v>
      </c>
      <c r="N376" t="s">
        <v>59</v>
      </c>
      <c r="O376" t="s">
        <v>26</v>
      </c>
      <c r="P376" t="s">
        <v>27</v>
      </c>
      <c r="Q376" t="s">
        <v>39</v>
      </c>
      <c r="R376" t="s">
        <v>29</v>
      </c>
      <c r="S376" t="s">
        <v>261</v>
      </c>
      <c r="U376">
        <v>2024</v>
      </c>
      <c r="V376" t="s">
        <v>263</v>
      </c>
    </row>
    <row r="377" spans="1:22" x14ac:dyDescent="0.25">
      <c r="A377" t="s">
        <v>257</v>
      </c>
      <c r="B377">
        <v>10302017</v>
      </c>
      <c r="C377">
        <v>8124003014825</v>
      </c>
      <c r="D377" t="s">
        <v>467</v>
      </c>
      <c r="E377" s="1" t="s">
        <v>455</v>
      </c>
      <c r="F377" s="1" t="str">
        <f>_xlfn.XLOOKUP(E377,'COMBOS LEX'!C:C,'COMBOS LEX'!B:B)</f>
        <v>SCHOLASTIC_LITERACY_PRO</v>
      </c>
      <c r="G377" s="1" t="str">
        <f>_xlfn.XLOOKUP(Q377,'DEPARA DE SÉRIE'!B:B,'DEPARA DE SÉRIE'!C:C)</f>
        <v>EF6</v>
      </c>
      <c r="H377" s="1" t="str">
        <f>_xlfn.XLOOKUP(G377,'DEPARA DE SÉRIE'!C:C,'DEPARA DE SÉRIE'!D:D)</f>
        <v>Grade 6</v>
      </c>
      <c r="I377" s="1" t="str">
        <f>_xlfn.XLOOKUP(G377,'DEPARA DE SÉRIE'!C:C,'DEPARA DE SÉRIE'!E:E)</f>
        <v>Year 6</v>
      </c>
      <c r="K377" t="s">
        <v>23</v>
      </c>
      <c r="L377">
        <v>33</v>
      </c>
      <c r="M377" t="s">
        <v>260</v>
      </c>
      <c r="N377" t="s">
        <v>25</v>
      </c>
      <c r="O377" t="s">
        <v>26</v>
      </c>
      <c r="P377" t="s">
        <v>41</v>
      </c>
      <c r="Q377" t="s">
        <v>42</v>
      </c>
      <c r="R377" t="s">
        <v>29</v>
      </c>
      <c r="S377" t="s">
        <v>261</v>
      </c>
      <c r="U377">
        <v>2024</v>
      </c>
      <c r="V377" t="s">
        <v>263</v>
      </c>
    </row>
    <row r="378" spans="1:22" x14ac:dyDescent="0.25">
      <c r="A378" t="s">
        <v>257</v>
      </c>
      <c r="B378">
        <v>10302017</v>
      </c>
      <c r="C378">
        <v>8124003014863</v>
      </c>
      <c r="D378" t="s">
        <v>468</v>
      </c>
      <c r="E378" s="1" t="s">
        <v>455</v>
      </c>
      <c r="F378" s="1" t="str">
        <f>_xlfn.XLOOKUP(E378,'COMBOS LEX'!C:C,'COMBOS LEX'!B:B)</f>
        <v>SCHOLASTIC_LITERACY_PRO</v>
      </c>
      <c r="G378" s="1" t="str">
        <f>_xlfn.XLOOKUP(Q378,'DEPARA DE SÉRIE'!B:B,'DEPARA DE SÉRIE'!C:C)</f>
        <v>EF6</v>
      </c>
      <c r="H378" s="1" t="str">
        <f>_xlfn.XLOOKUP(G378,'DEPARA DE SÉRIE'!C:C,'DEPARA DE SÉRIE'!D:D)</f>
        <v>Grade 6</v>
      </c>
      <c r="I378" s="1" t="str">
        <f>_xlfn.XLOOKUP(G378,'DEPARA DE SÉRIE'!C:C,'DEPARA DE SÉRIE'!E:E)</f>
        <v>Year 6</v>
      </c>
      <c r="K378" t="s">
        <v>23</v>
      </c>
      <c r="L378">
        <v>132</v>
      </c>
      <c r="M378" t="s">
        <v>260</v>
      </c>
      <c r="N378" t="s">
        <v>59</v>
      </c>
      <c r="O378" t="s">
        <v>26</v>
      </c>
      <c r="P378" t="s">
        <v>41</v>
      </c>
      <c r="Q378" t="s">
        <v>42</v>
      </c>
      <c r="R378" t="s">
        <v>29</v>
      </c>
      <c r="S378" t="s">
        <v>261</v>
      </c>
      <c r="U378">
        <v>2024</v>
      </c>
      <c r="V378" t="s">
        <v>263</v>
      </c>
    </row>
    <row r="379" spans="1:22" x14ac:dyDescent="0.25">
      <c r="A379" t="s">
        <v>257</v>
      </c>
      <c r="B379">
        <v>10302017</v>
      </c>
      <c r="C379">
        <v>8124003014870</v>
      </c>
      <c r="D379" t="s">
        <v>469</v>
      </c>
      <c r="E379" s="1" t="s">
        <v>455</v>
      </c>
      <c r="F379" s="1" t="str">
        <f>_xlfn.XLOOKUP(E379,'COMBOS LEX'!C:C,'COMBOS LEX'!B:B)</f>
        <v>SCHOLASTIC_LITERACY_PRO</v>
      </c>
      <c r="G379" s="1" t="str">
        <f>_xlfn.XLOOKUP(Q379,'DEPARA DE SÉRIE'!B:B,'DEPARA DE SÉRIE'!C:C)</f>
        <v>EF7</v>
      </c>
      <c r="H379" s="1" t="str">
        <f>_xlfn.XLOOKUP(G379,'DEPARA DE SÉRIE'!C:C,'DEPARA DE SÉRIE'!D:D)</f>
        <v>Grade 7</v>
      </c>
      <c r="I379" s="1" t="str">
        <f>_xlfn.XLOOKUP(G379,'DEPARA DE SÉRIE'!C:C,'DEPARA DE SÉRIE'!E:E)</f>
        <v>Year 7</v>
      </c>
      <c r="K379" t="s">
        <v>23</v>
      </c>
      <c r="L379">
        <v>33</v>
      </c>
      <c r="M379" t="s">
        <v>260</v>
      </c>
      <c r="N379" t="s">
        <v>25</v>
      </c>
      <c r="O379" t="s">
        <v>26</v>
      </c>
      <c r="P379" t="s">
        <v>41</v>
      </c>
      <c r="Q379" t="s">
        <v>44</v>
      </c>
      <c r="R379" t="s">
        <v>29</v>
      </c>
      <c r="S379" t="s">
        <v>261</v>
      </c>
      <c r="U379">
        <v>2024</v>
      </c>
      <c r="V379" t="s">
        <v>263</v>
      </c>
    </row>
    <row r="380" spans="1:22" x14ac:dyDescent="0.25">
      <c r="A380" t="s">
        <v>257</v>
      </c>
      <c r="B380">
        <v>10302017</v>
      </c>
      <c r="C380">
        <v>8124003014917</v>
      </c>
      <c r="D380" t="s">
        <v>470</v>
      </c>
      <c r="E380" s="1" t="s">
        <v>455</v>
      </c>
      <c r="F380" s="1" t="str">
        <f>_xlfn.XLOOKUP(E380,'COMBOS LEX'!C:C,'COMBOS LEX'!B:B)</f>
        <v>SCHOLASTIC_LITERACY_PRO</v>
      </c>
      <c r="G380" s="1" t="str">
        <f>_xlfn.XLOOKUP(Q380,'DEPARA DE SÉRIE'!B:B,'DEPARA DE SÉRIE'!C:C)</f>
        <v>EF7</v>
      </c>
      <c r="H380" s="1" t="str">
        <f>_xlfn.XLOOKUP(G380,'DEPARA DE SÉRIE'!C:C,'DEPARA DE SÉRIE'!D:D)</f>
        <v>Grade 7</v>
      </c>
      <c r="I380" s="1" t="str">
        <f>_xlfn.XLOOKUP(G380,'DEPARA DE SÉRIE'!C:C,'DEPARA DE SÉRIE'!E:E)</f>
        <v>Year 7</v>
      </c>
      <c r="K380" t="s">
        <v>23</v>
      </c>
      <c r="L380">
        <v>132</v>
      </c>
      <c r="M380" t="s">
        <v>260</v>
      </c>
      <c r="N380" t="s">
        <v>59</v>
      </c>
      <c r="O380" t="s">
        <v>26</v>
      </c>
      <c r="P380" t="s">
        <v>41</v>
      </c>
      <c r="Q380" t="s">
        <v>44</v>
      </c>
      <c r="R380" t="s">
        <v>29</v>
      </c>
      <c r="S380" t="s">
        <v>261</v>
      </c>
      <c r="U380">
        <v>2024</v>
      </c>
      <c r="V380" t="s">
        <v>263</v>
      </c>
    </row>
    <row r="381" spans="1:22" x14ac:dyDescent="0.25">
      <c r="A381" t="s">
        <v>257</v>
      </c>
      <c r="B381">
        <v>10302017</v>
      </c>
      <c r="C381">
        <v>8124003014924</v>
      </c>
      <c r="D381" t="s">
        <v>471</v>
      </c>
      <c r="E381" s="1" t="s">
        <v>455</v>
      </c>
      <c r="F381" s="1" t="str">
        <f>_xlfn.XLOOKUP(E381,'COMBOS LEX'!C:C,'COMBOS LEX'!B:B)</f>
        <v>SCHOLASTIC_LITERACY_PRO</v>
      </c>
      <c r="G381" s="1" t="str">
        <f>_xlfn.XLOOKUP(Q381,'DEPARA DE SÉRIE'!B:B,'DEPARA DE SÉRIE'!C:C)</f>
        <v>EF8</v>
      </c>
      <c r="H381" s="1" t="str">
        <f>_xlfn.XLOOKUP(G381,'DEPARA DE SÉRIE'!C:C,'DEPARA DE SÉRIE'!D:D)</f>
        <v>Grade 8</v>
      </c>
      <c r="I381" s="1" t="str">
        <f>_xlfn.XLOOKUP(G381,'DEPARA DE SÉRIE'!C:C,'DEPARA DE SÉRIE'!E:E)</f>
        <v>Year 8</v>
      </c>
      <c r="K381" t="s">
        <v>23</v>
      </c>
      <c r="L381">
        <v>33</v>
      </c>
      <c r="M381" t="s">
        <v>260</v>
      </c>
      <c r="N381" t="s">
        <v>25</v>
      </c>
      <c r="O381" t="s">
        <v>26</v>
      </c>
      <c r="P381" t="s">
        <v>41</v>
      </c>
      <c r="Q381" t="s">
        <v>46</v>
      </c>
      <c r="R381" t="s">
        <v>29</v>
      </c>
      <c r="S381" t="s">
        <v>261</v>
      </c>
      <c r="U381">
        <v>2024</v>
      </c>
      <c r="V381" t="s">
        <v>263</v>
      </c>
    </row>
    <row r="382" spans="1:22" x14ac:dyDescent="0.25">
      <c r="A382" t="s">
        <v>257</v>
      </c>
      <c r="B382">
        <v>10302017</v>
      </c>
      <c r="C382">
        <v>8124003014962</v>
      </c>
      <c r="D382" t="s">
        <v>472</v>
      </c>
      <c r="E382" s="1" t="s">
        <v>455</v>
      </c>
      <c r="F382" s="1" t="str">
        <f>_xlfn.XLOOKUP(E382,'COMBOS LEX'!C:C,'COMBOS LEX'!B:B)</f>
        <v>SCHOLASTIC_LITERACY_PRO</v>
      </c>
      <c r="G382" s="1" t="str">
        <f>_xlfn.XLOOKUP(Q382,'DEPARA DE SÉRIE'!B:B,'DEPARA DE SÉRIE'!C:C)</f>
        <v>EF8</v>
      </c>
      <c r="H382" s="1" t="str">
        <f>_xlfn.XLOOKUP(G382,'DEPARA DE SÉRIE'!C:C,'DEPARA DE SÉRIE'!D:D)</f>
        <v>Grade 8</v>
      </c>
      <c r="I382" s="1" t="str">
        <f>_xlfn.XLOOKUP(G382,'DEPARA DE SÉRIE'!C:C,'DEPARA DE SÉRIE'!E:E)</f>
        <v>Year 8</v>
      </c>
      <c r="K382" t="s">
        <v>23</v>
      </c>
      <c r="L382">
        <v>132</v>
      </c>
      <c r="M382" t="s">
        <v>260</v>
      </c>
      <c r="N382" t="s">
        <v>59</v>
      </c>
      <c r="O382" t="s">
        <v>26</v>
      </c>
      <c r="P382" t="s">
        <v>41</v>
      </c>
      <c r="Q382" t="s">
        <v>46</v>
      </c>
      <c r="R382" t="s">
        <v>29</v>
      </c>
      <c r="S382" t="s">
        <v>261</v>
      </c>
      <c r="U382">
        <v>2024</v>
      </c>
      <c r="V382" t="s">
        <v>263</v>
      </c>
    </row>
    <row r="383" spans="1:22" x14ac:dyDescent="0.25">
      <c r="A383" t="s">
        <v>257</v>
      </c>
      <c r="B383">
        <v>10302017</v>
      </c>
      <c r="C383">
        <v>8124003014979</v>
      </c>
      <c r="D383" t="s">
        <v>473</v>
      </c>
      <c r="E383" s="1" t="s">
        <v>455</v>
      </c>
      <c r="F383" s="1" t="str">
        <f>_xlfn.XLOOKUP(E383,'COMBOS LEX'!C:C,'COMBOS LEX'!B:B)</f>
        <v>SCHOLASTIC_LITERACY_PRO</v>
      </c>
      <c r="G383" s="1" t="str">
        <f>_xlfn.XLOOKUP(Q383,'DEPARA DE SÉRIE'!B:B,'DEPARA DE SÉRIE'!C:C)</f>
        <v>EF9</v>
      </c>
      <c r="H383" s="1" t="str">
        <f>_xlfn.XLOOKUP(G383,'DEPARA DE SÉRIE'!C:C,'DEPARA DE SÉRIE'!D:D)</f>
        <v>Grade 9</v>
      </c>
      <c r="I383" s="1" t="str">
        <f>_xlfn.XLOOKUP(G383,'DEPARA DE SÉRIE'!C:C,'DEPARA DE SÉRIE'!E:E)</f>
        <v>Year 9</v>
      </c>
      <c r="K383" t="s">
        <v>23</v>
      </c>
      <c r="L383">
        <v>33</v>
      </c>
      <c r="M383" t="s">
        <v>260</v>
      </c>
      <c r="N383" t="s">
        <v>25</v>
      </c>
      <c r="O383" t="s">
        <v>26</v>
      </c>
      <c r="P383" t="s">
        <v>41</v>
      </c>
      <c r="Q383" t="s">
        <v>48</v>
      </c>
      <c r="R383" t="s">
        <v>29</v>
      </c>
      <c r="S383" t="s">
        <v>261</v>
      </c>
      <c r="U383">
        <v>2024</v>
      </c>
      <c r="V383" t="s">
        <v>263</v>
      </c>
    </row>
    <row r="384" spans="1:22" x14ac:dyDescent="0.25">
      <c r="A384" t="s">
        <v>257</v>
      </c>
      <c r="B384">
        <v>10302017</v>
      </c>
      <c r="C384">
        <v>8124003015013</v>
      </c>
      <c r="D384" t="s">
        <v>474</v>
      </c>
      <c r="E384" s="1" t="s">
        <v>455</v>
      </c>
      <c r="F384" s="1" t="str">
        <f>_xlfn.XLOOKUP(E384,'COMBOS LEX'!C:C,'COMBOS LEX'!B:B)</f>
        <v>SCHOLASTIC_LITERACY_PRO</v>
      </c>
      <c r="G384" s="1" t="str">
        <f>_xlfn.XLOOKUP(Q384,'DEPARA DE SÉRIE'!B:B,'DEPARA DE SÉRIE'!C:C)</f>
        <v>EF9</v>
      </c>
      <c r="H384" s="1" t="str">
        <f>_xlfn.XLOOKUP(G384,'DEPARA DE SÉRIE'!C:C,'DEPARA DE SÉRIE'!D:D)</f>
        <v>Grade 9</v>
      </c>
      <c r="I384" s="1" t="str">
        <f>_xlfn.XLOOKUP(G384,'DEPARA DE SÉRIE'!C:C,'DEPARA DE SÉRIE'!E:E)</f>
        <v>Year 9</v>
      </c>
      <c r="K384" t="s">
        <v>23</v>
      </c>
      <c r="L384">
        <v>132</v>
      </c>
      <c r="M384" t="s">
        <v>260</v>
      </c>
      <c r="N384" t="s">
        <v>59</v>
      </c>
      <c r="O384" t="s">
        <v>26</v>
      </c>
      <c r="P384" t="s">
        <v>41</v>
      </c>
      <c r="Q384" t="s">
        <v>48</v>
      </c>
      <c r="R384" t="s">
        <v>29</v>
      </c>
      <c r="S384" t="s">
        <v>261</v>
      </c>
      <c r="U384">
        <v>2024</v>
      </c>
      <c r="V384" t="s">
        <v>263</v>
      </c>
    </row>
    <row r="385" spans="1:22" x14ac:dyDescent="0.25">
      <c r="A385" t="s">
        <v>257</v>
      </c>
      <c r="B385">
        <v>10302017</v>
      </c>
      <c r="C385">
        <v>8124003015020</v>
      </c>
      <c r="D385" t="s">
        <v>475</v>
      </c>
      <c r="E385" s="1" t="s">
        <v>455</v>
      </c>
      <c r="F385" s="1" t="str">
        <f>_xlfn.XLOOKUP(E385,'COMBOS LEX'!C:C,'COMBOS LEX'!B:B)</f>
        <v>SCHOLASTIC_LITERACY_PRO</v>
      </c>
      <c r="G385" s="1" t="str">
        <f>_xlfn.XLOOKUP(Q385,'DEPARA DE SÉRIE'!B:B,'DEPARA DE SÉRIE'!C:C)</f>
        <v>EM1</v>
      </c>
      <c r="H385" s="1" t="str">
        <f>_xlfn.XLOOKUP(G385,'DEPARA DE SÉRIE'!C:C,'DEPARA DE SÉRIE'!D:D)</f>
        <v>Grade 10</v>
      </c>
      <c r="I385" s="1" t="str">
        <f>_xlfn.XLOOKUP(G385,'DEPARA DE SÉRIE'!C:C,'DEPARA DE SÉRIE'!E:E)</f>
        <v>Year 10</v>
      </c>
      <c r="K385" t="s">
        <v>23</v>
      </c>
      <c r="L385">
        <v>33</v>
      </c>
      <c r="M385" t="s">
        <v>260</v>
      </c>
      <c r="N385" t="s">
        <v>25</v>
      </c>
      <c r="O385" t="s">
        <v>26</v>
      </c>
      <c r="P385" t="s">
        <v>50</v>
      </c>
      <c r="Q385" t="s">
        <v>51</v>
      </c>
      <c r="R385" t="s">
        <v>29</v>
      </c>
      <c r="S385" t="s">
        <v>261</v>
      </c>
      <c r="U385">
        <v>2024</v>
      </c>
      <c r="V385" t="s">
        <v>263</v>
      </c>
    </row>
    <row r="386" spans="1:22" x14ac:dyDescent="0.25">
      <c r="A386" t="s">
        <v>257</v>
      </c>
      <c r="B386">
        <v>10302017</v>
      </c>
      <c r="C386">
        <v>8124003015068</v>
      </c>
      <c r="D386" t="s">
        <v>476</v>
      </c>
      <c r="E386" s="1" t="s">
        <v>455</v>
      </c>
      <c r="F386" s="1" t="str">
        <f>_xlfn.XLOOKUP(E386,'COMBOS LEX'!C:C,'COMBOS LEX'!B:B)</f>
        <v>SCHOLASTIC_LITERACY_PRO</v>
      </c>
      <c r="G386" s="1" t="str">
        <f>_xlfn.XLOOKUP(Q386,'DEPARA DE SÉRIE'!B:B,'DEPARA DE SÉRIE'!C:C)</f>
        <v>EM1</v>
      </c>
      <c r="H386" s="1" t="str">
        <f>_xlfn.XLOOKUP(G386,'DEPARA DE SÉRIE'!C:C,'DEPARA DE SÉRIE'!D:D)</f>
        <v>Grade 10</v>
      </c>
      <c r="I386" s="1" t="str">
        <f>_xlfn.XLOOKUP(G386,'DEPARA DE SÉRIE'!C:C,'DEPARA DE SÉRIE'!E:E)</f>
        <v>Year 10</v>
      </c>
      <c r="K386" t="s">
        <v>23</v>
      </c>
      <c r="L386">
        <v>132</v>
      </c>
      <c r="M386" t="s">
        <v>260</v>
      </c>
      <c r="N386" t="s">
        <v>59</v>
      </c>
      <c r="O386" t="s">
        <v>26</v>
      </c>
      <c r="P386" t="s">
        <v>50</v>
      </c>
      <c r="Q386" t="s">
        <v>51</v>
      </c>
      <c r="R386" t="s">
        <v>29</v>
      </c>
      <c r="S386" t="s">
        <v>261</v>
      </c>
      <c r="U386">
        <v>2024</v>
      </c>
      <c r="V386" t="s">
        <v>263</v>
      </c>
    </row>
    <row r="387" spans="1:22" x14ac:dyDescent="0.25">
      <c r="A387" t="s">
        <v>257</v>
      </c>
      <c r="B387">
        <v>10302017</v>
      </c>
      <c r="C387">
        <v>8124003015075</v>
      </c>
      <c r="D387" t="s">
        <v>477</v>
      </c>
      <c r="E387" s="1" t="s">
        <v>455</v>
      </c>
      <c r="F387" s="1" t="str">
        <f>_xlfn.XLOOKUP(E387,'COMBOS LEX'!C:C,'COMBOS LEX'!B:B)</f>
        <v>SCHOLASTIC_LITERACY_PRO</v>
      </c>
      <c r="G387" s="1" t="str">
        <f>_xlfn.XLOOKUP(Q387,'DEPARA DE SÉRIE'!B:B,'DEPARA DE SÉRIE'!C:C)</f>
        <v>EM2</v>
      </c>
      <c r="H387" s="1" t="str">
        <f>_xlfn.XLOOKUP(G387,'DEPARA DE SÉRIE'!C:C,'DEPARA DE SÉRIE'!D:D)</f>
        <v>Grade 11</v>
      </c>
      <c r="I387" s="1" t="str">
        <f>_xlfn.XLOOKUP(G387,'DEPARA DE SÉRIE'!C:C,'DEPARA DE SÉRIE'!E:E)</f>
        <v>Year 11</v>
      </c>
      <c r="K387" t="s">
        <v>23</v>
      </c>
      <c r="L387">
        <v>33</v>
      </c>
      <c r="M387" t="s">
        <v>260</v>
      </c>
      <c r="N387" t="s">
        <v>25</v>
      </c>
      <c r="O387" t="s">
        <v>26</v>
      </c>
      <c r="P387" t="s">
        <v>50</v>
      </c>
      <c r="Q387" t="s">
        <v>53</v>
      </c>
      <c r="R387" t="s">
        <v>29</v>
      </c>
      <c r="S387" t="s">
        <v>261</v>
      </c>
      <c r="U387">
        <v>2024</v>
      </c>
      <c r="V387" t="s">
        <v>263</v>
      </c>
    </row>
    <row r="388" spans="1:22" x14ac:dyDescent="0.25">
      <c r="A388" t="s">
        <v>257</v>
      </c>
      <c r="B388">
        <v>10302017</v>
      </c>
      <c r="C388">
        <v>8124003015112</v>
      </c>
      <c r="D388" t="s">
        <v>478</v>
      </c>
      <c r="E388" s="1" t="s">
        <v>455</v>
      </c>
      <c r="F388" s="1" t="str">
        <f>_xlfn.XLOOKUP(E388,'COMBOS LEX'!C:C,'COMBOS LEX'!B:B)</f>
        <v>SCHOLASTIC_LITERACY_PRO</v>
      </c>
      <c r="G388" s="1" t="str">
        <f>_xlfn.XLOOKUP(Q388,'DEPARA DE SÉRIE'!B:B,'DEPARA DE SÉRIE'!C:C)</f>
        <v>EM2</v>
      </c>
      <c r="H388" s="1" t="str">
        <f>_xlfn.XLOOKUP(G388,'DEPARA DE SÉRIE'!C:C,'DEPARA DE SÉRIE'!D:D)</f>
        <v>Grade 11</v>
      </c>
      <c r="I388" s="1" t="str">
        <f>_xlfn.XLOOKUP(G388,'DEPARA DE SÉRIE'!C:C,'DEPARA DE SÉRIE'!E:E)</f>
        <v>Year 11</v>
      </c>
      <c r="K388" t="s">
        <v>23</v>
      </c>
      <c r="L388">
        <v>132</v>
      </c>
      <c r="M388" t="s">
        <v>260</v>
      </c>
      <c r="N388" t="s">
        <v>59</v>
      </c>
      <c r="O388" t="s">
        <v>26</v>
      </c>
      <c r="P388" t="s">
        <v>50</v>
      </c>
      <c r="Q388" t="s">
        <v>53</v>
      </c>
      <c r="R388" t="s">
        <v>29</v>
      </c>
      <c r="S388" t="s">
        <v>261</v>
      </c>
      <c r="U388">
        <v>2024</v>
      </c>
      <c r="V388" t="s">
        <v>263</v>
      </c>
    </row>
    <row r="389" spans="1:22" x14ac:dyDescent="0.25">
      <c r="A389" t="s">
        <v>257</v>
      </c>
      <c r="B389">
        <v>10302017</v>
      </c>
      <c r="C389">
        <v>8124003015129</v>
      </c>
      <c r="D389" t="s">
        <v>479</v>
      </c>
      <c r="E389" s="1" t="s">
        <v>455</v>
      </c>
      <c r="F389" s="1" t="str">
        <f>_xlfn.XLOOKUP(E389,'COMBOS LEX'!C:C,'COMBOS LEX'!B:B)</f>
        <v>SCHOLASTIC_LITERACY_PRO</v>
      </c>
      <c r="G389" s="1" t="str">
        <f>_xlfn.XLOOKUP(Q389,'DEPARA DE SÉRIE'!B:B,'DEPARA DE SÉRIE'!C:C)</f>
        <v>EM3</v>
      </c>
      <c r="H389" s="1" t="str">
        <f>_xlfn.XLOOKUP(G389,'DEPARA DE SÉRIE'!C:C,'DEPARA DE SÉRIE'!D:D)</f>
        <v>Grade 12</v>
      </c>
      <c r="I389" s="1" t="str">
        <f>_xlfn.XLOOKUP(G389,'DEPARA DE SÉRIE'!C:C,'DEPARA DE SÉRIE'!E:E)</f>
        <v>Year 12</v>
      </c>
      <c r="K389" t="s">
        <v>23</v>
      </c>
      <c r="L389">
        <v>33</v>
      </c>
      <c r="M389" t="s">
        <v>260</v>
      </c>
      <c r="N389" t="s">
        <v>25</v>
      </c>
      <c r="O389" t="s">
        <v>26</v>
      </c>
      <c r="P389" t="s">
        <v>50</v>
      </c>
      <c r="Q389" t="s">
        <v>55</v>
      </c>
      <c r="R389" t="s">
        <v>29</v>
      </c>
      <c r="S389" t="s">
        <v>261</v>
      </c>
      <c r="U389">
        <v>2024</v>
      </c>
      <c r="V389" t="s">
        <v>263</v>
      </c>
    </row>
    <row r="390" spans="1:22" x14ac:dyDescent="0.25">
      <c r="A390" t="s">
        <v>257</v>
      </c>
      <c r="B390">
        <v>10302017</v>
      </c>
      <c r="C390">
        <v>8124003015167</v>
      </c>
      <c r="D390" t="s">
        <v>480</v>
      </c>
      <c r="E390" s="1" t="s">
        <v>455</v>
      </c>
      <c r="F390" s="1" t="str">
        <f>_xlfn.XLOOKUP(E390,'COMBOS LEX'!C:C,'COMBOS LEX'!B:B)</f>
        <v>SCHOLASTIC_LITERACY_PRO</v>
      </c>
      <c r="G390" s="1" t="str">
        <f>_xlfn.XLOOKUP(Q390,'DEPARA DE SÉRIE'!B:B,'DEPARA DE SÉRIE'!C:C)</f>
        <v>EM3</v>
      </c>
      <c r="H390" s="1" t="str">
        <f>_xlfn.XLOOKUP(G390,'DEPARA DE SÉRIE'!C:C,'DEPARA DE SÉRIE'!D:D)</f>
        <v>Grade 12</v>
      </c>
      <c r="I390" s="1" t="str">
        <f>_xlfn.XLOOKUP(G390,'DEPARA DE SÉRIE'!C:C,'DEPARA DE SÉRIE'!E:E)</f>
        <v>Year 12</v>
      </c>
      <c r="K390" t="s">
        <v>23</v>
      </c>
      <c r="L390">
        <v>132</v>
      </c>
      <c r="M390" t="s">
        <v>260</v>
      </c>
      <c r="N390" t="s">
        <v>59</v>
      </c>
      <c r="O390" t="s">
        <v>26</v>
      </c>
      <c r="P390" t="s">
        <v>50</v>
      </c>
      <c r="Q390" t="s">
        <v>55</v>
      </c>
      <c r="R390" t="s">
        <v>29</v>
      </c>
      <c r="S390" t="s">
        <v>261</v>
      </c>
      <c r="U390">
        <v>2024</v>
      </c>
      <c r="V390" t="s">
        <v>263</v>
      </c>
    </row>
    <row r="391" spans="1:22" x14ac:dyDescent="0.25">
      <c r="A391" t="s">
        <v>257</v>
      </c>
      <c r="B391">
        <v>10302017</v>
      </c>
      <c r="C391">
        <v>8124003015174</v>
      </c>
      <c r="D391" t="s">
        <v>481</v>
      </c>
      <c r="E391" s="1" t="s">
        <v>482</v>
      </c>
      <c r="F391" s="1" t="str">
        <f>_xlfn.XLOOKUP(E391,'COMBOS LEX'!C:C,'COMBOS LEX'!B:B)</f>
        <v>SCHOLASTIC_EARLYBIRD_AND_BOOKFLIX</v>
      </c>
      <c r="G391" s="1" t="str">
        <f>_xlfn.XLOOKUP(Q391,'DEPARA DE SÉRIE'!B:B,'DEPARA DE SÉRIE'!C:C)</f>
        <v>EI4</v>
      </c>
      <c r="H391" s="1" t="str">
        <f>_xlfn.XLOOKUP(G391,'DEPARA DE SÉRIE'!C:C,'DEPARA DE SÉRIE'!D:D)</f>
        <v>Pre K4</v>
      </c>
      <c r="I391" s="1" t="str">
        <f>_xlfn.XLOOKUP(G391,'DEPARA DE SÉRIE'!C:C,'DEPARA DE SÉRIE'!E:E)</f>
        <v>Pre K3</v>
      </c>
      <c r="K391" t="s">
        <v>23</v>
      </c>
      <c r="L391">
        <v>23.5</v>
      </c>
      <c r="M391" t="s">
        <v>260</v>
      </c>
      <c r="N391" t="s">
        <v>25</v>
      </c>
      <c r="O391" t="s">
        <v>26</v>
      </c>
      <c r="P391" t="s">
        <v>60</v>
      </c>
      <c r="Q391" t="s">
        <v>65</v>
      </c>
      <c r="R391" t="s">
        <v>29</v>
      </c>
      <c r="S391" t="s">
        <v>261</v>
      </c>
      <c r="U391">
        <v>2024</v>
      </c>
      <c r="V391" t="s">
        <v>263</v>
      </c>
    </row>
    <row r="392" spans="1:22" x14ac:dyDescent="0.25">
      <c r="A392" t="s">
        <v>257</v>
      </c>
      <c r="B392">
        <v>10302017</v>
      </c>
      <c r="C392">
        <v>8124003015211</v>
      </c>
      <c r="D392" t="s">
        <v>483</v>
      </c>
      <c r="E392" s="1" t="s">
        <v>482</v>
      </c>
      <c r="F392" s="1" t="str">
        <f>_xlfn.XLOOKUP(E392,'COMBOS LEX'!C:C,'COMBOS LEX'!B:B)</f>
        <v>SCHOLASTIC_EARLYBIRD_AND_BOOKFLIX</v>
      </c>
      <c r="G392" s="1" t="str">
        <f>_xlfn.XLOOKUP(Q392,'DEPARA DE SÉRIE'!B:B,'DEPARA DE SÉRIE'!C:C)</f>
        <v>EI4</v>
      </c>
      <c r="H392" s="1" t="str">
        <f>_xlfn.XLOOKUP(G392,'DEPARA DE SÉRIE'!C:C,'DEPARA DE SÉRIE'!D:D)</f>
        <v>Pre K4</v>
      </c>
      <c r="I392" s="1" t="str">
        <f>_xlfn.XLOOKUP(G392,'DEPARA DE SÉRIE'!C:C,'DEPARA DE SÉRIE'!E:E)</f>
        <v>Pre K3</v>
      </c>
      <c r="K392" t="s">
        <v>23</v>
      </c>
      <c r="L392">
        <v>94</v>
      </c>
      <c r="M392" t="s">
        <v>260</v>
      </c>
      <c r="N392" t="s">
        <v>59</v>
      </c>
      <c r="O392" t="s">
        <v>26</v>
      </c>
      <c r="P392" t="s">
        <v>60</v>
      </c>
      <c r="Q392" t="s">
        <v>65</v>
      </c>
      <c r="R392" t="s">
        <v>29</v>
      </c>
      <c r="S392" t="s">
        <v>261</v>
      </c>
      <c r="U392">
        <v>2024</v>
      </c>
      <c r="V392" t="s">
        <v>263</v>
      </c>
    </row>
    <row r="393" spans="1:22" x14ac:dyDescent="0.25">
      <c r="A393" t="s">
        <v>257</v>
      </c>
      <c r="B393">
        <v>10302017</v>
      </c>
      <c r="C393">
        <v>8124003015228</v>
      </c>
      <c r="D393" t="s">
        <v>484</v>
      </c>
      <c r="E393" s="1" t="s">
        <v>482</v>
      </c>
      <c r="F393" s="1" t="str">
        <f>_xlfn.XLOOKUP(E393,'COMBOS LEX'!C:C,'COMBOS LEX'!B:B)</f>
        <v>SCHOLASTIC_EARLYBIRD_AND_BOOKFLIX</v>
      </c>
      <c r="G393" s="1" t="str">
        <f>_xlfn.XLOOKUP(Q393,'DEPARA DE SÉRIE'!B:B,'DEPARA DE SÉRIE'!C:C)</f>
        <v>EI5</v>
      </c>
      <c r="H393" s="1" t="str">
        <f>_xlfn.XLOOKUP(G393,'DEPARA DE SÉRIE'!C:C,'DEPARA DE SÉRIE'!D:D)</f>
        <v>Kindergarten</v>
      </c>
      <c r="I393" s="1" t="str">
        <f>_xlfn.XLOOKUP(G393,'DEPARA DE SÉRIE'!C:C,'DEPARA DE SÉRIE'!E:E)</f>
        <v>Kindergarten</v>
      </c>
      <c r="K393" t="s">
        <v>23</v>
      </c>
      <c r="L393">
        <v>23.5</v>
      </c>
      <c r="M393" t="s">
        <v>260</v>
      </c>
      <c r="N393" t="s">
        <v>25</v>
      </c>
      <c r="O393" t="s">
        <v>26</v>
      </c>
      <c r="P393" t="s">
        <v>60</v>
      </c>
      <c r="Q393" t="s">
        <v>67</v>
      </c>
      <c r="R393" t="s">
        <v>29</v>
      </c>
      <c r="S393" t="s">
        <v>261</v>
      </c>
      <c r="U393">
        <v>2024</v>
      </c>
      <c r="V393" t="s">
        <v>263</v>
      </c>
    </row>
    <row r="394" spans="1:22" x14ac:dyDescent="0.25">
      <c r="A394" t="s">
        <v>257</v>
      </c>
      <c r="B394">
        <v>10302017</v>
      </c>
      <c r="C394">
        <v>8124003015266</v>
      </c>
      <c r="D394" t="s">
        <v>485</v>
      </c>
      <c r="E394" s="1" t="s">
        <v>482</v>
      </c>
      <c r="F394" s="1" t="str">
        <f>_xlfn.XLOOKUP(E394,'COMBOS LEX'!C:C,'COMBOS LEX'!B:B)</f>
        <v>SCHOLASTIC_EARLYBIRD_AND_BOOKFLIX</v>
      </c>
      <c r="G394" s="1" t="str">
        <f>_xlfn.XLOOKUP(Q394,'DEPARA DE SÉRIE'!B:B,'DEPARA DE SÉRIE'!C:C)</f>
        <v>EI5</v>
      </c>
      <c r="H394" s="1" t="str">
        <f>_xlfn.XLOOKUP(G394,'DEPARA DE SÉRIE'!C:C,'DEPARA DE SÉRIE'!D:D)</f>
        <v>Kindergarten</v>
      </c>
      <c r="I394" s="1" t="str">
        <f>_xlfn.XLOOKUP(G394,'DEPARA DE SÉRIE'!C:C,'DEPARA DE SÉRIE'!E:E)</f>
        <v>Kindergarten</v>
      </c>
      <c r="K394" t="s">
        <v>23</v>
      </c>
      <c r="L394">
        <v>94</v>
      </c>
      <c r="M394" t="s">
        <v>260</v>
      </c>
      <c r="N394" t="s">
        <v>59</v>
      </c>
      <c r="O394" t="s">
        <v>26</v>
      </c>
      <c r="P394" t="s">
        <v>60</v>
      </c>
      <c r="Q394" t="s">
        <v>67</v>
      </c>
      <c r="R394" t="s">
        <v>29</v>
      </c>
      <c r="S394" t="s">
        <v>261</v>
      </c>
      <c r="U394">
        <v>2024</v>
      </c>
      <c r="V394" t="s">
        <v>263</v>
      </c>
    </row>
    <row r="395" spans="1:22" x14ac:dyDescent="0.25">
      <c r="A395" t="s">
        <v>257</v>
      </c>
      <c r="B395">
        <v>10302017</v>
      </c>
      <c r="C395">
        <v>8124003015273</v>
      </c>
      <c r="D395" t="s">
        <v>486</v>
      </c>
      <c r="E395" s="1" t="s">
        <v>482</v>
      </c>
      <c r="F395" s="1" t="str">
        <f>_xlfn.XLOOKUP(E395,'COMBOS LEX'!C:C,'COMBOS LEX'!B:B)</f>
        <v>SCHOLASTIC_EARLYBIRD_AND_BOOKFLIX</v>
      </c>
      <c r="G395" s="1" t="str">
        <f>_xlfn.XLOOKUP(Q395,'DEPARA DE SÉRIE'!B:B,'DEPARA DE SÉRIE'!C:C)</f>
        <v>EF1</v>
      </c>
      <c r="H395" s="1" t="str">
        <f>_xlfn.XLOOKUP(G395,'DEPARA DE SÉRIE'!C:C,'DEPARA DE SÉRIE'!D:D)</f>
        <v>Grade 1</v>
      </c>
      <c r="I395" s="1" t="str">
        <f>_xlfn.XLOOKUP(G395,'DEPARA DE SÉRIE'!C:C,'DEPARA DE SÉRIE'!E:E)</f>
        <v>Year 1</v>
      </c>
      <c r="K395" t="s">
        <v>23</v>
      </c>
      <c r="L395">
        <v>23.5</v>
      </c>
      <c r="M395" t="s">
        <v>260</v>
      </c>
      <c r="N395" t="s">
        <v>25</v>
      </c>
      <c r="O395" t="s">
        <v>26</v>
      </c>
      <c r="P395" t="s">
        <v>27</v>
      </c>
      <c r="Q395" t="s">
        <v>28</v>
      </c>
      <c r="R395" t="s">
        <v>29</v>
      </c>
      <c r="S395" t="s">
        <v>261</v>
      </c>
      <c r="U395">
        <v>2024</v>
      </c>
      <c r="V395" t="s">
        <v>263</v>
      </c>
    </row>
    <row r="396" spans="1:22" x14ac:dyDescent="0.25">
      <c r="A396" t="s">
        <v>257</v>
      </c>
      <c r="B396">
        <v>10302017</v>
      </c>
      <c r="C396">
        <v>8124003015310</v>
      </c>
      <c r="D396" t="s">
        <v>487</v>
      </c>
      <c r="E396" s="1" t="s">
        <v>482</v>
      </c>
      <c r="F396" s="1" t="str">
        <f>_xlfn.XLOOKUP(E396,'COMBOS LEX'!C:C,'COMBOS LEX'!B:B)</f>
        <v>SCHOLASTIC_EARLYBIRD_AND_BOOKFLIX</v>
      </c>
      <c r="G396" s="1" t="str">
        <f>_xlfn.XLOOKUP(Q396,'DEPARA DE SÉRIE'!B:B,'DEPARA DE SÉRIE'!C:C)</f>
        <v>EF1</v>
      </c>
      <c r="H396" s="1" t="str">
        <f>_xlfn.XLOOKUP(G396,'DEPARA DE SÉRIE'!C:C,'DEPARA DE SÉRIE'!D:D)</f>
        <v>Grade 1</v>
      </c>
      <c r="I396" s="1" t="str">
        <f>_xlfn.XLOOKUP(G396,'DEPARA DE SÉRIE'!C:C,'DEPARA DE SÉRIE'!E:E)</f>
        <v>Year 1</v>
      </c>
      <c r="K396" t="s">
        <v>23</v>
      </c>
      <c r="L396">
        <v>94</v>
      </c>
      <c r="M396" t="s">
        <v>260</v>
      </c>
      <c r="N396" t="s">
        <v>59</v>
      </c>
      <c r="O396" t="s">
        <v>26</v>
      </c>
      <c r="P396" t="s">
        <v>27</v>
      </c>
      <c r="Q396" t="s">
        <v>28</v>
      </c>
      <c r="R396" t="s">
        <v>29</v>
      </c>
      <c r="S396" t="s">
        <v>261</v>
      </c>
      <c r="U396">
        <v>2024</v>
      </c>
      <c r="V396" t="s">
        <v>263</v>
      </c>
    </row>
    <row r="397" spans="1:22" x14ac:dyDescent="0.25">
      <c r="A397" t="s">
        <v>257</v>
      </c>
      <c r="B397">
        <v>10302017</v>
      </c>
      <c r="C397">
        <v>8124003015327</v>
      </c>
      <c r="D397" t="s">
        <v>488</v>
      </c>
      <c r="E397" s="1" t="s">
        <v>482</v>
      </c>
      <c r="F397" s="1" t="str">
        <f>_xlfn.XLOOKUP(E397,'COMBOS LEX'!C:C,'COMBOS LEX'!B:B)</f>
        <v>SCHOLASTIC_EARLYBIRD_AND_BOOKFLIX</v>
      </c>
      <c r="G397" s="1" t="str">
        <f>_xlfn.XLOOKUP(Q397,'DEPARA DE SÉRIE'!B:B,'DEPARA DE SÉRIE'!C:C)</f>
        <v>EF2</v>
      </c>
      <c r="H397" s="1" t="str">
        <f>_xlfn.XLOOKUP(G397,'DEPARA DE SÉRIE'!C:C,'DEPARA DE SÉRIE'!D:D)</f>
        <v>Grade 2</v>
      </c>
      <c r="I397" s="1" t="str">
        <f>_xlfn.XLOOKUP(G397,'DEPARA DE SÉRIE'!C:C,'DEPARA DE SÉRIE'!E:E)</f>
        <v>Year 2</v>
      </c>
      <c r="K397" t="s">
        <v>23</v>
      </c>
      <c r="L397">
        <v>23.5</v>
      </c>
      <c r="M397" t="s">
        <v>260</v>
      </c>
      <c r="N397" t="s">
        <v>25</v>
      </c>
      <c r="O397" t="s">
        <v>26</v>
      </c>
      <c r="P397" t="s">
        <v>27</v>
      </c>
      <c r="Q397" t="s">
        <v>32</v>
      </c>
      <c r="R397" t="s">
        <v>29</v>
      </c>
      <c r="S397" t="s">
        <v>261</v>
      </c>
      <c r="U397">
        <v>2024</v>
      </c>
      <c r="V397" t="s">
        <v>263</v>
      </c>
    </row>
    <row r="398" spans="1:22" x14ac:dyDescent="0.25">
      <c r="A398" t="s">
        <v>257</v>
      </c>
      <c r="B398">
        <v>10302017</v>
      </c>
      <c r="C398">
        <v>8124003015365</v>
      </c>
      <c r="D398" t="s">
        <v>489</v>
      </c>
      <c r="E398" s="1" t="s">
        <v>482</v>
      </c>
      <c r="F398" s="1" t="str">
        <f>_xlfn.XLOOKUP(E398,'COMBOS LEX'!C:C,'COMBOS LEX'!B:B)</f>
        <v>SCHOLASTIC_EARLYBIRD_AND_BOOKFLIX</v>
      </c>
      <c r="G398" s="1" t="str">
        <f>_xlfn.XLOOKUP(Q398,'DEPARA DE SÉRIE'!B:B,'DEPARA DE SÉRIE'!C:C)</f>
        <v>EF2</v>
      </c>
      <c r="H398" s="1" t="str">
        <f>_xlfn.XLOOKUP(G398,'DEPARA DE SÉRIE'!C:C,'DEPARA DE SÉRIE'!D:D)</f>
        <v>Grade 2</v>
      </c>
      <c r="I398" s="1" t="str">
        <f>_xlfn.XLOOKUP(G398,'DEPARA DE SÉRIE'!C:C,'DEPARA DE SÉRIE'!E:E)</f>
        <v>Year 2</v>
      </c>
      <c r="K398" t="s">
        <v>23</v>
      </c>
      <c r="L398">
        <v>94</v>
      </c>
      <c r="M398" t="s">
        <v>260</v>
      </c>
      <c r="N398" t="s">
        <v>59</v>
      </c>
      <c r="O398" t="s">
        <v>26</v>
      </c>
      <c r="P398" t="s">
        <v>27</v>
      </c>
      <c r="Q398" t="s">
        <v>32</v>
      </c>
      <c r="R398" t="s">
        <v>29</v>
      </c>
      <c r="S398" t="s">
        <v>261</v>
      </c>
      <c r="U398">
        <v>2024</v>
      </c>
      <c r="V398" t="s">
        <v>263</v>
      </c>
    </row>
    <row r="399" spans="1:22" x14ac:dyDescent="0.25">
      <c r="A399" t="s">
        <v>257</v>
      </c>
      <c r="B399">
        <v>10302017</v>
      </c>
      <c r="C399">
        <v>8124003015372</v>
      </c>
      <c r="D399" t="s">
        <v>490</v>
      </c>
      <c r="E399" s="1" t="s">
        <v>397</v>
      </c>
      <c r="F399" s="1" t="str">
        <f>_xlfn.XLOOKUP(E399,'COMBOS LEX'!C:C,'COMBOS LEX'!B:B)</f>
        <v>ARVORE_2024</v>
      </c>
      <c r="G399" s="1" t="str">
        <f>_xlfn.XLOOKUP(Q399,'DEPARA DE SÉRIE'!B:B,'DEPARA DE SÉRIE'!C:C)</f>
        <v>EM1</v>
      </c>
      <c r="H399" s="1" t="str">
        <f>_xlfn.XLOOKUP(G399,'DEPARA DE SÉRIE'!C:C,'DEPARA DE SÉRIE'!D:D)</f>
        <v>Grade 10</v>
      </c>
      <c r="I399" s="1" t="str">
        <f>_xlfn.XLOOKUP(G399,'DEPARA DE SÉRIE'!C:C,'DEPARA DE SÉRIE'!E:E)</f>
        <v>Year 10</v>
      </c>
      <c r="K399" t="s">
        <v>23</v>
      </c>
      <c r="L399">
        <v>47.7</v>
      </c>
      <c r="M399" t="s">
        <v>260</v>
      </c>
      <c r="N399" t="s">
        <v>25</v>
      </c>
      <c r="O399" t="s">
        <v>26</v>
      </c>
      <c r="P399" t="s">
        <v>50</v>
      </c>
      <c r="Q399" t="s">
        <v>51</v>
      </c>
      <c r="R399" t="s">
        <v>29</v>
      </c>
      <c r="S399" t="s">
        <v>261</v>
      </c>
      <c r="U399">
        <v>2024</v>
      </c>
      <c r="V399" t="s">
        <v>263</v>
      </c>
    </row>
    <row r="400" spans="1:22" x14ac:dyDescent="0.25">
      <c r="A400" t="s">
        <v>257</v>
      </c>
      <c r="B400">
        <v>10302017</v>
      </c>
      <c r="C400">
        <v>8124003015419</v>
      </c>
      <c r="D400" t="s">
        <v>491</v>
      </c>
      <c r="E400" s="1" t="s">
        <v>397</v>
      </c>
      <c r="F400" s="1" t="str">
        <f>_xlfn.XLOOKUP(E400,'COMBOS LEX'!C:C,'COMBOS LEX'!B:B)</f>
        <v>ARVORE_2024</v>
      </c>
      <c r="G400" s="1" t="str">
        <f>_xlfn.XLOOKUP(Q400,'DEPARA DE SÉRIE'!B:B,'DEPARA DE SÉRIE'!C:C)</f>
        <v>EM1</v>
      </c>
      <c r="H400" s="1" t="str">
        <f>_xlfn.XLOOKUP(G400,'DEPARA DE SÉRIE'!C:C,'DEPARA DE SÉRIE'!D:D)</f>
        <v>Grade 10</v>
      </c>
      <c r="I400" s="1" t="str">
        <f>_xlfn.XLOOKUP(G400,'DEPARA DE SÉRIE'!C:C,'DEPARA DE SÉRIE'!E:E)</f>
        <v>Year 10</v>
      </c>
      <c r="K400" t="s">
        <v>23</v>
      </c>
      <c r="L400">
        <v>190.8</v>
      </c>
      <c r="M400" t="s">
        <v>260</v>
      </c>
      <c r="N400" t="s">
        <v>59</v>
      </c>
      <c r="O400" t="s">
        <v>26</v>
      </c>
      <c r="P400" t="s">
        <v>50</v>
      </c>
      <c r="Q400" t="s">
        <v>51</v>
      </c>
      <c r="R400" t="s">
        <v>29</v>
      </c>
      <c r="S400" t="s">
        <v>261</v>
      </c>
      <c r="U400">
        <v>2024</v>
      </c>
      <c r="V400" t="s">
        <v>263</v>
      </c>
    </row>
    <row r="401" spans="1:22" x14ac:dyDescent="0.25">
      <c r="A401" t="s">
        <v>257</v>
      </c>
      <c r="B401">
        <v>10302017</v>
      </c>
      <c r="C401">
        <v>8124003015426</v>
      </c>
      <c r="D401" t="s">
        <v>492</v>
      </c>
      <c r="E401" s="1" t="s">
        <v>397</v>
      </c>
      <c r="F401" s="1" t="str">
        <f>_xlfn.XLOOKUP(E401,'COMBOS LEX'!C:C,'COMBOS LEX'!B:B)</f>
        <v>ARVORE_2024</v>
      </c>
      <c r="G401" s="1" t="str">
        <f>_xlfn.XLOOKUP(Q401,'DEPARA DE SÉRIE'!B:B,'DEPARA DE SÉRIE'!C:C)</f>
        <v>EF1</v>
      </c>
      <c r="H401" s="1" t="str">
        <f>_xlfn.XLOOKUP(G401,'DEPARA DE SÉRIE'!C:C,'DEPARA DE SÉRIE'!D:D)</f>
        <v>Grade 1</v>
      </c>
      <c r="I401" s="1" t="str">
        <f>_xlfn.XLOOKUP(G401,'DEPARA DE SÉRIE'!C:C,'DEPARA DE SÉRIE'!E:E)</f>
        <v>Year 1</v>
      </c>
      <c r="K401" t="s">
        <v>23</v>
      </c>
      <c r="L401">
        <v>47.7</v>
      </c>
      <c r="M401" t="s">
        <v>260</v>
      </c>
      <c r="N401" t="s">
        <v>25</v>
      </c>
      <c r="O401" t="s">
        <v>26</v>
      </c>
      <c r="P401" t="s">
        <v>27</v>
      </c>
      <c r="Q401" t="s">
        <v>28</v>
      </c>
      <c r="R401" t="s">
        <v>29</v>
      </c>
      <c r="S401" t="s">
        <v>261</v>
      </c>
      <c r="U401">
        <v>2024</v>
      </c>
      <c r="V401" t="s">
        <v>263</v>
      </c>
    </row>
    <row r="402" spans="1:22" x14ac:dyDescent="0.25">
      <c r="A402" t="s">
        <v>257</v>
      </c>
      <c r="B402">
        <v>10302017</v>
      </c>
      <c r="C402">
        <v>8124003015464</v>
      </c>
      <c r="D402" t="s">
        <v>493</v>
      </c>
      <c r="E402" s="1" t="s">
        <v>397</v>
      </c>
      <c r="F402" s="1" t="str">
        <f>_xlfn.XLOOKUP(E402,'COMBOS LEX'!C:C,'COMBOS LEX'!B:B)</f>
        <v>ARVORE_2024</v>
      </c>
      <c r="G402" s="1" t="str">
        <f>_xlfn.XLOOKUP(Q402,'DEPARA DE SÉRIE'!B:B,'DEPARA DE SÉRIE'!C:C)</f>
        <v>EF1</v>
      </c>
      <c r="H402" s="1" t="str">
        <f>_xlfn.XLOOKUP(G402,'DEPARA DE SÉRIE'!C:C,'DEPARA DE SÉRIE'!D:D)</f>
        <v>Grade 1</v>
      </c>
      <c r="I402" s="1" t="str">
        <f>_xlfn.XLOOKUP(G402,'DEPARA DE SÉRIE'!C:C,'DEPARA DE SÉRIE'!E:E)</f>
        <v>Year 1</v>
      </c>
      <c r="K402" t="s">
        <v>23</v>
      </c>
      <c r="L402">
        <v>190.8</v>
      </c>
      <c r="M402" t="s">
        <v>260</v>
      </c>
      <c r="N402" t="s">
        <v>59</v>
      </c>
      <c r="O402" t="s">
        <v>26</v>
      </c>
      <c r="P402" t="s">
        <v>27</v>
      </c>
      <c r="Q402" t="s">
        <v>28</v>
      </c>
      <c r="R402" t="s">
        <v>29</v>
      </c>
      <c r="S402" t="s">
        <v>261</v>
      </c>
      <c r="U402">
        <v>2024</v>
      </c>
      <c r="V402" t="s">
        <v>263</v>
      </c>
    </row>
    <row r="403" spans="1:22" x14ac:dyDescent="0.25">
      <c r="A403" t="s">
        <v>257</v>
      </c>
      <c r="B403">
        <v>10302017</v>
      </c>
      <c r="C403">
        <v>8124003015471</v>
      </c>
      <c r="D403" t="s">
        <v>494</v>
      </c>
      <c r="E403" s="1" t="s">
        <v>397</v>
      </c>
      <c r="F403" s="1" t="str">
        <f>_xlfn.XLOOKUP(E403,'COMBOS LEX'!C:C,'COMBOS LEX'!B:B)</f>
        <v>ARVORE_2024</v>
      </c>
      <c r="G403" s="1" t="str">
        <f>_xlfn.XLOOKUP(Q403,'DEPARA DE SÉRIE'!B:B,'DEPARA DE SÉRIE'!C:C)</f>
        <v>EM2</v>
      </c>
      <c r="H403" s="1" t="str">
        <f>_xlfn.XLOOKUP(G403,'DEPARA DE SÉRIE'!C:C,'DEPARA DE SÉRIE'!D:D)</f>
        <v>Grade 11</v>
      </c>
      <c r="I403" s="1" t="str">
        <f>_xlfn.XLOOKUP(G403,'DEPARA DE SÉRIE'!C:C,'DEPARA DE SÉRIE'!E:E)</f>
        <v>Year 11</v>
      </c>
      <c r="K403" t="s">
        <v>23</v>
      </c>
      <c r="L403">
        <v>47.7</v>
      </c>
      <c r="M403" t="s">
        <v>260</v>
      </c>
      <c r="N403" t="s">
        <v>25</v>
      </c>
      <c r="O403" t="s">
        <v>26</v>
      </c>
      <c r="P403" t="s">
        <v>50</v>
      </c>
      <c r="Q403" t="s">
        <v>53</v>
      </c>
      <c r="R403" t="s">
        <v>29</v>
      </c>
      <c r="S403" t="s">
        <v>261</v>
      </c>
      <c r="U403">
        <v>2024</v>
      </c>
      <c r="V403" t="s">
        <v>263</v>
      </c>
    </row>
    <row r="404" spans="1:22" x14ac:dyDescent="0.25">
      <c r="A404" t="s">
        <v>257</v>
      </c>
      <c r="B404">
        <v>10302017</v>
      </c>
      <c r="C404">
        <v>8124003015518</v>
      </c>
      <c r="D404" t="s">
        <v>495</v>
      </c>
      <c r="E404" s="1" t="s">
        <v>397</v>
      </c>
      <c r="F404" s="1" t="str">
        <f>_xlfn.XLOOKUP(E404,'COMBOS LEX'!C:C,'COMBOS LEX'!B:B)</f>
        <v>ARVORE_2024</v>
      </c>
      <c r="G404" s="1" t="str">
        <f>_xlfn.XLOOKUP(Q404,'DEPARA DE SÉRIE'!B:B,'DEPARA DE SÉRIE'!C:C)</f>
        <v>EM2</v>
      </c>
      <c r="H404" s="1" t="str">
        <f>_xlfn.XLOOKUP(G404,'DEPARA DE SÉRIE'!C:C,'DEPARA DE SÉRIE'!D:D)</f>
        <v>Grade 11</v>
      </c>
      <c r="I404" s="1" t="str">
        <f>_xlfn.XLOOKUP(G404,'DEPARA DE SÉRIE'!C:C,'DEPARA DE SÉRIE'!E:E)</f>
        <v>Year 11</v>
      </c>
      <c r="K404" t="s">
        <v>23</v>
      </c>
      <c r="L404">
        <v>190.8</v>
      </c>
      <c r="M404" t="s">
        <v>260</v>
      </c>
      <c r="N404" t="s">
        <v>59</v>
      </c>
      <c r="O404" t="s">
        <v>26</v>
      </c>
      <c r="P404" t="s">
        <v>50</v>
      </c>
      <c r="Q404" t="s">
        <v>53</v>
      </c>
      <c r="R404" t="s">
        <v>29</v>
      </c>
      <c r="S404" t="s">
        <v>261</v>
      </c>
      <c r="U404">
        <v>2024</v>
      </c>
      <c r="V404" t="s">
        <v>263</v>
      </c>
    </row>
    <row r="405" spans="1:22" x14ac:dyDescent="0.25">
      <c r="A405" t="s">
        <v>257</v>
      </c>
      <c r="B405">
        <v>10302017</v>
      </c>
      <c r="C405">
        <v>8124003015525</v>
      </c>
      <c r="D405" t="s">
        <v>496</v>
      </c>
      <c r="E405" s="1" t="s">
        <v>397</v>
      </c>
      <c r="F405" s="1" t="str">
        <f>_xlfn.XLOOKUP(E405,'COMBOS LEX'!C:C,'COMBOS LEX'!B:B)</f>
        <v>ARVORE_2024</v>
      </c>
      <c r="G405" s="1" t="str">
        <f>_xlfn.XLOOKUP(Q405,'DEPARA DE SÉRIE'!B:B,'DEPARA DE SÉRIE'!C:C)</f>
        <v>EF2</v>
      </c>
      <c r="H405" s="1" t="str">
        <f>_xlfn.XLOOKUP(G405,'DEPARA DE SÉRIE'!C:C,'DEPARA DE SÉRIE'!D:D)</f>
        <v>Grade 2</v>
      </c>
      <c r="I405" s="1" t="str">
        <f>_xlfn.XLOOKUP(G405,'DEPARA DE SÉRIE'!C:C,'DEPARA DE SÉRIE'!E:E)</f>
        <v>Year 2</v>
      </c>
      <c r="K405" t="s">
        <v>23</v>
      </c>
      <c r="L405">
        <v>47.7</v>
      </c>
      <c r="M405" t="s">
        <v>260</v>
      </c>
      <c r="N405" t="s">
        <v>25</v>
      </c>
      <c r="O405" t="s">
        <v>26</v>
      </c>
      <c r="P405" t="s">
        <v>27</v>
      </c>
      <c r="Q405" t="s">
        <v>32</v>
      </c>
      <c r="R405" t="s">
        <v>29</v>
      </c>
      <c r="S405" t="s">
        <v>261</v>
      </c>
      <c r="U405">
        <v>2024</v>
      </c>
      <c r="V405" t="s">
        <v>263</v>
      </c>
    </row>
    <row r="406" spans="1:22" x14ac:dyDescent="0.25">
      <c r="A406" t="s">
        <v>257</v>
      </c>
      <c r="B406">
        <v>10302017</v>
      </c>
      <c r="C406">
        <v>8124003015563</v>
      </c>
      <c r="D406" t="s">
        <v>497</v>
      </c>
      <c r="E406" s="1" t="s">
        <v>397</v>
      </c>
      <c r="F406" s="1" t="str">
        <f>_xlfn.XLOOKUP(E406,'COMBOS LEX'!C:C,'COMBOS LEX'!B:B)</f>
        <v>ARVORE_2024</v>
      </c>
      <c r="G406" s="1" t="str">
        <f>_xlfn.XLOOKUP(Q406,'DEPARA DE SÉRIE'!B:B,'DEPARA DE SÉRIE'!C:C)</f>
        <v>EF2</v>
      </c>
      <c r="H406" s="1" t="str">
        <f>_xlfn.XLOOKUP(G406,'DEPARA DE SÉRIE'!C:C,'DEPARA DE SÉRIE'!D:D)</f>
        <v>Grade 2</v>
      </c>
      <c r="I406" s="1" t="str">
        <f>_xlfn.XLOOKUP(G406,'DEPARA DE SÉRIE'!C:C,'DEPARA DE SÉRIE'!E:E)</f>
        <v>Year 2</v>
      </c>
      <c r="K406" t="s">
        <v>23</v>
      </c>
      <c r="L406">
        <v>190.8</v>
      </c>
      <c r="M406" t="s">
        <v>260</v>
      </c>
      <c r="N406" t="s">
        <v>59</v>
      </c>
      <c r="O406" t="s">
        <v>26</v>
      </c>
      <c r="P406" t="s">
        <v>27</v>
      </c>
      <c r="Q406" t="s">
        <v>32</v>
      </c>
      <c r="R406" t="s">
        <v>29</v>
      </c>
      <c r="S406" t="s">
        <v>261</v>
      </c>
      <c r="U406">
        <v>2024</v>
      </c>
      <c r="V406" t="s">
        <v>263</v>
      </c>
    </row>
    <row r="407" spans="1:22" x14ac:dyDescent="0.25">
      <c r="A407" t="s">
        <v>257</v>
      </c>
      <c r="B407">
        <v>10302017</v>
      </c>
      <c r="C407">
        <v>8124003015570</v>
      </c>
      <c r="D407" t="s">
        <v>498</v>
      </c>
      <c r="E407" s="1" t="s">
        <v>397</v>
      </c>
      <c r="F407" s="1" t="str">
        <f>_xlfn.XLOOKUP(E407,'COMBOS LEX'!C:C,'COMBOS LEX'!B:B)</f>
        <v>ARVORE_2024</v>
      </c>
      <c r="G407" s="1" t="str">
        <f>_xlfn.XLOOKUP(Q407,'DEPARA DE SÉRIE'!B:B,'DEPARA DE SÉRIE'!C:C)</f>
        <v>EI3</v>
      </c>
      <c r="H407" s="1" t="str">
        <f>_xlfn.XLOOKUP(G407,'DEPARA DE SÉRIE'!C:C,'DEPARA DE SÉRIE'!D:D)</f>
        <v>Pre K3</v>
      </c>
      <c r="I407" s="1" t="str">
        <f>_xlfn.XLOOKUP(G407,'DEPARA DE SÉRIE'!C:C,'DEPARA DE SÉRIE'!E:E)</f>
        <v>Toddlers 2</v>
      </c>
      <c r="K407" t="s">
        <v>23</v>
      </c>
      <c r="L407">
        <v>47.7</v>
      </c>
      <c r="M407" t="s">
        <v>260</v>
      </c>
      <c r="N407" t="s">
        <v>25</v>
      </c>
      <c r="O407" t="s">
        <v>26</v>
      </c>
      <c r="P407" t="s">
        <v>60</v>
      </c>
      <c r="Q407" t="s">
        <v>63</v>
      </c>
      <c r="R407" t="s">
        <v>29</v>
      </c>
      <c r="S407" t="s">
        <v>261</v>
      </c>
      <c r="U407">
        <v>2024</v>
      </c>
      <c r="V407" t="s">
        <v>263</v>
      </c>
    </row>
    <row r="408" spans="1:22" x14ac:dyDescent="0.25">
      <c r="A408" t="s">
        <v>257</v>
      </c>
      <c r="B408">
        <v>10302017</v>
      </c>
      <c r="C408">
        <v>8124003015617</v>
      </c>
      <c r="D408" t="s">
        <v>499</v>
      </c>
      <c r="E408" s="1" t="s">
        <v>397</v>
      </c>
      <c r="F408" s="1" t="str">
        <f>_xlfn.XLOOKUP(E408,'COMBOS LEX'!C:C,'COMBOS LEX'!B:B)</f>
        <v>ARVORE_2024</v>
      </c>
      <c r="G408" s="1" t="str">
        <f>_xlfn.XLOOKUP(Q408,'DEPARA DE SÉRIE'!B:B,'DEPARA DE SÉRIE'!C:C)</f>
        <v>EI3</v>
      </c>
      <c r="H408" s="1" t="str">
        <f>_xlfn.XLOOKUP(G408,'DEPARA DE SÉRIE'!C:C,'DEPARA DE SÉRIE'!D:D)</f>
        <v>Pre K3</v>
      </c>
      <c r="I408" s="1" t="str">
        <f>_xlfn.XLOOKUP(G408,'DEPARA DE SÉRIE'!C:C,'DEPARA DE SÉRIE'!E:E)</f>
        <v>Toddlers 2</v>
      </c>
      <c r="K408" t="s">
        <v>23</v>
      </c>
      <c r="L408">
        <v>190.8</v>
      </c>
      <c r="M408" t="s">
        <v>260</v>
      </c>
      <c r="N408" t="s">
        <v>59</v>
      </c>
      <c r="O408" t="s">
        <v>26</v>
      </c>
      <c r="P408" t="s">
        <v>60</v>
      </c>
      <c r="Q408" t="s">
        <v>63</v>
      </c>
      <c r="R408" t="s">
        <v>29</v>
      </c>
      <c r="S408" t="s">
        <v>261</v>
      </c>
      <c r="U408">
        <v>2024</v>
      </c>
      <c r="V408" t="s">
        <v>263</v>
      </c>
    </row>
    <row r="409" spans="1:22" x14ac:dyDescent="0.25">
      <c r="A409" t="s">
        <v>257</v>
      </c>
      <c r="B409">
        <v>10302017</v>
      </c>
      <c r="C409">
        <v>8124003015624</v>
      </c>
      <c r="D409" t="s">
        <v>500</v>
      </c>
      <c r="E409" s="1" t="s">
        <v>397</v>
      </c>
      <c r="F409" s="1" t="str">
        <f>_xlfn.XLOOKUP(E409,'COMBOS LEX'!C:C,'COMBOS LEX'!B:B)</f>
        <v>ARVORE_2024</v>
      </c>
      <c r="G409" s="1" t="str">
        <f>_xlfn.XLOOKUP(Q409,'DEPARA DE SÉRIE'!B:B,'DEPARA DE SÉRIE'!C:C)</f>
        <v>EM3</v>
      </c>
      <c r="H409" s="1" t="str">
        <f>_xlfn.XLOOKUP(G409,'DEPARA DE SÉRIE'!C:C,'DEPARA DE SÉRIE'!D:D)</f>
        <v>Grade 12</v>
      </c>
      <c r="I409" s="1" t="str">
        <f>_xlfn.XLOOKUP(G409,'DEPARA DE SÉRIE'!C:C,'DEPARA DE SÉRIE'!E:E)</f>
        <v>Year 12</v>
      </c>
      <c r="K409" t="s">
        <v>23</v>
      </c>
      <c r="L409">
        <v>47.7</v>
      </c>
      <c r="M409" t="s">
        <v>260</v>
      </c>
      <c r="N409" t="s">
        <v>25</v>
      </c>
      <c r="O409" t="s">
        <v>26</v>
      </c>
      <c r="P409" t="s">
        <v>50</v>
      </c>
      <c r="Q409" t="s">
        <v>55</v>
      </c>
      <c r="R409" t="s">
        <v>29</v>
      </c>
      <c r="S409" t="s">
        <v>261</v>
      </c>
      <c r="U409">
        <v>2024</v>
      </c>
      <c r="V409" t="s">
        <v>263</v>
      </c>
    </row>
    <row r="410" spans="1:22" x14ac:dyDescent="0.25">
      <c r="A410" t="s">
        <v>257</v>
      </c>
      <c r="B410">
        <v>10302017</v>
      </c>
      <c r="C410">
        <v>8124003015662</v>
      </c>
      <c r="D410" t="s">
        <v>501</v>
      </c>
      <c r="E410" s="1" t="s">
        <v>397</v>
      </c>
      <c r="F410" s="1" t="str">
        <f>_xlfn.XLOOKUP(E410,'COMBOS LEX'!C:C,'COMBOS LEX'!B:B)</f>
        <v>ARVORE_2024</v>
      </c>
      <c r="G410" s="1" t="str">
        <f>_xlfn.XLOOKUP(Q410,'DEPARA DE SÉRIE'!B:B,'DEPARA DE SÉRIE'!C:C)</f>
        <v>EM3</v>
      </c>
      <c r="H410" s="1" t="str">
        <f>_xlfn.XLOOKUP(G410,'DEPARA DE SÉRIE'!C:C,'DEPARA DE SÉRIE'!D:D)</f>
        <v>Grade 12</v>
      </c>
      <c r="I410" s="1" t="str">
        <f>_xlfn.XLOOKUP(G410,'DEPARA DE SÉRIE'!C:C,'DEPARA DE SÉRIE'!E:E)</f>
        <v>Year 12</v>
      </c>
      <c r="K410" t="s">
        <v>23</v>
      </c>
      <c r="L410">
        <v>190.8</v>
      </c>
      <c r="M410" t="s">
        <v>260</v>
      </c>
      <c r="N410" t="s">
        <v>59</v>
      </c>
      <c r="O410" t="s">
        <v>26</v>
      </c>
      <c r="P410" t="s">
        <v>50</v>
      </c>
      <c r="Q410" t="s">
        <v>55</v>
      </c>
      <c r="R410" t="s">
        <v>29</v>
      </c>
      <c r="S410" t="s">
        <v>261</v>
      </c>
      <c r="U410">
        <v>2024</v>
      </c>
      <c r="V410" t="s">
        <v>263</v>
      </c>
    </row>
    <row r="411" spans="1:22" x14ac:dyDescent="0.25">
      <c r="A411" t="s">
        <v>257</v>
      </c>
      <c r="B411">
        <v>10302017</v>
      </c>
      <c r="C411">
        <v>8124003015679</v>
      </c>
      <c r="D411" t="s">
        <v>502</v>
      </c>
      <c r="E411" s="1" t="s">
        <v>397</v>
      </c>
      <c r="F411" s="1" t="str">
        <f>_xlfn.XLOOKUP(E411,'COMBOS LEX'!C:C,'COMBOS LEX'!B:B)</f>
        <v>ARVORE_2024</v>
      </c>
      <c r="G411" s="1" t="str">
        <f>_xlfn.XLOOKUP(Q411,'DEPARA DE SÉRIE'!B:B,'DEPARA DE SÉRIE'!C:C)</f>
        <v>EF3</v>
      </c>
      <c r="H411" s="1" t="str">
        <f>_xlfn.XLOOKUP(G411,'DEPARA DE SÉRIE'!C:C,'DEPARA DE SÉRIE'!D:D)</f>
        <v>Grade 3</v>
      </c>
      <c r="I411" s="1" t="str">
        <f>_xlfn.XLOOKUP(G411,'DEPARA DE SÉRIE'!C:C,'DEPARA DE SÉRIE'!E:E)</f>
        <v>Year 3</v>
      </c>
      <c r="K411" t="s">
        <v>23</v>
      </c>
      <c r="L411">
        <v>47.7</v>
      </c>
      <c r="M411" t="s">
        <v>260</v>
      </c>
      <c r="N411" t="s">
        <v>25</v>
      </c>
      <c r="O411" t="s">
        <v>26</v>
      </c>
      <c r="P411" t="s">
        <v>27</v>
      </c>
      <c r="Q411" t="s">
        <v>34</v>
      </c>
      <c r="R411" t="s">
        <v>29</v>
      </c>
      <c r="S411" t="s">
        <v>261</v>
      </c>
      <c r="U411">
        <v>2024</v>
      </c>
      <c r="V411" t="s">
        <v>263</v>
      </c>
    </row>
    <row r="412" spans="1:22" x14ac:dyDescent="0.25">
      <c r="A412" t="s">
        <v>257</v>
      </c>
      <c r="B412">
        <v>10302017</v>
      </c>
      <c r="C412">
        <v>8124003015716</v>
      </c>
      <c r="D412" t="s">
        <v>503</v>
      </c>
      <c r="E412" s="1" t="s">
        <v>397</v>
      </c>
      <c r="F412" s="1" t="str">
        <f>_xlfn.XLOOKUP(E412,'COMBOS LEX'!C:C,'COMBOS LEX'!B:B)</f>
        <v>ARVORE_2024</v>
      </c>
      <c r="G412" s="1" t="str">
        <f>_xlfn.XLOOKUP(Q412,'DEPARA DE SÉRIE'!B:B,'DEPARA DE SÉRIE'!C:C)</f>
        <v>EF3</v>
      </c>
      <c r="H412" s="1" t="str">
        <f>_xlfn.XLOOKUP(G412,'DEPARA DE SÉRIE'!C:C,'DEPARA DE SÉRIE'!D:D)</f>
        <v>Grade 3</v>
      </c>
      <c r="I412" s="1" t="str">
        <f>_xlfn.XLOOKUP(G412,'DEPARA DE SÉRIE'!C:C,'DEPARA DE SÉRIE'!E:E)</f>
        <v>Year 3</v>
      </c>
      <c r="K412" t="s">
        <v>23</v>
      </c>
      <c r="L412">
        <v>190.8</v>
      </c>
      <c r="M412" t="s">
        <v>260</v>
      </c>
      <c r="N412" t="s">
        <v>59</v>
      </c>
      <c r="O412" t="s">
        <v>26</v>
      </c>
      <c r="P412" t="s">
        <v>27</v>
      </c>
      <c r="Q412" t="s">
        <v>34</v>
      </c>
      <c r="R412" t="s">
        <v>29</v>
      </c>
      <c r="S412" t="s">
        <v>261</v>
      </c>
      <c r="U412">
        <v>2024</v>
      </c>
      <c r="V412" t="s">
        <v>263</v>
      </c>
    </row>
    <row r="413" spans="1:22" x14ac:dyDescent="0.25">
      <c r="A413" t="s">
        <v>257</v>
      </c>
      <c r="B413">
        <v>10302017</v>
      </c>
      <c r="C413">
        <v>8124003015723</v>
      </c>
      <c r="D413" t="s">
        <v>504</v>
      </c>
      <c r="E413" s="1" t="s">
        <v>397</v>
      </c>
      <c r="F413" s="1" t="str">
        <f>_xlfn.XLOOKUP(E413,'COMBOS LEX'!C:C,'COMBOS LEX'!B:B)</f>
        <v>ARVORE_2024</v>
      </c>
      <c r="G413" s="1" t="str">
        <f>_xlfn.XLOOKUP(Q413,'DEPARA DE SÉRIE'!B:B,'DEPARA DE SÉRIE'!C:C)</f>
        <v>EI4</v>
      </c>
      <c r="H413" s="1" t="str">
        <f>_xlfn.XLOOKUP(G413,'DEPARA DE SÉRIE'!C:C,'DEPARA DE SÉRIE'!D:D)</f>
        <v>Pre K4</v>
      </c>
      <c r="I413" s="1" t="str">
        <f>_xlfn.XLOOKUP(G413,'DEPARA DE SÉRIE'!C:C,'DEPARA DE SÉRIE'!E:E)</f>
        <v>Pre K3</v>
      </c>
      <c r="K413" t="s">
        <v>23</v>
      </c>
      <c r="L413">
        <v>47.7</v>
      </c>
      <c r="M413" t="s">
        <v>260</v>
      </c>
      <c r="N413" t="s">
        <v>25</v>
      </c>
      <c r="O413" t="s">
        <v>26</v>
      </c>
      <c r="P413" t="s">
        <v>60</v>
      </c>
      <c r="Q413" t="s">
        <v>65</v>
      </c>
      <c r="R413" t="s">
        <v>29</v>
      </c>
      <c r="S413" t="s">
        <v>261</v>
      </c>
      <c r="U413">
        <v>2024</v>
      </c>
      <c r="V413" t="s">
        <v>263</v>
      </c>
    </row>
    <row r="414" spans="1:22" x14ac:dyDescent="0.25">
      <c r="A414" t="s">
        <v>257</v>
      </c>
      <c r="B414">
        <v>10302017</v>
      </c>
      <c r="C414">
        <v>8124003015761</v>
      </c>
      <c r="D414" t="s">
        <v>505</v>
      </c>
      <c r="E414" s="1" t="s">
        <v>397</v>
      </c>
      <c r="F414" s="1" t="str">
        <f>_xlfn.XLOOKUP(E414,'COMBOS LEX'!C:C,'COMBOS LEX'!B:B)</f>
        <v>ARVORE_2024</v>
      </c>
      <c r="G414" s="1" t="str">
        <f>_xlfn.XLOOKUP(Q414,'DEPARA DE SÉRIE'!B:B,'DEPARA DE SÉRIE'!C:C)</f>
        <v>EI4</v>
      </c>
      <c r="H414" s="1" t="str">
        <f>_xlfn.XLOOKUP(G414,'DEPARA DE SÉRIE'!C:C,'DEPARA DE SÉRIE'!D:D)</f>
        <v>Pre K4</v>
      </c>
      <c r="I414" s="1" t="str">
        <f>_xlfn.XLOOKUP(G414,'DEPARA DE SÉRIE'!C:C,'DEPARA DE SÉRIE'!E:E)</f>
        <v>Pre K3</v>
      </c>
      <c r="K414" t="s">
        <v>23</v>
      </c>
      <c r="L414">
        <v>190.8</v>
      </c>
      <c r="M414" t="s">
        <v>260</v>
      </c>
      <c r="N414" t="s">
        <v>59</v>
      </c>
      <c r="O414" t="s">
        <v>26</v>
      </c>
      <c r="P414" t="s">
        <v>60</v>
      </c>
      <c r="Q414" t="s">
        <v>65</v>
      </c>
      <c r="R414" t="s">
        <v>29</v>
      </c>
      <c r="S414" t="s">
        <v>261</v>
      </c>
      <c r="U414">
        <v>2024</v>
      </c>
      <c r="V414" t="s">
        <v>263</v>
      </c>
    </row>
    <row r="415" spans="1:22" x14ac:dyDescent="0.25">
      <c r="A415" t="s">
        <v>257</v>
      </c>
      <c r="B415">
        <v>10302017</v>
      </c>
      <c r="C415">
        <v>8124003015778</v>
      </c>
      <c r="D415" t="s">
        <v>506</v>
      </c>
      <c r="E415" s="1" t="s">
        <v>397</v>
      </c>
      <c r="F415" s="1" t="str">
        <f>_xlfn.XLOOKUP(E415,'COMBOS LEX'!C:C,'COMBOS LEX'!B:B)</f>
        <v>ARVORE_2024</v>
      </c>
      <c r="G415" s="1" t="str">
        <f>_xlfn.XLOOKUP(Q415,'DEPARA DE SÉRIE'!B:B,'DEPARA DE SÉRIE'!C:C)</f>
        <v>EF4</v>
      </c>
      <c r="H415" s="1" t="str">
        <f>_xlfn.XLOOKUP(G415,'DEPARA DE SÉRIE'!C:C,'DEPARA DE SÉRIE'!D:D)</f>
        <v>Grade 4</v>
      </c>
      <c r="I415" s="1" t="str">
        <f>_xlfn.XLOOKUP(G415,'DEPARA DE SÉRIE'!C:C,'DEPARA DE SÉRIE'!E:E)</f>
        <v>Year 4</v>
      </c>
      <c r="K415" t="s">
        <v>23</v>
      </c>
      <c r="L415">
        <v>47.7</v>
      </c>
      <c r="M415" t="s">
        <v>260</v>
      </c>
      <c r="N415" t="s">
        <v>25</v>
      </c>
      <c r="O415" t="s">
        <v>26</v>
      </c>
      <c r="P415" t="s">
        <v>27</v>
      </c>
      <c r="Q415" t="s">
        <v>36</v>
      </c>
      <c r="R415" t="s">
        <v>29</v>
      </c>
      <c r="S415" t="s">
        <v>261</v>
      </c>
      <c r="U415">
        <v>2024</v>
      </c>
      <c r="V415" t="s">
        <v>263</v>
      </c>
    </row>
    <row r="416" spans="1:22" x14ac:dyDescent="0.25">
      <c r="A416" t="s">
        <v>257</v>
      </c>
      <c r="B416">
        <v>10302017</v>
      </c>
      <c r="C416">
        <v>8124003015815</v>
      </c>
      <c r="D416" t="s">
        <v>507</v>
      </c>
      <c r="E416" s="1" t="s">
        <v>397</v>
      </c>
      <c r="F416" s="1" t="str">
        <f>_xlfn.XLOOKUP(E416,'COMBOS LEX'!C:C,'COMBOS LEX'!B:B)</f>
        <v>ARVORE_2024</v>
      </c>
      <c r="G416" s="1" t="str">
        <f>_xlfn.XLOOKUP(Q416,'DEPARA DE SÉRIE'!B:B,'DEPARA DE SÉRIE'!C:C)</f>
        <v>EF4</v>
      </c>
      <c r="H416" s="1" t="str">
        <f>_xlfn.XLOOKUP(G416,'DEPARA DE SÉRIE'!C:C,'DEPARA DE SÉRIE'!D:D)</f>
        <v>Grade 4</v>
      </c>
      <c r="I416" s="1" t="str">
        <f>_xlfn.XLOOKUP(G416,'DEPARA DE SÉRIE'!C:C,'DEPARA DE SÉRIE'!E:E)</f>
        <v>Year 4</v>
      </c>
      <c r="K416" t="s">
        <v>23</v>
      </c>
      <c r="L416">
        <v>190.8</v>
      </c>
      <c r="M416" t="s">
        <v>260</v>
      </c>
      <c r="N416" t="s">
        <v>59</v>
      </c>
      <c r="O416" t="s">
        <v>26</v>
      </c>
      <c r="P416" t="s">
        <v>27</v>
      </c>
      <c r="Q416" t="s">
        <v>36</v>
      </c>
      <c r="R416" t="s">
        <v>29</v>
      </c>
      <c r="S416" t="s">
        <v>261</v>
      </c>
      <c r="U416">
        <v>2024</v>
      </c>
      <c r="V416" t="s">
        <v>263</v>
      </c>
    </row>
    <row r="417" spans="1:22" x14ac:dyDescent="0.25">
      <c r="A417" t="s">
        <v>257</v>
      </c>
      <c r="B417">
        <v>10302017</v>
      </c>
      <c r="C417">
        <v>8124003015822</v>
      </c>
      <c r="D417" t="s">
        <v>508</v>
      </c>
      <c r="E417" s="1" t="s">
        <v>397</v>
      </c>
      <c r="F417" s="1" t="str">
        <f>_xlfn.XLOOKUP(E417,'COMBOS LEX'!C:C,'COMBOS LEX'!B:B)</f>
        <v>ARVORE_2024</v>
      </c>
      <c r="G417" s="1" t="str">
        <f>_xlfn.XLOOKUP(Q417,'DEPARA DE SÉRIE'!B:B,'DEPARA DE SÉRIE'!C:C)</f>
        <v>EI5</v>
      </c>
      <c r="H417" s="1" t="str">
        <f>_xlfn.XLOOKUP(G417,'DEPARA DE SÉRIE'!C:C,'DEPARA DE SÉRIE'!D:D)</f>
        <v>Kindergarten</v>
      </c>
      <c r="I417" s="1" t="str">
        <f>_xlfn.XLOOKUP(G417,'DEPARA DE SÉRIE'!C:C,'DEPARA DE SÉRIE'!E:E)</f>
        <v>Kindergarten</v>
      </c>
      <c r="K417" t="s">
        <v>23</v>
      </c>
      <c r="L417">
        <v>47.7</v>
      </c>
      <c r="M417" t="s">
        <v>260</v>
      </c>
      <c r="N417" t="s">
        <v>25</v>
      </c>
      <c r="O417" t="s">
        <v>26</v>
      </c>
      <c r="P417" t="s">
        <v>60</v>
      </c>
      <c r="Q417" t="s">
        <v>67</v>
      </c>
      <c r="R417" t="s">
        <v>29</v>
      </c>
      <c r="S417" t="s">
        <v>261</v>
      </c>
      <c r="U417">
        <v>2024</v>
      </c>
      <c r="V417" t="s">
        <v>263</v>
      </c>
    </row>
    <row r="418" spans="1:22" x14ac:dyDescent="0.25">
      <c r="A418" t="s">
        <v>257</v>
      </c>
      <c r="B418">
        <v>10302017</v>
      </c>
      <c r="C418">
        <v>8124003015860</v>
      </c>
      <c r="D418" t="s">
        <v>509</v>
      </c>
      <c r="E418" s="1" t="s">
        <v>397</v>
      </c>
      <c r="F418" s="1" t="str">
        <f>_xlfn.XLOOKUP(E418,'COMBOS LEX'!C:C,'COMBOS LEX'!B:B)</f>
        <v>ARVORE_2024</v>
      </c>
      <c r="G418" s="1" t="str">
        <f>_xlfn.XLOOKUP(Q418,'DEPARA DE SÉRIE'!B:B,'DEPARA DE SÉRIE'!C:C)</f>
        <v>EI5</v>
      </c>
      <c r="H418" s="1" t="str">
        <f>_xlfn.XLOOKUP(G418,'DEPARA DE SÉRIE'!C:C,'DEPARA DE SÉRIE'!D:D)</f>
        <v>Kindergarten</v>
      </c>
      <c r="I418" s="1" t="str">
        <f>_xlfn.XLOOKUP(G418,'DEPARA DE SÉRIE'!C:C,'DEPARA DE SÉRIE'!E:E)</f>
        <v>Kindergarten</v>
      </c>
      <c r="K418" t="s">
        <v>23</v>
      </c>
      <c r="L418">
        <v>190.8</v>
      </c>
      <c r="M418" t="s">
        <v>260</v>
      </c>
      <c r="N418" t="s">
        <v>59</v>
      </c>
      <c r="O418" t="s">
        <v>26</v>
      </c>
      <c r="P418" t="s">
        <v>60</v>
      </c>
      <c r="Q418" t="s">
        <v>67</v>
      </c>
      <c r="R418" t="s">
        <v>29</v>
      </c>
      <c r="S418" t="s">
        <v>261</v>
      </c>
      <c r="U418">
        <v>2024</v>
      </c>
      <c r="V418" t="s">
        <v>263</v>
      </c>
    </row>
    <row r="419" spans="1:22" x14ac:dyDescent="0.25">
      <c r="A419" t="s">
        <v>257</v>
      </c>
      <c r="B419">
        <v>10302017</v>
      </c>
      <c r="C419">
        <v>8124003015877</v>
      </c>
      <c r="D419" t="s">
        <v>510</v>
      </c>
      <c r="E419" s="1" t="s">
        <v>397</v>
      </c>
      <c r="F419" s="1" t="str">
        <f>_xlfn.XLOOKUP(E419,'COMBOS LEX'!C:C,'COMBOS LEX'!B:B)</f>
        <v>ARVORE_2024</v>
      </c>
      <c r="G419" s="1" t="str">
        <f>_xlfn.XLOOKUP(Q419,'DEPARA DE SÉRIE'!B:B,'DEPARA DE SÉRIE'!C:C)</f>
        <v>EF5</v>
      </c>
      <c r="H419" s="1" t="str">
        <f>_xlfn.XLOOKUP(G419,'DEPARA DE SÉRIE'!C:C,'DEPARA DE SÉRIE'!D:D)</f>
        <v>Grade 5</v>
      </c>
      <c r="I419" s="1" t="str">
        <f>_xlfn.XLOOKUP(G419,'DEPARA DE SÉRIE'!C:C,'DEPARA DE SÉRIE'!E:E)</f>
        <v>Year 5</v>
      </c>
      <c r="K419" t="s">
        <v>23</v>
      </c>
      <c r="L419">
        <v>47.7</v>
      </c>
      <c r="M419" t="s">
        <v>260</v>
      </c>
      <c r="N419" t="s">
        <v>25</v>
      </c>
      <c r="O419" t="s">
        <v>26</v>
      </c>
      <c r="P419" t="s">
        <v>27</v>
      </c>
      <c r="Q419" t="s">
        <v>39</v>
      </c>
      <c r="R419" t="s">
        <v>29</v>
      </c>
      <c r="S419" t="s">
        <v>261</v>
      </c>
      <c r="U419">
        <v>2024</v>
      </c>
      <c r="V419" t="s">
        <v>263</v>
      </c>
    </row>
    <row r="420" spans="1:22" x14ac:dyDescent="0.25">
      <c r="A420" t="s">
        <v>257</v>
      </c>
      <c r="B420">
        <v>10302017</v>
      </c>
      <c r="C420">
        <v>8124003015914</v>
      </c>
      <c r="D420" t="s">
        <v>511</v>
      </c>
      <c r="E420" s="1" t="s">
        <v>397</v>
      </c>
      <c r="F420" s="1" t="str">
        <f>_xlfn.XLOOKUP(E420,'COMBOS LEX'!C:C,'COMBOS LEX'!B:B)</f>
        <v>ARVORE_2024</v>
      </c>
      <c r="G420" s="1" t="str">
        <f>_xlfn.XLOOKUP(Q420,'DEPARA DE SÉRIE'!B:B,'DEPARA DE SÉRIE'!C:C)</f>
        <v>EF5</v>
      </c>
      <c r="H420" s="1" t="str">
        <f>_xlfn.XLOOKUP(G420,'DEPARA DE SÉRIE'!C:C,'DEPARA DE SÉRIE'!D:D)</f>
        <v>Grade 5</v>
      </c>
      <c r="I420" s="1" t="str">
        <f>_xlfn.XLOOKUP(G420,'DEPARA DE SÉRIE'!C:C,'DEPARA DE SÉRIE'!E:E)</f>
        <v>Year 5</v>
      </c>
      <c r="K420" t="s">
        <v>23</v>
      </c>
      <c r="L420">
        <v>190.8</v>
      </c>
      <c r="M420" t="s">
        <v>260</v>
      </c>
      <c r="N420" t="s">
        <v>59</v>
      </c>
      <c r="O420" t="s">
        <v>26</v>
      </c>
      <c r="P420" t="s">
        <v>27</v>
      </c>
      <c r="Q420" t="s">
        <v>39</v>
      </c>
      <c r="R420" t="s">
        <v>29</v>
      </c>
      <c r="S420" t="s">
        <v>261</v>
      </c>
      <c r="U420">
        <v>2024</v>
      </c>
      <c r="V420" t="s">
        <v>263</v>
      </c>
    </row>
    <row r="421" spans="1:22" x14ac:dyDescent="0.25">
      <c r="A421" t="s">
        <v>257</v>
      </c>
      <c r="B421">
        <v>10302017</v>
      </c>
      <c r="C421">
        <v>8124003015921</v>
      </c>
      <c r="D421" t="s">
        <v>512</v>
      </c>
      <c r="E421" s="1" t="s">
        <v>397</v>
      </c>
      <c r="F421" s="1" t="str">
        <f>_xlfn.XLOOKUP(E421,'COMBOS LEX'!C:C,'COMBOS LEX'!B:B)</f>
        <v>ARVORE_2024</v>
      </c>
      <c r="G421" s="1" t="str">
        <f>_xlfn.XLOOKUP(Q421,'DEPARA DE SÉRIE'!B:B,'DEPARA DE SÉRIE'!C:C)</f>
        <v>EF6</v>
      </c>
      <c r="H421" s="1" t="str">
        <f>_xlfn.XLOOKUP(G421,'DEPARA DE SÉRIE'!C:C,'DEPARA DE SÉRIE'!D:D)</f>
        <v>Grade 6</v>
      </c>
      <c r="I421" s="1" t="str">
        <f>_xlfn.XLOOKUP(G421,'DEPARA DE SÉRIE'!C:C,'DEPARA DE SÉRIE'!E:E)</f>
        <v>Year 6</v>
      </c>
      <c r="K421" t="s">
        <v>23</v>
      </c>
      <c r="L421">
        <v>47.7</v>
      </c>
      <c r="M421" t="s">
        <v>260</v>
      </c>
      <c r="N421" t="s">
        <v>25</v>
      </c>
      <c r="O421" t="s">
        <v>26</v>
      </c>
      <c r="P421" t="s">
        <v>41</v>
      </c>
      <c r="Q421" t="s">
        <v>42</v>
      </c>
      <c r="R421" t="s">
        <v>29</v>
      </c>
      <c r="S421" t="s">
        <v>261</v>
      </c>
      <c r="U421">
        <v>2024</v>
      </c>
      <c r="V421" t="s">
        <v>263</v>
      </c>
    </row>
    <row r="422" spans="1:22" x14ac:dyDescent="0.25">
      <c r="A422" t="s">
        <v>257</v>
      </c>
      <c r="B422">
        <v>10302017</v>
      </c>
      <c r="C422">
        <v>8124003015969</v>
      </c>
      <c r="D422" t="s">
        <v>513</v>
      </c>
      <c r="E422" s="1" t="s">
        <v>397</v>
      </c>
      <c r="F422" s="1" t="str">
        <f>_xlfn.XLOOKUP(E422,'COMBOS LEX'!C:C,'COMBOS LEX'!B:B)</f>
        <v>ARVORE_2024</v>
      </c>
      <c r="G422" s="1" t="str">
        <f>_xlfn.XLOOKUP(Q422,'DEPARA DE SÉRIE'!B:B,'DEPARA DE SÉRIE'!C:C)</f>
        <v>EF6</v>
      </c>
      <c r="H422" s="1" t="str">
        <f>_xlfn.XLOOKUP(G422,'DEPARA DE SÉRIE'!C:C,'DEPARA DE SÉRIE'!D:D)</f>
        <v>Grade 6</v>
      </c>
      <c r="I422" s="1" t="str">
        <f>_xlfn.XLOOKUP(G422,'DEPARA DE SÉRIE'!C:C,'DEPARA DE SÉRIE'!E:E)</f>
        <v>Year 6</v>
      </c>
      <c r="K422" t="s">
        <v>23</v>
      </c>
      <c r="L422">
        <v>190.8</v>
      </c>
      <c r="M422" t="s">
        <v>260</v>
      </c>
      <c r="N422" t="s">
        <v>59</v>
      </c>
      <c r="O422" t="s">
        <v>26</v>
      </c>
      <c r="P422" t="s">
        <v>41</v>
      </c>
      <c r="Q422" t="s">
        <v>42</v>
      </c>
      <c r="R422" t="s">
        <v>29</v>
      </c>
      <c r="S422" t="s">
        <v>261</v>
      </c>
      <c r="U422">
        <v>2024</v>
      </c>
      <c r="V422" t="s">
        <v>263</v>
      </c>
    </row>
    <row r="423" spans="1:22" x14ac:dyDescent="0.25">
      <c r="A423" t="s">
        <v>257</v>
      </c>
      <c r="B423">
        <v>10302017</v>
      </c>
      <c r="C423">
        <v>8124003015976</v>
      </c>
      <c r="D423" t="s">
        <v>514</v>
      </c>
      <c r="E423" s="1" t="s">
        <v>397</v>
      </c>
      <c r="F423" s="1" t="str">
        <f>_xlfn.XLOOKUP(E423,'COMBOS LEX'!C:C,'COMBOS LEX'!B:B)</f>
        <v>ARVORE_2024</v>
      </c>
      <c r="G423" s="1" t="str">
        <f>_xlfn.XLOOKUP(Q423,'DEPARA DE SÉRIE'!B:B,'DEPARA DE SÉRIE'!C:C)</f>
        <v>EF7</v>
      </c>
      <c r="H423" s="1" t="str">
        <f>_xlfn.XLOOKUP(G423,'DEPARA DE SÉRIE'!C:C,'DEPARA DE SÉRIE'!D:D)</f>
        <v>Grade 7</v>
      </c>
      <c r="I423" s="1" t="str">
        <f>_xlfn.XLOOKUP(G423,'DEPARA DE SÉRIE'!C:C,'DEPARA DE SÉRIE'!E:E)</f>
        <v>Year 7</v>
      </c>
      <c r="K423" t="s">
        <v>23</v>
      </c>
      <c r="L423">
        <v>47.7</v>
      </c>
      <c r="M423" t="s">
        <v>260</v>
      </c>
      <c r="N423" t="s">
        <v>25</v>
      </c>
      <c r="O423" t="s">
        <v>26</v>
      </c>
      <c r="P423" t="s">
        <v>41</v>
      </c>
      <c r="Q423" t="s">
        <v>44</v>
      </c>
      <c r="R423" t="s">
        <v>29</v>
      </c>
      <c r="S423" t="s">
        <v>261</v>
      </c>
      <c r="U423">
        <v>2024</v>
      </c>
      <c r="V423" t="s">
        <v>263</v>
      </c>
    </row>
    <row r="424" spans="1:22" x14ac:dyDescent="0.25">
      <c r="A424" t="s">
        <v>257</v>
      </c>
      <c r="B424">
        <v>10302017</v>
      </c>
      <c r="C424">
        <v>8124003016010</v>
      </c>
      <c r="D424" t="s">
        <v>515</v>
      </c>
      <c r="E424" s="1" t="s">
        <v>397</v>
      </c>
      <c r="F424" s="1" t="str">
        <f>_xlfn.XLOOKUP(E424,'COMBOS LEX'!C:C,'COMBOS LEX'!B:B)</f>
        <v>ARVORE_2024</v>
      </c>
      <c r="G424" s="1" t="str">
        <f>_xlfn.XLOOKUP(Q424,'DEPARA DE SÉRIE'!B:B,'DEPARA DE SÉRIE'!C:C)</f>
        <v>EF7</v>
      </c>
      <c r="H424" s="1" t="str">
        <f>_xlfn.XLOOKUP(G424,'DEPARA DE SÉRIE'!C:C,'DEPARA DE SÉRIE'!D:D)</f>
        <v>Grade 7</v>
      </c>
      <c r="I424" s="1" t="str">
        <f>_xlfn.XLOOKUP(G424,'DEPARA DE SÉRIE'!C:C,'DEPARA DE SÉRIE'!E:E)</f>
        <v>Year 7</v>
      </c>
      <c r="K424" t="s">
        <v>23</v>
      </c>
      <c r="L424">
        <v>190.8</v>
      </c>
      <c r="M424" t="s">
        <v>260</v>
      </c>
      <c r="N424" t="s">
        <v>59</v>
      </c>
      <c r="O424" t="s">
        <v>26</v>
      </c>
      <c r="P424" t="s">
        <v>41</v>
      </c>
      <c r="Q424" t="s">
        <v>44</v>
      </c>
      <c r="R424" t="s">
        <v>29</v>
      </c>
      <c r="S424" t="s">
        <v>261</v>
      </c>
      <c r="U424">
        <v>2024</v>
      </c>
      <c r="V424" t="s">
        <v>263</v>
      </c>
    </row>
    <row r="425" spans="1:22" x14ac:dyDescent="0.25">
      <c r="A425" t="s">
        <v>257</v>
      </c>
      <c r="B425">
        <v>10302017</v>
      </c>
      <c r="C425">
        <v>8124003016027</v>
      </c>
      <c r="D425" t="s">
        <v>516</v>
      </c>
      <c r="E425" s="1" t="s">
        <v>397</v>
      </c>
      <c r="F425" s="1" t="str">
        <f>_xlfn.XLOOKUP(E425,'COMBOS LEX'!C:C,'COMBOS LEX'!B:B)</f>
        <v>ARVORE_2024</v>
      </c>
      <c r="G425" s="1" t="str">
        <f>_xlfn.XLOOKUP(Q425,'DEPARA DE SÉRIE'!B:B,'DEPARA DE SÉRIE'!C:C)</f>
        <v>EF8</v>
      </c>
      <c r="H425" s="1" t="str">
        <f>_xlfn.XLOOKUP(G425,'DEPARA DE SÉRIE'!C:C,'DEPARA DE SÉRIE'!D:D)</f>
        <v>Grade 8</v>
      </c>
      <c r="I425" s="1" t="str">
        <f>_xlfn.XLOOKUP(G425,'DEPARA DE SÉRIE'!C:C,'DEPARA DE SÉRIE'!E:E)</f>
        <v>Year 8</v>
      </c>
      <c r="K425" t="s">
        <v>23</v>
      </c>
      <c r="L425">
        <v>47.7</v>
      </c>
      <c r="M425" t="s">
        <v>260</v>
      </c>
      <c r="N425" t="s">
        <v>25</v>
      </c>
      <c r="O425" t="s">
        <v>26</v>
      </c>
      <c r="P425" t="s">
        <v>41</v>
      </c>
      <c r="Q425" t="s">
        <v>46</v>
      </c>
      <c r="R425" t="s">
        <v>29</v>
      </c>
      <c r="S425" t="s">
        <v>261</v>
      </c>
      <c r="U425">
        <v>2024</v>
      </c>
      <c r="V425" t="s">
        <v>263</v>
      </c>
    </row>
    <row r="426" spans="1:22" x14ac:dyDescent="0.25">
      <c r="A426" t="s">
        <v>257</v>
      </c>
      <c r="B426">
        <v>10302017</v>
      </c>
      <c r="C426">
        <v>8124003016065</v>
      </c>
      <c r="D426" t="s">
        <v>517</v>
      </c>
      <c r="E426" s="1" t="s">
        <v>397</v>
      </c>
      <c r="F426" s="1" t="str">
        <f>_xlfn.XLOOKUP(E426,'COMBOS LEX'!C:C,'COMBOS LEX'!B:B)</f>
        <v>ARVORE_2024</v>
      </c>
      <c r="G426" s="1" t="str">
        <f>_xlfn.XLOOKUP(Q426,'DEPARA DE SÉRIE'!B:B,'DEPARA DE SÉRIE'!C:C)</f>
        <v>EF8</v>
      </c>
      <c r="H426" s="1" t="str">
        <f>_xlfn.XLOOKUP(G426,'DEPARA DE SÉRIE'!C:C,'DEPARA DE SÉRIE'!D:D)</f>
        <v>Grade 8</v>
      </c>
      <c r="I426" s="1" t="str">
        <f>_xlfn.XLOOKUP(G426,'DEPARA DE SÉRIE'!C:C,'DEPARA DE SÉRIE'!E:E)</f>
        <v>Year 8</v>
      </c>
      <c r="K426" t="s">
        <v>23</v>
      </c>
      <c r="L426">
        <v>190.8</v>
      </c>
      <c r="M426" t="s">
        <v>260</v>
      </c>
      <c r="N426" t="s">
        <v>59</v>
      </c>
      <c r="O426" t="s">
        <v>26</v>
      </c>
      <c r="P426" t="s">
        <v>41</v>
      </c>
      <c r="Q426" t="s">
        <v>46</v>
      </c>
      <c r="R426" t="s">
        <v>29</v>
      </c>
      <c r="S426" t="s">
        <v>261</v>
      </c>
      <c r="U426">
        <v>2024</v>
      </c>
      <c r="V426" t="s">
        <v>263</v>
      </c>
    </row>
    <row r="427" spans="1:22" x14ac:dyDescent="0.25">
      <c r="A427" t="s">
        <v>257</v>
      </c>
      <c r="B427">
        <v>10302017</v>
      </c>
      <c r="C427">
        <v>8124003016072</v>
      </c>
      <c r="D427" t="s">
        <v>518</v>
      </c>
      <c r="E427" s="1" t="s">
        <v>397</v>
      </c>
      <c r="F427" s="1" t="str">
        <f>_xlfn.XLOOKUP(E427,'COMBOS LEX'!C:C,'COMBOS LEX'!B:B)</f>
        <v>ARVORE_2024</v>
      </c>
      <c r="G427" s="1" t="str">
        <f>_xlfn.XLOOKUP(Q427,'DEPARA DE SÉRIE'!B:B,'DEPARA DE SÉRIE'!C:C)</f>
        <v>EF9</v>
      </c>
      <c r="H427" s="1" t="str">
        <f>_xlfn.XLOOKUP(G427,'DEPARA DE SÉRIE'!C:C,'DEPARA DE SÉRIE'!D:D)</f>
        <v>Grade 9</v>
      </c>
      <c r="I427" s="1" t="str">
        <f>_xlfn.XLOOKUP(G427,'DEPARA DE SÉRIE'!C:C,'DEPARA DE SÉRIE'!E:E)</f>
        <v>Year 9</v>
      </c>
      <c r="K427" t="s">
        <v>23</v>
      </c>
      <c r="L427">
        <v>47.7</v>
      </c>
      <c r="M427" t="s">
        <v>260</v>
      </c>
      <c r="N427" t="s">
        <v>25</v>
      </c>
      <c r="O427" t="s">
        <v>26</v>
      </c>
      <c r="P427" t="s">
        <v>41</v>
      </c>
      <c r="Q427" t="s">
        <v>48</v>
      </c>
      <c r="R427" t="s">
        <v>29</v>
      </c>
      <c r="S427" t="s">
        <v>261</v>
      </c>
      <c r="U427">
        <v>2024</v>
      </c>
      <c r="V427" t="s">
        <v>263</v>
      </c>
    </row>
    <row r="428" spans="1:22" x14ac:dyDescent="0.25">
      <c r="A428" t="s">
        <v>257</v>
      </c>
      <c r="B428">
        <v>10302017</v>
      </c>
      <c r="C428">
        <v>8124003016119</v>
      </c>
      <c r="D428" t="s">
        <v>519</v>
      </c>
      <c r="E428" s="1" t="s">
        <v>397</v>
      </c>
      <c r="F428" s="1" t="str">
        <f>_xlfn.XLOOKUP(E428,'COMBOS LEX'!C:C,'COMBOS LEX'!B:B)</f>
        <v>ARVORE_2024</v>
      </c>
      <c r="G428" s="1" t="str">
        <f>_xlfn.XLOOKUP(Q428,'DEPARA DE SÉRIE'!B:B,'DEPARA DE SÉRIE'!C:C)</f>
        <v>EF9</v>
      </c>
      <c r="H428" s="1" t="str">
        <f>_xlfn.XLOOKUP(G428,'DEPARA DE SÉRIE'!C:C,'DEPARA DE SÉRIE'!D:D)</f>
        <v>Grade 9</v>
      </c>
      <c r="I428" s="1" t="str">
        <f>_xlfn.XLOOKUP(G428,'DEPARA DE SÉRIE'!C:C,'DEPARA DE SÉRIE'!E:E)</f>
        <v>Year 9</v>
      </c>
      <c r="K428" t="s">
        <v>23</v>
      </c>
      <c r="L428">
        <v>190.8</v>
      </c>
      <c r="M428" t="s">
        <v>260</v>
      </c>
      <c r="N428" t="s">
        <v>59</v>
      </c>
      <c r="O428" t="s">
        <v>26</v>
      </c>
      <c r="P428" t="s">
        <v>41</v>
      </c>
      <c r="Q428" t="s">
        <v>48</v>
      </c>
      <c r="R428" t="s">
        <v>29</v>
      </c>
      <c r="S428" t="s">
        <v>261</v>
      </c>
      <c r="U428">
        <v>2024</v>
      </c>
      <c r="V428" t="s">
        <v>263</v>
      </c>
    </row>
    <row r="429" spans="1:22" x14ac:dyDescent="0.25">
      <c r="A429" t="s">
        <v>257</v>
      </c>
      <c r="B429">
        <v>10302017</v>
      </c>
      <c r="C429">
        <v>8124003016140</v>
      </c>
      <c r="D429" t="s">
        <v>520</v>
      </c>
      <c r="E429" s="1" t="s">
        <v>397</v>
      </c>
      <c r="F429" s="1" t="str">
        <f>_xlfn.XLOOKUP(E429,'COMBOS LEX'!C:C,'COMBOS LEX'!B:B)</f>
        <v>ARVORE_2024</v>
      </c>
      <c r="G429" s="1" t="str">
        <f>_xlfn.XLOOKUP(Q429,'DEPARA DE SÉRIE'!B:B,'DEPARA DE SÉRIE'!C:C)</f>
        <v>PVSE</v>
      </c>
      <c r="H429" s="1" t="str">
        <f>_xlfn.XLOOKUP(G429,'DEPARA DE SÉRIE'!C:C,'DEPARA DE SÉRIE'!D:D)</f>
        <v>NÃO SE APLICA</v>
      </c>
      <c r="I429" s="1" t="str">
        <f>_xlfn.XLOOKUP(G429,'DEPARA DE SÉRIE'!C:C,'DEPARA DE SÉRIE'!E:E)</f>
        <v>NÃO SE APLICA</v>
      </c>
      <c r="K429" t="s">
        <v>23</v>
      </c>
      <c r="L429">
        <v>190.8</v>
      </c>
      <c r="M429" t="s">
        <v>260</v>
      </c>
      <c r="N429" t="s">
        <v>59</v>
      </c>
      <c r="O429" t="s">
        <v>26</v>
      </c>
      <c r="P429" t="s">
        <v>120</v>
      </c>
      <c r="Q429" t="s">
        <v>121</v>
      </c>
      <c r="R429" t="s">
        <v>29</v>
      </c>
      <c r="S429" t="s">
        <v>261</v>
      </c>
      <c r="U429">
        <v>2024</v>
      </c>
      <c r="V429" t="s">
        <v>263</v>
      </c>
    </row>
    <row r="430" spans="1:22" x14ac:dyDescent="0.25">
      <c r="A430" t="s">
        <v>257</v>
      </c>
      <c r="B430">
        <v>10302017</v>
      </c>
      <c r="C430">
        <v>8124003016157</v>
      </c>
      <c r="D430" t="s">
        <v>521</v>
      </c>
      <c r="E430" s="1" t="s">
        <v>397</v>
      </c>
      <c r="F430" s="1" t="str">
        <f>_xlfn.XLOOKUP(E430,'COMBOS LEX'!C:C,'COMBOS LEX'!B:B)</f>
        <v>ARVORE_2024</v>
      </c>
      <c r="G430" s="1" t="str">
        <f>_xlfn.XLOOKUP(Q430,'DEPARA DE SÉRIE'!B:B,'DEPARA DE SÉRIE'!C:C)</f>
        <v>EM1</v>
      </c>
      <c r="H430" s="1" t="str">
        <f>_xlfn.XLOOKUP(G430,'DEPARA DE SÉRIE'!C:C,'DEPARA DE SÉRIE'!D:D)</f>
        <v>Grade 10</v>
      </c>
      <c r="I430" s="1" t="str">
        <f>_xlfn.XLOOKUP(G430,'DEPARA DE SÉRIE'!C:C,'DEPARA DE SÉRIE'!E:E)</f>
        <v>Year 10</v>
      </c>
      <c r="K430" t="s">
        <v>23</v>
      </c>
      <c r="L430">
        <v>56.73</v>
      </c>
      <c r="M430" t="s">
        <v>260</v>
      </c>
      <c r="N430" t="s">
        <v>25</v>
      </c>
      <c r="O430" t="s">
        <v>26</v>
      </c>
      <c r="P430" t="s">
        <v>50</v>
      </c>
      <c r="Q430" t="s">
        <v>51</v>
      </c>
      <c r="R430" t="s">
        <v>29</v>
      </c>
      <c r="S430" t="s">
        <v>261</v>
      </c>
      <c r="U430">
        <v>2024</v>
      </c>
      <c r="V430" t="s">
        <v>263</v>
      </c>
    </row>
    <row r="431" spans="1:22" x14ac:dyDescent="0.25">
      <c r="A431" t="s">
        <v>257</v>
      </c>
      <c r="B431">
        <v>10302017</v>
      </c>
      <c r="C431">
        <v>8124003016195</v>
      </c>
      <c r="D431" t="s">
        <v>522</v>
      </c>
      <c r="E431" s="1" t="s">
        <v>397</v>
      </c>
      <c r="F431" s="1" t="str">
        <f>_xlfn.XLOOKUP(E431,'COMBOS LEX'!C:C,'COMBOS LEX'!B:B)</f>
        <v>ARVORE_2024</v>
      </c>
      <c r="G431" s="1" t="str">
        <f>_xlfn.XLOOKUP(Q431,'DEPARA DE SÉRIE'!B:B,'DEPARA DE SÉRIE'!C:C)</f>
        <v>EM1</v>
      </c>
      <c r="H431" s="1" t="str">
        <f>_xlfn.XLOOKUP(G431,'DEPARA DE SÉRIE'!C:C,'DEPARA DE SÉRIE'!D:D)</f>
        <v>Grade 10</v>
      </c>
      <c r="I431" s="1" t="str">
        <f>_xlfn.XLOOKUP(G431,'DEPARA DE SÉRIE'!C:C,'DEPARA DE SÉRIE'!E:E)</f>
        <v>Year 10</v>
      </c>
      <c r="K431" t="s">
        <v>23</v>
      </c>
      <c r="L431">
        <v>226.92</v>
      </c>
      <c r="M431" t="s">
        <v>260</v>
      </c>
      <c r="N431" t="s">
        <v>59</v>
      </c>
      <c r="O431" t="s">
        <v>26</v>
      </c>
      <c r="P431" t="s">
        <v>50</v>
      </c>
      <c r="Q431" t="s">
        <v>51</v>
      </c>
      <c r="R431" t="s">
        <v>29</v>
      </c>
      <c r="S431" t="s">
        <v>261</v>
      </c>
      <c r="U431">
        <v>2024</v>
      </c>
      <c r="V431" t="s">
        <v>263</v>
      </c>
    </row>
    <row r="432" spans="1:22" x14ac:dyDescent="0.25">
      <c r="A432" t="s">
        <v>257</v>
      </c>
      <c r="B432">
        <v>10302017</v>
      </c>
      <c r="C432">
        <v>8124003016201</v>
      </c>
      <c r="D432" t="s">
        <v>523</v>
      </c>
      <c r="E432" s="1" t="s">
        <v>397</v>
      </c>
      <c r="F432" s="1" t="str">
        <f>_xlfn.XLOOKUP(E432,'COMBOS LEX'!C:C,'COMBOS LEX'!B:B)</f>
        <v>ARVORE_2024</v>
      </c>
      <c r="G432" s="1" t="str">
        <f>_xlfn.XLOOKUP(Q432,'DEPARA DE SÉRIE'!B:B,'DEPARA DE SÉRIE'!C:C)</f>
        <v>EF1</v>
      </c>
      <c r="H432" s="1" t="str">
        <f>_xlfn.XLOOKUP(G432,'DEPARA DE SÉRIE'!C:C,'DEPARA DE SÉRIE'!D:D)</f>
        <v>Grade 1</v>
      </c>
      <c r="I432" s="1" t="str">
        <f>_xlfn.XLOOKUP(G432,'DEPARA DE SÉRIE'!C:C,'DEPARA DE SÉRIE'!E:E)</f>
        <v>Year 1</v>
      </c>
      <c r="K432" t="s">
        <v>23</v>
      </c>
      <c r="L432">
        <v>56.73</v>
      </c>
      <c r="M432" t="s">
        <v>260</v>
      </c>
      <c r="N432" t="s">
        <v>25</v>
      </c>
      <c r="O432" t="s">
        <v>26</v>
      </c>
      <c r="P432" t="s">
        <v>27</v>
      </c>
      <c r="Q432" t="s">
        <v>28</v>
      </c>
      <c r="R432" t="s">
        <v>29</v>
      </c>
      <c r="S432" t="s">
        <v>261</v>
      </c>
      <c r="U432">
        <v>2024</v>
      </c>
      <c r="V432" t="s">
        <v>263</v>
      </c>
    </row>
    <row r="433" spans="1:22" x14ac:dyDescent="0.25">
      <c r="A433" t="s">
        <v>257</v>
      </c>
      <c r="B433">
        <v>10302017</v>
      </c>
      <c r="C433">
        <v>8124003016249</v>
      </c>
      <c r="D433" t="s">
        <v>524</v>
      </c>
      <c r="E433" s="1" t="s">
        <v>397</v>
      </c>
      <c r="F433" s="1" t="str">
        <f>_xlfn.XLOOKUP(E433,'COMBOS LEX'!C:C,'COMBOS LEX'!B:B)</f>
        <v>ARVORE_2024</v>
      </c>
      <c r="G433" s="1" t="str">
        <f>_xlfn.XLOOKUP(Q433,'DEPARA DE SÉRIE'!B:B,'DEPARA DE SÉRIE'!C:C)</f>
        <v>EF1</v>
      </c>
      <c r="H433" s="1" t="str">
        <f>_xlfn.XLOOKUP(G433,'DEPARA DE SÉRIE'!C:C,'DEPARA DE SÉRIE'!D:D)</f>
        <v>Grade 1</v>
      </c>
      <c r="I433" s="1" t="str">
        <f>_xlfn.XLOOKUP(G433,'DEPARA DE SÉRIE'!C:C,'DEPARA DE SÉRIE'!E:E)</f>
        <v>Year 1</v>
      </c>
      <c r="K433" t="s">
        <v>23</v>
      </c>
      <c r="L433">
        <v>226.92</v>
      </c>
      <c r="M433" t="s">
        <v>260</v>
      </c>
      <c r="N433" t="s">
        <v>59</v>
      </c>
      <c r="O433" t="s">
        <v>26</v>
      </c>
      <c r="P433" t="s">
        <v>27</v>
      </c>
      <c r="Q433" t="s">
        <v>28</v>
      </c>
      <c r="R433" t="s">
        <v>29</v>
      </c>
      <c r="S433" t="s">
        <v>261</v>
      </c>
      <c r="U433">
        <v>2024</v>
      </c>
      <c r="V433" t="s">
        <v>263</v>
      </c>
    </row>
    <row r="434" spans="1:22" x14ac:dyDescent="0.25">
      <c r="A434" t="s">
        <v>257</v>
      </c>
      <c r="B434">
        <v>10302017</v>
      </c>
      <c r="C434">
        <v>8124003016256</v>
      </c>
      <c r="D434" t="s">
        <v>525</v>
      </c>
      <c r="E434" s="1" t="s">
        <v>397</v>
      </c>
      <c r="F434" s="1" t="str">
        <f>_xlfn.XLOOKUP(E434,'COMBOS LEX'!C:C,'COMBOS LEX'!B:B)</f>
        <v>ARVORE_2024</v>
      </c>
      <c r="G434" s="1" t="str">
        <f>_xlfn.XLOOKUP(Q434,'DEPARA DE SÉRIE'!B:B,'DEPARA DE SÉRIE'!C:C)</f>
        <v>EM2</v>
      </c>
      <c r="H434" s="1" t="str">
        <f>_xlfn.XLOOKUP(G434,'DEPARA DE SÉRIE'!C:C,'DEPARA DE SÉRIE'!D:D)</f>
        <v>Grade 11</v>
      </c>
      <c r="I434" s="1" t="str">
        <f>_xlfn.XLOOKUP(G434,'DEPARA DE SÉRIE'!C:C,'DEPARA DE SÉRIE'!E:E)</f>
        <v>Year 11</v>
      </c>
      <c r="K434" t="s">
        <v>23</v>
      </c>
      <c r="L434">
        <v>56.73</v>
      </c>
      <c r="M434" t="s">
        <v>260</v>
      </c>
      <c r="N434" t="s">
        <v>25</v>
      </c>
      <c r="O434" t="s">
        <v>26</v>
      </c>
      <c r="P434" t="s">
        <v>50</v>
      </c>
      <c r="Q434" t="s">
        <v>53</v>
      </c>
      <c r="R434" t="s">
        <v>29</v>
      </c>
      <c r="S434" t="s">
        <v>261</v>
      </c>
      <c r="U434">
        <v>2024</v>
      </c>
      <c r="V434" t="s">
        <v>263</v>
      </c>
    </row>
    <row r="435" spans="1:22" x14ac:dyDescent="0.25">
      <c r="A435" t="s">
        <v>257</v>
      </c>
      <c r="B435">
        <v>10302017</v>
      </c>
      <c r="C435">
        <v>8124003016294</v>
      </c>
      <c r="D435" t="s">
        <v>526</v>
      </c>
      <c r="E435" s="1" t="s">
        <v>397</v>
      </c>
      <c r="F435" s="1" t="str">
        <f>_xlfn.XLOOKUP(E435,'COMBOS LEX'!C:C,'COMBOS LEX'!B:B)</f>
        <v>ARVORE_2024</v>
      </c>
      <c r="G435" s="1" t="str">
        <f>_xlfn.XLOOKUP(Q435,'DEPARA DE SÉRIE'!B:B,'DEPARA DE SÉRIE'!C:C)</f>
        <v>EM2</v>
      </c>
      <c r="H435" s="1" t="str">
        <f>_xlfn.XLOOKUP(G435,'DEPARA DE SÉRIE'!C:C,'DEPARA DE SÉRIE'!D:D)</f>
        <v>Grade 11</v>
      </c>
      <c r="I435" s="1" t="str">
        <f>_xlfn.XLOOKUP(G435,'DEPARA DE SÉRIE'!C:C,'DEPARA DE SÉRIE'!E:E)</f>
        <v>Year 11</v>
      </c>
      <c r="K435" t="s">
        <v>23</v>
      </c>
      <c r="L435">
        <v>226.92</v>
      </c>
      <c r="M435" t="s">
        <v>260</v>
      </c>
      <c r="N435" t="s">
        <v>59</v>
      </c>
      <c r="O435" t="s">
        <v>26</v>
      </c>
      <c r="P435" t="s">
        <v>50</v>
      </c>
      <c r="Q435" t="s">
        <v>53</v>
      </c>
      <c r="R435" t="s">
        <v>29</v>
      </c>
      <c r="S435" t="s">
        <v>261</v>
      </c>
      <c r="U435">
        <v>2024</v>
      </c>
      <c r="V435" t="s">
        <v>263</v>
      </c>
    </row>
    <row r="436" spans="1:22" x14ac:dyDescent="0.25">
      <c r="A436" t="s">
        <v>257</v>
      </c>
      <c r="B436">
        <v>10302017</v>
      </c>
      <c r="C436">
        <v>8124003016300</v>
      </c>
      <c r="D436" t="s">
        <v>527</v>
      </c>
      <c r="E436" s="1" t="s">
        <v>397</v>
      </c>
      <c r="F436" s="1" t="str">
        <f>_xlfn.XLOOKUP(E436,'COMBOS LEX'!C:C,'COMBOS LEX'!B:B)</f>
        <v>ARVORE_2024</v>
      </c>
      <c r="G436" s="1" t="str">
        <f>_xlfn.XLOOKUP(Q436,'DEPARA DE SÉRIE'!B:B,'DEPARA DE SÉRIE'!C:C)</f>
        <v>EF2</v>
      </c>
      <c r="H436" s="1" t="str">
        <f>_xlfn.XLOOKUP(G436,'DEPARA DE SÉRIE'!C:C,'DEPARA DE SÉRIE'!D:D)</f>
        <v>Grade 2</v>
      </c>
      <c r="I436" s="1" t="str">
        <f>_xlfn.XLOOKUP(G436,'DEPARA DE SÉRIE'!C:C,'DEPARA DE SÉRIE'!E:E)</f>
        <v>Year 2</v>
      </c>
      <c r="K436" t="s">
        <v>23</v>
      </c>
      <c r="L436">
        <v>56.73</v>
      </c>
      <c r="M436" t="s">
        <v>260</v>
      </c>
      <c r="N436" t="s">
        <v>25</v>
      </c>
      <c r="O436" t="s">
        <v>26</v>
      </c>
      <c r="P436" t="s">
        <v>27</v>
      </c>
      <c r="Q436" t="s">
        <v>32</v>
      </c>
      <c r="R436" t="s">
        <v>29</v>
      </c>
      <c r="S436" t="s">
        <v>261</v>
      </c>
      <c r="U436">
        <v>2024</v>
      </c>
      <c r="V436" t="s">
        <v>263</v>
      </c>
    </row>
    <row r="437" spans="1:22" x14ac:dyDescent="0.25">
      <c r="A437" t="s">
        <v>257</v>
      </c>
      <c r="B437">
        <v>10302017</v>
      </c>
      <c r="C437">
        <v>8124003016348</v>
      </c>
      <c r="D437" t="s">
        <v>528</v>
      </c>
      <c r="E437" s="1" t="s">
        <v>397</v>
      </c>
      <c r="F437" s="1" t="str">
        <f>_xlfn.XLOOKUP(E437,'COMBOS LEX'!C:C,'COMBOS LEX'!B:B)</f>
        <v>ARVORE_2024</v>
      </c>
      <c r="G437" s="1" t="str">
        <f>_xlfn.XLOOKUP(Q437,'DEPARA DE SÉRIE'!B:B,'DEPARA DE SÉRIE'!C:C)</f>
        <v>EF2</v>
      </c>
      <c r="H437" s="1" t="str">
        <f>_xlfn.XLOOKUP(G437,'DEPARA DE SÉRIE'!C:C,'DEPARA DE SÉRIE'!D:D)</f>
        <v>Grade 2</v>
      </c>
      <c r="I437" s="1" t="str">
        <f>_xlfn.XLOOKUP(G437,'DEPARA DE SÉRIE'!C:C,'DEPARA DE SÉRIE'!E:E)</f>
        <v>Year 2</v>
      </c>
      <c r="K437" t="s">
        <v>23</v>
      </c>
      <c r="L437">
        <v>226.92</v>
      </c>
      <c r="M437" t="s">
        <v>260</v>
      </c>
      <c r="N437" t="s">
        <v>59</v>
      </c>
      <c r="O437" t="s">
        <v>26</v>
      </c>
      <c r="P437" t="s">
        <v>27</v>
      </c>
      <c r="Q437" t="s">
        <v>32</v>
      </c>
      <c r="R437" t="s">
        <v>29</v>
      </c>
      <c r="S437" t="s">
        <v>261</v>
      </c>
      <c r="U437">
        <v>2024</v>
      </c>
      <c r="V437" t="s">
        <v>263</v>
      </c>
    </row>
    <row r="438" spans="1:22" x14ac:dyDescent="0.25">
      <c r="A438" t="s">
        <v>257</v>
      </c>
      <c r="B438">
        <v>10302017</v>
      </c>
      <c r="C438">
        <v>8124003016355</v>
      </c>
      <c r="D438" t="s">
        <v>529</v>
      </c>
      <c r="E438" s="1" t="s">
        <v>397</v>
      </c>
      <c r="F438" s="1" t="str">
        <f>_xlfn.XLOOKUP(E438,'COMBOS LEX'!C:C,'COMBOS LEX'!B:B)</f>
        <v>ARVORE_2024</v>
      </c>
      <c r="G438" s="1" t="str">
        <f>_xlfn.XLOOKUP(Q438,'DEPARA DE SÉRIE'!B:B,'DEPARA DE SÉRIE'!C:C)</f>
        <v>EI3</v>
      </c>
      <c r="H438" s="1" t="str">
        <f>_xlfn.XLOOKUP(G438,'DEPARA DE SÉRIE'!C:C,'DEPARA DE SÉRIE'!D:D)</f>
        <v>Pre K3</v>
      </c>
      <c r="I438" s="1" t="str">
        <f>_xlfn.XLOOKUP(G438,'DEPARA DE SÉRIE'!C:C,'DEPARA DE SÉRIE'!E:E)</f>
        <v>Toddlers 2</v>
      </c>
      <c r="K438" t="s">
        <v>23</v>
      </c>
      <c r="L438">
        <v>56.73</v>
      </c>
      <c r="M438" t="s">
        <v>260</v>
      </c>
      <c r="N438" t="s">
        <v>25</v>
      </c>
      <c r="O438" t="s">
        <v>26</v>
      </c>
      <c r="P438" t="s">
        <v>60</v>
      </c>
      <c r="Q438" t="s">
        <v>63</v>
      </c>
      <c r="R438" t="s">
        <v>29</v>
      </c>
      <c r="S438" t="s">
        <v>261</v>
      </c>
      <c r="U438">
        <v>2024</v>
      </c>
      <c r="V438" t="s">
        <v>263</v>
      </c>
    </row>
    <row r="439" spans="1:22" x14ac:dyDescent="0.25">
      <c r="A439" t="s">
        <v>257</v>
      </c>
      <c r="B439">
        <v>10302017</v>
      </c>
      <c r="C439">
        <v>8124003016393</v>
      </c>
      <c r="D439" t="s">
        <v>530</v>
      </c>
      <c r="E439" s="1" t="s">
        <v>397</v>
      </c>
      <c r="F439" s="1" t="str">
        <f>_xlfn.XLOOKUP(E439,'COMBOS LEX'!C:C,'COMBOS LEX'!B:B)</f>
        <v>ARVORE_2024</v>
      </c>
      <c r="G439" s="1" t="str">
        <f>_xlfn.XLOOKUP(Q439,'DEPARA DE SÉRIE'!B:B,'DEPARA DE SÉRIE'!C:C)</f>
        <v>EI3</v>
      </c>
      <c r="H439" s="1" t="str">
        <f>_xlfn.XLOOKUP(G439,'DEPARA DE SÉRIE'!C:C,'DEPARA DE SÉRIE'!D:D)</f>
        <v>Pre K3</v>
      </c>
      <c r="I439" s="1" t="str">
        <f>_xlfn.XLOOKUP(G439,'DEPARA DE SÉRIE'!C:C,'DEPARA DE SÉRIE'!E:E)</f>
        <v>Toddlers 2</v>
      </c>
      <c r="K439" t="s">
        <v>23</v>
      </c>
      <c r="L439">
        <v>226.92</v>
      </c>
      <c r="M439" t="s">
        <v>260</v>
      </c>
      <c r="N439" t="s">
        <v>59</v>
      </c>
      <c r="O439" t="s">
        <v>26</v>
      </c>
      <c r="P439" t="s">
        <v>60</v>
      </c>
      <c r="Q439" t="s">
        <v>63</v>
      </c>
      <c r="R439" t="s">
        <v>29</v>
      </c>
      <c r="S439" t="s">
        <v>261</v>
      </c>
      <c r="U439">
        <v>2024</v>
      </c>
      <c r="V439" t="s">
        <v>263</v>
      </c>
    </row>
    <row r="440" spans="1:22" x14ac:dyDescent="0.25">
      <c r="A440" t="s">
        <v>257</v>
      </c>
      <c r="B440">
        <v>10302017</v>
      </c>
      <c r="C440">
        <v>8124003016409</v>
      </c>
      <c r="D440" t="s">
        <v>531</v>
      </c>
      <c r="E440" s="1" t="s">
        <v>397</v>
      </c>
      <c r="F440" s="1" t="str">
        <f>_xlfn.XLOOKUP(E440,'COMBOS LEX'!C:C,'COMBOS LEX'!B:B)</f>
        <v>ARVORE_2024</v>
      </c>
      <c r="G440" s="1" t="str">
        <f>_xlfn.XLOOKUP(Q440,'DEPARA DE SÉRIE'!B:B,'DEPARA DE SÉRIE'!C:C)</f>
        <v>EM3</v>
      </c>
      <c r="H440" s="1" t="str">
        <f>_xlfn.XLOOKUP(G440,'DEPARA DE SÉRIE'!C:C,'DEPARA DE SÉRIE'!D:D)</f>
        <v>Grade 12</v>
      </c>
      <c r="I440" s="1" t="str">
        <f>_xlfn.XLOOKUP(G440,'DEPARA DE SÉRIE'!C:C,'DEPARA DE SÉRIE'!E:E)</f>
        <v>Year 12</v>
      </c>
      <c r="K440" t="s">
        <v>23</v>
      </c>
      <c r="L440">
        <v>56.73</v>
      </c>
      <c r="M440" t="s">
        <v>260</v>
      </c>
      <c r="N440" t="s">
        <v>25</v>
      </c>
      <c r="O440" t="s">
        <v>26</v>
      </c>
      <c r="P440" t="s">
        <v>50</v>
      </c>
      <c r="Q440" t="s">
        <v>55</v>
      </c>
      <c r="R440" t="s">
        <v>29</v>
      </c>
      <c r="S440" t="s">
        <v>261</v>
      </c>
      <c r="U440">
        <v>2024</v>
      </c>
      <c r="V440" t="s">
        <v>263</v>
      </c>
    </row>
    <row r="441" spans="1:22" x14ac:dyDescent="0.25">
      <c r="A441" t="s">
        <v>257</v>
      </c>
      <c r="B441">
        <v>10302017</v>
      </c>
      <c r="C441">
        <v>8124003016447</v>
      </c>
      <c r="D441" t="s">
        <v>532</v>
      </c>
      <c r="E441" s="1" t="s">
        <v>397</v>
      </c>
      <c r="F441" s="1" t="str">
        <f>_xlfn.XLOOKUP(E441,'COMBOS LEX'!C:C,'COMBOS LEX'!B:B)</f>
        <v>ARVORE_2024</v>
      </c>
      <c r="G441" s="1" t="str">
        <f>_xlfn.XLOOKUP(Q441,'DEPARA DE SÉRIE'!B:B,'DEPARA DE SÉRIE'!C:C)</f>
        <v>EM3</v>
      </c>
      <c r="H441" s="1" t="str">
        <f>_xlfn.XLOOKUP(G441,'DEPARA DE SÉRIE'!C:C,'DEPARA DE SÉRIE'!D:D)</f>
        <v>Grade 12</v>
      </c>
      <c r="I441" s="1" t="str">
        <f>_xlfn.XLOOKUP(G441,'DEPARA DE SÉRIE'!C:C,'DEPARA DE SÉRIE'!E:E)</f>
        <v>Year 12</v>
      </c>
      <c r="K441" t="s">
        <v>23</v>
      </c>
      <c r="L441">
        <v>226.92</v>
      </c>
      <c r="M441" t="s">
        <v>260</v>
      </c>
      <c r="N441" t="s">
        <v>59</v>
      </c>
      <c r="O441" t="s">
        <v>26</v>
      </c>
      <c r="P441" t="s">
        <v>50</v>
      </c>
      <c r="Q441" t="s">
        <v>55</v>
      </c>
      <c r="R441" t="s">
        <v>29</v>
      </c>
      <c r="S441" t="s">
        <v>261</v>
      </c>
      <c r="U441">
        <v>2024</v>
      </c>
      <c r="V441" t="s">
        <v>263</v>
      </c>
    </row>
    <row r="442" spans="1:22" x14ac:dyDescent="0.25">
      <c r="A442" t="s">
        <v>257</v>
      </c>
      <c r="B442">
        <v>10302017</v>
      </c>
      <c r="C442">
        <v>8124003016454</v>
      </c>
      <c r="D442" t="s">
        <v>533</v>
      </c>
      <c r="E442" s="1" t="s">
        <v>397</v>
      </c>
      <c r="F442" s="1" t="str">
        <f>_xlfn.XLOOKUP(E442,'COMBOS LEX'!C:C,'COMBOS LEX'!B:B)</f>
        <v>ARVORE_2024</v>
      </c>
      <c r="G442" s="1" t="str">
        <f>_xlfn.XLOOKUP(Q442,'DEPARA DE SÉRIE'!B:B,'DEPARA DE SÉRIE'!C:C)</f>
        <v>EF3</v>
      </c>
      <c r="H442" s="1" t="str">
        <f>_xlfn.XLOOKUP(G442,'DEPARA DE SÉRIE'!C:C,'DEPARA DE SÉRIE'!D:D)</f>
        <v>Grade 3</v>
      </c>
      <c r="I442" s="1" t="str">
        <f>_xlfn.XLOOKUP(G442,'DEPARA DE SÉRIE'!C:C,'DEPARA DE SÉRIE'!E:E)</f>
        <v>Year 3</v>
      </c>
      <c r="K442" t="s">
        <v>23</v>
      </c>
      <c r="L442">
        <v>56.73</v>
      </c>
      <c r="M442" t="s">
        <v>260</v>
      </c>
      <c r="N442" t="s">
        <v>25</v>
      </c>
      <c r="O442" t="s">
        <v>26</v>
      </c>
      <c r="P442" t="s">
        <v>27</v>
      </c>
      <c r="Q442" t="s">
        <v>34</v>
      </c>
      <c r="R442" t="s">
        <v>29</v>
      </c>
      <c r="S442" t="s">
        <v>261</v>
      </c>
      <c r="U442">
        <v>2024</v>
      </c>
      <c r="V442" t="s">
        <v>263</v>
      </c>
    </row>
    <row r="443" spans="1:22" x14ac:dyDescent="0.25">
      <c r="A443" t="s">
        <v>257</v>
      </c>
      <c r="B443">
        <v>10302017</v>
      </c>
      <c r="C443">
        <v>8124003016492</v>
      </c>
      <c r="D443" t="s">
        <v>534</v>
      </c>
      <c r="E443" s="1" t="s">
        <v>397</v>
      </c>
      <c r="F443" s="1" t="str">
        <f>_xlfn.XLOOKUP(E443,'COMBOS LEX'!C:C,'COMBOS LEX'!B:B)</f>
        <v>ARVORE_2024</v>
      </c>
      <c r="G443" s="1" t="str">
        <f>_xlfn.XLOOKUP(Q443,'DEPARA DE SÉRIE'!B:B,'DEPARA DE SÉRIE'!C:C)</f>
        <v>EF3</v>
      </c>
      <c r="H443" s="1" t="str">
        <f>_xlfn.XLOOKUP(G443,'DEPARA DE SÉRIE'!C:C,'DEPARA DE SÉRIE'!D:D)</f>
        <v>Grade 3</v>
      </c>
      <c r="I443" s="1" t="str">
        <f>_xlfn.XLOOKUP(G443,'DEPARA DE SÉRIE'!C:C,'DEPARA DE SÉRIE'!E:E)</f>
        <v>Year 3</v>
      </c>
      <c r="K443" t="s">
        <v>23</v>
      </c>
      <c r="L443">
        <v>226.92</v>
      </c>
      <c r="M443" t="s">
        <v>260</v>
      </c>
      <c r="N443" t="s">
        <v>59</v>
      </c>
      <c r="O443" t="s">
        <v>26</v>
      </c>
      <c r="P443" t="s">
        <v>27</v>
      </c>
      <c r="Q443" t="s">
        <v>34</v>
      </c>
      <c r="R443" t="s">
        <v>29</v>
      </c>
      <c r="S443" t="s">
        <v>261</v>
      </c>
      <c r="U443">
        <v>2024</v>
      </c>
      <c r="V443" t="s">
        <v>263</v>
      </c>
    </row>
    <row r="444" spans="1:22" x14ac:dyDescent="0.25">
      <c r="A444" t="s">
        <v>257</v>
      </c>
      <c r="B444">
        <v>10302017</v>
      </c>
      <c r="C444">
        <v>8124003016508</v>
      </c>
      <c r="D444" t="s">
        <v>535</v>
      </c>
      <c r="E444" s="1" t="s">
        <v>397</v>
      </c>
      <c r="F444" s="1" t="str">
        <f>_xlfn.XLOOKUP(E444,'COMBOS LEX'!C:C,'COMBOS LEX'!B:B)</f>
        <v>ARVORE_2024</v>
      </c>
      <c r="G444" s="1" t="str">
        <f>_xlfn.XLOOKUP(Q444,'DEPARA DE SÉRIE'!B:B,'DEPARA DE SÉRIE'!C:C)</f>
        <v>EI4</v>
      </c>
      <c r="H444" s="1" t="str">
        <f>_xlfn.XLOOKUP(G444,'DEPARA DE SÉRIE'!C:C,'DEPARA DE SÉRIE'!D:D)</f>
        <v>Pre K4</v>
      </c>
      <c r="I444" s="1" t="str">
        <f>_xlfn.XLOOKUP(G444,'DEPARA DE SÉRIE'!C:C,'DEPARA DE SÉRIE'!E:E)</f>
        <v>Pre K3</v>
      </c>
      <c r="K444" t="s">
        <v>23</v>
      </c>
      <c r="L444">
        <v>56.73</v>
      </c>
      <c r="M444" t="s">
        <v>260</v>
      </c>
      <c r="N444" t="s">
        <v>25</v>
      </c>
      <c r="O444" t="s">
        <v>26</v>
      </c>
      <c r="P444" t="s">
        <v>60</v>
      </c>
      <c r="Q444" t="s">
        <v>65</v>
      </c>
      <c r="R444" t="s">
        <v>29</v>
      </c>
      <c r="S444" t="s">
        <v>261</v>
      </c>
      <c r="U444">
        <v>2024</v>
      </c>
      <c r="V444" t="s">
        <v>263</v>
      </c>
    </row>
    <row r="445" spans="1:22" x14ac:dyDescent="0.25">
      <c r="A445" t="s">
        <v>257</v>
      </c>
      <c r="B445">
        <v>10302017</v>
      </c>
      <c r="C445">
        <v>8124003016546</v>
      </c>
      <c r="D445" t="s">
        <v>536</v>
      </c>
      <c r="E445" s="1" t="s">
        <v>397</v>
      </c>
      <c r="F445" s="1" t="str">
        <f>_xlfn.XLOOKUP(E445,'COMBOS LEX'!C:C,'COMBOS LEX'!B:B)</f>
        <v>ARVORE_2024</v>
      </c>
      <c r="G445" s="1" t="str">
        <f>_xlfn.XLOOKUP(Q445,'DEPARA DE SÉRIE'!B:B,'DEPARA DE SÉRIE'!C:C)</f>
        <v>EI4</v>
      </c>
      <c r="H445" s="1" t="str">
        <f>_xlfn.XLOOKUP(G445,'DEPARA DE SÉRIE'!C:C,'DEPARA DE SÉRIE'!D:D)</f>
        <v>Pre K4</v>
      </c>
      <c r="I445" s="1" t="str">
        <f>_xlfn.XLOOKUP(G445,'DEPARA DE SÉRIE'!C:C,'DEPARA DE SÉRIE'!E:E)</f>
        <v>Pre K3</v>
      </c>
      <c r="K445" t="s">
        <v>23</v>
      </c>
      <c r="L445">
        <v>226.92</v>
      </c>
      <c r="M445" t="s">
        <v>260</v>
      </c>
      <c r="N445" t="s">
        <v>59</v>
      </c>
      <c r="O445" t="s">
        <v>26</v>
      </c>
      <c r="P445" t="s">
        <v>60</v>
      </c>
      <c r="Q445" t="s">
        <v>65</v>
      </c>
      <c r="R445" t="s">
        <v>29</v>
      </c>
      <c r="S445" t="s">
        <v>261</v>
      </c>
      <c r="U445">
        <v>2024</v>
      </c>
      <c r="V445" t="s">
        <v>263</v>
      </c>
    </row>
    <row r="446" spans="1:22" x14ac:dyDescent="0.25">
      <c r="A446" t="s">
        <v>257</v>
      </c>
      <c r="B446">
        <v>10302017</v>
      </c>
      <c r="C446">
        <v>8124003016553</v>
      </c>
      <c r="D446" t="s">
        <v>537</v>
      </c>
      <c r="E446" s="1" t="s">
        <v>397</v>
      </c>
      <c r="F446" s="1" t="str">
        <f>_xlfn.XLOOKUP(E446,'COMBOS LEX'!C:C,'COMBOS LEX'!B:B)</f>
        <v>ARVORE_2024</v>
      </c>
      <c r="G446" s="1" t="str">
        <f>_xlfn.XLOOKUP(Q446,'DEPARA DE SÉRIE'!B:B,'DEPARA DE SÉRIE'!C:C)</f>
        <v>EF4</v>
      </c>
      <c r="H446" s="1" t="str">
        <f>_xlfn.XLOOKUP(G446,'DEPARA DE SÉRIE'!C:C,'DEPARA DE SÉRIE'!D:D)</f>
        <v>Grade 4</v>
      </c>
      <c r="I446" s="1" t="str">
        <f>_xlfn.XLOOKUP(G446,'DEPARA DE SÉRIE'!C:C,'DEPARA DE SÉRIE'!E:E)</f>
        <v>Year 4</v>
      </c>
      <c r="K446" t="s">
        <v>23</v>
      </c>
      <c r="L446">
        <v>56.73</v>
      </c>
      <c r="M446" t="s">
        <v>260</v>
      </c>
      <c r="N446" t="s">
        <v>25</v>
      </c>
      <c r="O446" t="s">
        <v>26</v>
      </c>
      <c r="P446" t="s">
        <v>27</v>
      </c>
      <c r="Q446" t="s">
        <v>36</v>
      </c>
      <c r="R446" t="s">
        <v>29</v>
      </c>
      <c r="S446" t="s">
        <v>261</v>
      </c>
      <c r="U446">
        <v>2024</v>
      </c>
      <c r="V446" t="s">
        <v>263</v>
      </c>
    </row>
    <row r="447" spans="1:22" x14ac:dyDescent="0.25">
      <c r="A447" t="s">
        <v>257</v>
      </c>
      <c r="B447">
        <v>10302017</v>
      </c>
      <c r="C447">
        <v>8124003016591</v>
      </c>
      <c r="D447" t="s">
        <v>538</v>
      </c>
      <c r="E447" s="1" t="s">
        <v>397</v>
      </c>
      <c r="F447" s="1" t="str">
        <f>_xlfn.XLOOKUP(E447,'COMBOS LEX'!C:C,'COMBOS LEX'!B:B)</f>
        <v>ARVORE_2024</v>
      </c>
      <c r="G447" s="1" t="str">
        <f>_xlfn.XLOOKUP(Q447,'DEPARA DE SÉRIE'!B:B,'DEPARA DE SÉRIE'!C:C)</f>
        <v>EF4</v>
      </c>
      <c r="H447" s="1" t="str">
        <f>_xlfn.XLOOKUP(G447,'DEPARA DE SÉRIE'!C:C,'DEPARA DE SÉRIE'!D:D)</f>
        <v>Grade 4</v>
      </c>
      <c r="I447" s="1" t="str">
        <f>_xlfn.XLOOKUP(G447,'DEPARA DE SÉRIE'!C:C,'DEPARA DE SÉRIE'!E:E)</f>
        <v>Year 4</v>
      </c>
      <c r="K447" t="s">
        <v>23</v>
      </c>
      <c r="L447">
        <v>226.92</v>
      </c>
      <c r="M447" t="s">
        <v>260</v>
      </c>
      <c r="N447" t="s">
        <v>59</v>
      </c>
      <c r="O447" t="s">
        <v>26</v>
      </c>
      <c r="P447" t="s">
        <v>27</v>
      </c>
      <c r="Q447" t="s">
        <v>36</v>
      </c>
      <c r="R447" t="s">
        <v>29</v>
      </c>
      <c r="S447" t="s">
        <v>261</v>
      </c>
      <c r="U447">
        <v>2024</v>
      </c>
      <c r="V447" t="s">
        <v>263</v>
      </c>
    </row>
    <row r="448" spans="1:22" x14ac:dyDescent="0.25">
      <c r="A448" t="s">
        <v>257</v>
      </c>
      <c r="B448">
        <v>10302017</v>
      </c>
      <c r="C448">
        <v>8124003016607</v>
      </c>
      <c r="D448" t="s">
        <v>539</v>
      </c>
      <c r="E448" s="1" t="s">
        <v>397</v>
      </c>
      <c r="F448" s="1" t="str">
        <f>_xlfn.XLOOKUP(E448,'COMBOS LEX'!C:C,'COMBOS LEX'!B:B)</f>
        <v>ARVORE_2024</v>
      </c>
      <c r="G448" s="1" t="str">
        <f>_xlfn.XLOOKUP(Q448,'DEPARA DE SÉRIE'!B:B,'DEPARA DE SÉRIE'!C:C)</f>
        <v>EI5</v>
      </c>
      <c r="H448" s="1" t="str">
        <f>_xlfn.XLOOKUP(G448,'DEPARA DE SÉRIE'!C:C,'DEPARA DE SÉRIE'!D:D)</f>
        <v>Kindergarten</v>
      </c>
      <c r="I448" s="1" t="str">
        <f>_xlfn.XLOOKUP(G448,'DEPARA DE SÉRIE'!C:C,'DEPARA DE SÉRIE'!E:E)</f>
        <v>Kindergarten</v>
      </c>
      <c r="K448" t="s">
        <v>23</v>
      </c>
      <c r="L448">
        <v>56.73</v>
      </c>
      <c r="M448" t="s">
        <v>260</v>
      </c>
      <c r="N448" t="s">
        <v>25</v>
      </c>
      <c r="O448" t="s">
        <v>26</v>
      </c>
      <c r="P448" t="s">
        <v>60</v>
      </c>
      <c r="Q448" t="s">
        <v>67</v>
      </c>
      <c r="R448" t="s">
        <v>29</v>
      </c>
      <c r="S448" t="s">
        <v>261</v>
      </c>
      <c r="U448">
        <v>2024</v>
      </c>
      <c r="V448" t="s">
        <v>263</v>
      </c>
    </row>
    <row r="449" spans="1:22" x14ac:dyDescent="0.25">
      <c r="A449" t="s">
        <v>257</v>
      </c>
      <c r="B449">
        <v>10302017</v>
      </c>
      <c r="C449">
        <v>8124003016645</v>
      </c>
      <c r="D449" t="s">
        <v>540</v>
      </c>
      <c r="E449" s="1" t="s">
        <v>397</v>
      </c>
      <c r="F449" s="1" t="str">
        <f>_xlfn.XLOOKUP(E449,'COMBOS LEX'!C:C,'COMBOS LEX'!B:B)</f>
        <v>ARVORE_2024</v>
      </c>
      <c r="G449" s="1" t="str">
        <f>_xlfn.XLOOKUP(Q449,'DEPARA DE SÉRIE'!B:B,'DEPARA DE SÉRIE'!C:C)</f>
        <v>EI5</v>
      </c>
      <c r="H449" s="1" t="str">
        <f>_xlfn.XLOOKUP(G449,'DEPARA DE SÉRIE'!C:C,'DEPARA DE SÉRIE'!D:D)</f>
        <v>Kindergarten</v>
      </c>
      <c r="I449" s="1" t="str">
        <f>_xlfn.XLOOKUP(G449,'DEPARA DE SÉRIE'!C:C,'DEPARA DE SÉRIE'!E:E)</f>
        <v>Kindergarten</v>
      </c>
      <c r="K449" t="s">
        <v>23</v>
      </c>
      <c r="L449">
        <v>226.92</v>
      </c>
      <c r="M449" t="s">
        <v>260</v>
      </c>
      <c r="N449" t="s">
        <v>59</v>
      </c>
      <c r="O449" t="s">
        <v>26</v>
      </c>
      <c r="P449" t="s">
        <v>60</v>
      </c>
      <c r="Q449" t="s">
        <v>67</v>
      </c>
      <c r="R449" t="s">
        <v>29</v>
      </c>
      <c r="S449" t="s">
        <v>261</v>
      </c>
      <c r="U449">
        <v>2024</v>
      </c>
      <c r="V449" t="s">
        <v>263</v>
      </c>
    </row>
    <row r="450" spans="1:22" x14ac:dyDescent="0.25">
      <c r="A450" t="s">
        <v>257</v>
      </c>
      <c r="B450">
        <v>10302017</v>
      </c>
      <c r="C450">
        <v>8124003016652</v>
      </c>
      <c r="D450" t="s">
        <v>541</v>
      </c>
      <c r="E450" s="1" t="s">
        <v>397</v>
      </c>
      <c r="F450" s="1" t="str">
        <f>_xlfn.XLOOKUP(E450,'COMBOS LEX'!C:C,'COMBOS LEX'!B:B)</f>
        <v>ARVORE_2024</v>
      </c>
      <c r="G450" s="1" t="str">
        <f>_xlfn.XLOOKUP(Q450,'DEPARA DE SÉRIE'!B:B,'DEPARA DE SÉRIE'!C:C)</f>
        <v>EF5</v>
      </c>
      <c r="H450" s="1" t="str">
        <f>_xlfn.XLOOKUP(G450,'DEPARA DE SÉRIE'!C:C,'DEPARA DE SÉRIE'!D:D)</f>
        <v>Grade 5</v>
      </c>
      <c r="I450" s="1" t="str">
        <f>_xlfn.XLOOKUP(G450,'DEPARA DE SÉRIE'!C:C,'DEPARA DE SÉRIE'!E:E)</f>
        <v>Year 5</v>
      </c>
      <c r="K450" t="s">
        <v>23</v>
      </c>
      <c r="L450">
        <v>56.73</v>
      </c>
      <c r="M450" t="s">
        <v>260</v>
      </c>
      <c r="N450" t="s">
        <v>25</v>
      </c>
      <c r="O450" t="s">
        <v>26</v>
      </c>
      <c r="P450" t="s">
        <v>27</v>
      </c>
      <c r="Q450" t="s">
        <v>39</v>
      </c>
      <c r="R450" t="s">
        <v>29</v>
      </c>
      <c r="S450" t="s">
        <v>261</v>
      </c>
      <c r="U450">
        <v>2024</v>
      </c>
      <c r="V450" t="s">
        <v>263</v>
      </c>
    </row>
    <row r="451" spans="1:22" x14ac:dyDescent="0.25">
      <c r="A451" t="s">
        <v>257</v>
      </c>
      <c r="B451">
        <v>10302017</v>
      </c>
      <c r="C451">
        <v>8124003016690</v>
      </c>
      <c r="D451" t="s">
        <v>542</v>
      </c>
      <c r="E451" s="1" t="s">
        <v>397</v>
      </c>
      <c r="F451" s="1" t="str">
        <f>_xlfn.XLOOKUP(E451,'COMBOS LEX'!C:C,'COMBOS LEX'!B:B)</f>
        <v>ARVORE_2024</v>
      </c>
      <c r="G451" s="1" t="str">
        <f>_xlfn.XLOOKUP(Q451,'DEPARA DE SÉRIE'!B:B,'DEPARA DE SÉRIE'!C:C)</f>
        <v>EF5</v>
      </c>
      <c r="H451" s="1" t="str">
        <f>_xlfn.XLOOKUP(G451,'DEPARA DE SÉRIE'!C:C,'DEPARA DE SÉRIE'!D:D)</f>
        <v>Grade 5</v>
      </c>
      <c r="I451" s="1" t="str">
        <f>_xlfn.XLOOKUP(G451,'DEPARA DE SÉRIE'!C:C,'DEPARA DE SÉRIE'!E:E)</f>
        <v>Year 5</v>
      </c>
      <c r="K451" t="s">
        <v>23</v>
      </c>
      <c r="L451">
        <v>226.92</v>
      </c>
      <c r="M451" t="s">
        <v>260</v>
      </c>
      <c r="N451" t="s">
        <v>59</v>
      </c>
      <c r="O451" t="s">
        <v>26</v>
      </c>
      <c r="P451" t="s">
        <v>27</v>
      </c>
      <c r="Q451" t="s">
        <v>39</v>
      </c>
      <c r="R451" t="s">
        <v>29</v>
      </c>
      <c r="S451" t="s">
        <v>261</v>
      </c>
      <c r="U451">
        <v>2024</v>
      </c>
      <c r="V451" t="s">
        <v>263</v>
      </c>
    </row>
    <row r="452" spans="1:22" x14ac:dyDescent="0.25">
      <c r="A452" t="s">
        <v>257</v>
      </c>
      <c r="B452">
        <v>10302017</v>
      </c>
      <c r="C452">
        <v>8124003016706</v>
      </c>
      <c r="D452" t="s">
        <v>543</v>
      </c>
      <c r="E452" s="1" t="s">
        <v>397</v>
      </c>
      <c r="F452" s="1" t="str">
        <f>_xlfn.XLOOKUP(E452,'COMBOS LEX'!C:C,'COMBOS LEX'!B:B)</f>
        <v>ARVORE_2024</v>
      </c>
      <c r="G452" s="1" t="str">
        <f>_xlfn.XLOOKUP(Q452,'DEPARA DE SÉRIE'!B:B,'DEPARA DE SÉRIE'!C:C)</f>
        <v>EF6</v>
      </c>
      <c r="H452" s="1" t="str">
        <f>_xlfn.XLOOKUP(G452,'DEPARA DE SÉRIE'!C:C,'DEPARA DE SÉRIE'!D:D)</f>
        <v>Grade 6</v>
      </c>
      <c r="I452" s="1" t="str">
        <f>_xlfn.XLOOKUP(G452,'DEPARA DE SÉRIE'!C:C,'DEPARA DE SÉRIE'!E:E)</f>
        <v>Year 6</v>
      </c>
      <c r="K452" t="s">
        <v>23</v>
      </c>
      <c r="L452">
        <v>56.73</v>
      </c>
      <c r="M452" t="s">
        <v>260</v>
      </c>
      <c r="N452" t="s">
        <v>25</v>
      </c>
      <c r="O452" t="s">
        <v>26</v>
      </c>
      <c r="P452" t="s">
        <v>41</v>
      </c>
      <c r="Q452" t="s">
        <v>42</v>
      </c>
      <c r="R452" t="s">
        <v>29</v>
      </c>
      <c r="S452" t="s">
        <v>261</v>
      </c>
      <c r="U452">
        <v>2024</v>
      </c>
      <c r="V452" t="s">
        <v>263</v>
      </c>
    </row>
    <row r="453" spans="1:22" x14ac:dyDescent="0.25">
      <c r="A453" t="s">
        <v>257</v>
      </c>
      <c r="B453">
        <v>10302017</v>
      </c>
      <c r="C453">
        <v>8124003016744</v>
      </c>
      <c r="D453" t="s">
        <v>544</v>
      </c>
      <c r="E453" s="1" t="s">
        <v>397</v>
      </c>
      <c r="F453" s="1" t="str">
        <f>_xlfn.XLOOKUP(E453,'COMBOS LEX'!C:C,'COMBOS LEX'!B:B)</f>
        <v>ARVORE_2024</v>
      </c>
      <c r="G453" s="1" t="str">
        <f>_xlfn.XLOOKUP(Q453,'DEPARA DE SÉRIE'!B:B,'DEPARA DE SÉRIE'!C:C)</f>
        <v>EF6</v>
      </c>
      <c r="H453" s="1" t="str">
        <f>_xlfn.XLOOKUP(G453,'DEPARA DE SÉRIE'!C:C,'DEPARA DE SÉRIE'!D:D)</f>
        <v>Grade 6</v>
      </c>
      <c r="I453" s="1" t="str">
        <f>_xlfn.XLOOKUP(G453,'DEPARA DE SÉRIE'!C:C,'DEPARA DE SÉRIE'!E:E)</f>
        <v>Year 6</v>
      </c>
      <c r="K453" t="s">
        <v>23</v>
      </c>
      <c r="L453">
        <v>226.92</v>
      </c>
      <c r="M453" t="s">
        <v>260</v>
      </c>
      <c r="N453" t="s">
        <v>59</v>
      </c>
      <c r="O453" t="s">
        <v>26</v>
      </c>
      <c r="P453" t="s">
        <v>41</v>
      </c>
      <c r="Q453" t="s">
        <v>42</v>
      </c>
      <c r="R453" t="s">
        <v>29</v>
      </c>
      <c r="S453" t="s">
        <v>261</v>
      </c>
      <c r="U453">
        <v>2024</v>
      </c>
      <c r="V453" t="s">
        <v>263</v>
      </c>
    </row>
    <row r="454" spans="1:22" x14ac:dyDescent="0.25">
      <c r="A454" t="s">
        <v>257</v>
      </c>
      <c r="B454">
        <v>10302017</v>
      </c>
      <c r="C454">
        <v>8124003016751</v>
      </c>
      <c r="D454" t="s">
        <v>545</v>
      </c>
      <c r="E454" s="1" t="s">
        <v>397</v>
      </c>
      <c r="F454" s="1" t="str">
        <f>_xlfn.XLOOKUP(E454,'COMBOS LEX'!C:C,'COMBOS LEX'!B:B)</f>
        <v>ARVORE_2024</v>
      </c>
      <c r="G454" s="1" t="str">
        <f>_xlfn.XLOOKUP(Q454,'DEPARA DE SÉRIE'!B:B,'DEPARA DE SÉRIE'!C:C)</f>
        <v>EF7</v>
      </c>
      <c r="H454" s="1" t="str">
        <f>_xlfn.XLOOKUP(G454,'DEPARA DE SÉRIE'!C:C,'DEPARA DE SÉRIE'!D:D)</f>
        <v>Grade 7</v>
      </c>
      <c r="I454" s="1" t="str">
        <f>_xlfn.XLOOKUP(G454,'DEPARA DE SÉRIE'!C:C,'DEPARA DE SÉRIE'!E:E)</f>
        <v>Year 7</v>
      </c>
      <c r="K454" t="s">
        <v>23</v>
      </c>
      <c r="L454">
        <v>56.73</v>
      </c>
      <c r="M454" t="s">
        <v>260</v>
      </c>
      <c r="N454" t="s">
        <v>25</v>
      </c>
      <c r="O454" t="s">
        <v>26</v>
      </c>
      <c r="P454" t="s">
        <v>41</v>
      </c>
      <c r="Q454" t="s">
        <v>44</v>
      </c>
      <c r="R454" t="s">
        <v>29</v>
      </c>
      <c r="S454" t="s">
        <v>261</v>
      </c>
      <c r="U454">
        <v>2024</v>
      </c>
      <c r="V454" t="s">
        <v>263</v>
      </c>
    </row>
    <row r="455" spans="1:22" x14ac:dyDescent="0.25">
      <c r="A455" t="s">
        <v>257</v>
      </c>
      <c r="B455">
        <v>10302017</v>
      </c>
      <c r="C455">
        <v>8124003016799</v>
      </c>
      <c r="D455" t="s">
        <v>546</v>
      </c>
      <c r="E455" s="1" t="s">
        <v>397</v>
      </c>
      <c r="F455" s="1" t="str">
        <f>_xlfn.XLOOKUP(E455,'COMBOS LEX'!C:C,'COMBOS LEX'!B:B)</f>
        <v>ARVORE_2024</v>
      </c>
      <c r="G455" s="1" t="str">
        <f>_xlfn.XLOOKUP(Q455,'DEPARA DE SÉRIE'!B:B,'DEPARA DE SÉRIE'!C:C)</f>
        <v>EF7</v>
      </c>
      <c r="H455" s="1" t="str">
        <f>_xlfn.XLOOKUP(G455,'DEPARA DE SÉRIE'!C:C,'DEPARA DE SÉRIE'!D:D)</f>
        <v>Grade 7</v>
      </c>
      <c r="I455" s="1" t="str">
        <f>_xlfn.XLOOKUP(G455,'DEPARA DE SÉRIE'!C:C,'DEPARA DE SÉRIE'!E:E)</f>
        <v>Year 7</v>
      </c>
      <c r="K455" t="s">
        <v>23</v>
      </c>
      <c r="L455">
        <v>226.92</v>
      </c>
      <c r="M455" t="s">
        <v>260</v>
      </c>
      <c r="N455" t="s">
        <v>59</v>
      </c>
      <c r="O455" t="s">
        <v>26</v>
      </c>
      <c r="P455" t="s">
        <v>41</v>
      </c>
      <c r="Q455" t="s">
        <v>44</v>
      </c>
      <c r="R455" t="s">
        <v>29</v>
      </c>
      <c r="S455" t="s">
        <v>261</v>
      </c>
      <c r="U455">
        <v>2024</v>
      </c>
      <c r="V455" t="s">
        <v>263</v>
      </c>
    </row>
    <row r="456" spans="1:22" x14ac:dyDescent="0.25">
      <c r="A456" t="s">
        <v>257</v>
      </c>
      <c r="B456">
        <v>10302017</v>
      </c>
      <c r="C456">
        <v>8124003016805</v>
      </c>
      <c r="D456" t="s">
        <v>547</v>
      </c>
      <c r="E456" s="1" t="s">
        <v>397</v>
      </c>
      <c r="F456" s="1" t="str">
        <f>_xlfn.XLOOKUP(E456,'COMBOS LEX'!C:C,'COMBOS LEX'!B:B)</f>
        <v>ARVORE_2024</v>
      </c>
      <c r="G456" s="1" t="str">
        <f>_xlfn.XLOOKUP(Q456,'DEPARA DE SÉRIE'!B:B,'DEPARA DE SÉRIE'!C:C)</f>
        <v>EF8</v>
      </c>
      <c r="H456" s="1" t="str">
        <f>_xlfn.XLOOKUP(G456,'DEPARA DE SÉRIE'!C:C,'DEPARA DE SÉRIE'!D:D)</f>
        <v>Grade 8</v>
      </c>
      <c r="I456" s="1" t="str">
        <f>_xlfn.XLOOKUP(G456,'DEPARA DE SÉRIE'!C:C,'DEPARA DE SÉRIE'!E:E)</f>
        <v>Year 8</v>
      </c>
      <c r="K456" t="s">
        <v>23</v>
      </c>
      <c r="L456">
        <v>56.73</v>
      </c>
      <c r="M456" t="s">
        <v>260</v>
      </c>
      <c r="N456" t="s">
        <v>25</v>
      </c>
      <c r="O456" t="s">
        <v>26</v>
      </c>
      <c r="P456" t="s">
        <v>41</v>
      </c>
      <c r="Q456" t="s">
        <v>46</v>
      </c>
      <c r="R456" t="s">
        <v>29</v>
      </c>
      <c r="S456" t="s">
        <v>261</v>
      </c>
      <c r="U456">
        <v>2024</v>
      </c>
      <c r="V456" t="s">
        <v>263</v>
      </c>
    </row>
    <row r="457" spans="1:22" x14ac:dyDescent="0.25">
      <c r="A457" t="s">
        <v>257</v>
      </c>
      <c r="B457">
        <v>10302017</v>
      </c>
      <c r="C457">
        <v>8124003016843</v>
      </c>
      <c r="D457" t="s">
        <v>548</v>
      </c>
      <c r="E457" s="1" t="s">
        <v>397</v>
      </c>
      <c r="F457" s="1" t="str">
        <f>_xlfn.XLOOKUP(E457,'COMBOS LEX'!C:C,'COMBOS LEX'!B:B)</f>
        <v>ARVORE_2024</v>
      </c>
      <c r="G457" s="1" t="str">
        <f>_xlfn.XLOOKUP(Q457,'DEPARA DE SÉRIE'!B:B,'DEPARA DE SÉRIE'!C:C)</f>
        <v>EF8</v>
      </c>
      <c r="H457" s="1" t="str">
        <f>_xlfn.XLOOKUP(G457,'DEPARA DE SÉRIE'!C:C,'DEPARA DE SÉRIE'!D:D)</f>
        <v>Grade 8</v>
      </c>
      <c r="I457" s="1" t="str">
        <f>_xlfn.XLOOKUP(G457,'DEPARA DE SÉRIE'!C:C,'DEPARA DE SÉRIE'!E:E)</f>
        <v>Year 8</v>
      </c>
      <c r="K457" t="s">
        <v>23</v>
      </c>
      <c r="L457">
        <v>226.92</v>
      </c>
      <c r="M457" t="s">
        <v>260</v>
      </c>
      <c r="N457" t="s">
        <v>59</v>
      </c>
      <c r="O457" t="s">
        <v>26</v>
      </c>
      <c r="P457" t="s">
        <v>41</v>
      </c>
      <c r="Q457" t="s">
        <v>46</v>
      </c>
      <c r="R457" t="s">
        <v>29</v>
      </c>
      <c r="S457" t="s">
        <v>261</v>
      </c>
      <c r="U457">
        <v>2024</v>
      </c>
      <c r="V457" t="s">
        <v>263</v>
      </c>
    </row>
    <row r="458" spans="1:22" x14ac:dyDescent="0.25">
      <c r="A458" t="s">
        <v>257</v>
      </c>
      <c r="B458">
        <v>10302017</v>
      </c>
      <c r="C458">
        <v>8124003016850</v>
      </c>
      <c r="D458" t="s">
        <v>549</v>
      </c>
      <c r="E458" s="1" t="s">
        <v>397</v>
      </c>
      <c r="F458" s="1" t="str">
        <f>_xlfn.XLOOKUP(E458,'COMBOS LEX'!C:C,'COMBOS LEX'!B:B)</f>
        <v>ARVORE_2024</v>
      </c>
      <c r="G458" s="1" t="str">
        <f>_xlfn.XLOOKUP(Q458,'DEPARA DE SÉRIE'!B:B,'DEPARA DE SÉRIE'!C:C)</f>
        <v>EF9</v>
      </c>
      <c r="H458" s="1" t="str">
        <f>_xlfn.XLOOKUP(G458,'DEPARA DE SÉRIE'!C:C,'DEPARA DE SÉRIE'!D:D)</f>
        <v>Grade 9</v>
      </c>
      <c r="I458" s="1" t="str">
        <f>_xlfn.XLOOKUP(G458,'DEPARA DE SÉRIE'!C:C,'DEPARA DE SÉRIE'!E:E)</f>
        <v>Year 9</v>
      </c>
      <c r="K458" t="s">
        <v>23</v>
      </c>
      <c r="L458">
        <v>56.73</v>
      </c>
      <c r="M458" t="s">
        <v>260</v>
      </c>
      <c r="N458" t="s">
        <v>25</v>
      </c>
      <c r="O458" t="s">
        <v>26</v>
      </c>
      <c r="P458" t="s">
        <v>41</v>
      </c>
      <c r="Q458" t="s">
        <v>48</v>
      </c>
      <c r="R458" t="s">
        <v>29</v>
      </c>
      <c r="S458" t="s">
        <v>261</v>
      </c>
      <c r="U458">
        <v>2024</v>
      </c>
      <c r="V458" t="s">
        <v>263</v>
      </c>
    </row>
    <row r="459" spans="1:22" x14ac:dyDescent="0.25">
      <c r="A459" t="s">
        <v>257</v>
      </c>
      <c r="B459">
        <v>10302017</v>
      </c>
      <c r="C459">
        <v>8124003016898</v>
      </c>
      <c r="D459" t="s">
        <v>550</v>
      </c>
      <c r="E459" s="1" t="s">
        <v>397</v>
      </c>
      <c r="F459" s="1" t="str">
        <f>_xlfn.XLOOKUP(E459,'COMBOS LEX'!C:C,'COMBOS LEX'!B:B)</f>
        <v>ARVORE_2024</v>
      </c>
      <c r="G459" s="1" t="str">
        <f>_xlfn.XLOOKUP(Q459,'DEPARA DE SÉRIE'!B:B,'DEPARA DE SÉRIE'!C:C)</f>
        <v>EF9</v>
      </c>
      <c r="H459" s="1" t="str">
        <f>_xlfn.XLOOKUP(G459,'DEPARA DE SÉRIE'!C:C,'DEPARA DE SÉRIE'!D:D)</f>
        <v>Grade 9</v>
      </c>
      <c r="I459" s="1" t="str">
        <f>_xlfn.XLOOKUP(G459,'DEPARA DE SÉRIE'!C:C,'DEPARA DE SÉRIE'!E:E)</f>
        <v>Year 9</v>
      </c>
      <c r="K459" t="s">
        <v>23</v>
      </c>
      <c r="L459">
        <v>226.92</v>
      </c>
      <c r="M459" t="s">
        <v>260</v>
      </c>
      <c r="N459" t="s">
        <v>59</v>
      </c>
      <c r="O459" t="s">
        <v>26</v>
      </c>
      <c r="P459" t="s">
        <v>41</v>
      </c>
      <c r="Q459" t="s">
        <v>48</v>
      </c>
      <c r="R459" t="s">
        <v>29</v>
      </c>
      <c r="S459" t="s">
        <v>261</v>
      </c>
      <c r="U459">
        <v>2024</v>
      </c>
      <c r="V459" t="s">
        <v>263</v>
      </c>
    </row>
    <row r="460" spans="1:22" x14ac:dyDescent="0.25">
      <c r="A460" t="s">
        <v>257</v>
      </c>
      <c r="B460">
        <v>10302017</v>
      </c>
      <c r="C460">
        <v>8124003016928</v>
      </c>
      <c r="D460" t="s">
        <v>551</v>
      </c>
      <c r="E460" s="1" t="s">
        <v>397</v>
      </c>
      <c r="F460" s="1" t="str">
        <f>_xlfn.XLOOKUP(E460,'COMBOS LEX'!C:C,'COMBOS LEX'!B:B)</f>
        <v>ARVORE_2024</v>
      </c>
      <c r="G460" s="1" t="str">
        <f>_xlfn.XLOOKUP(Q460,'DEPARA DE SÉRIE'!B:B,'DEPARA DE SÉRIE'!C:C)</f>
        <v>PVSE</v>
      </c>
      <c r="H460" s="1" t="str">
        <f>_xlfn.XLOOKUP(G460,'DEPARA DE SÉRIE'!C:C,'DEPARA DE SÉRIE'!D:D)</f>
        <v>NÃO SE APLICA</v>
      </c>
      <c r="I460" s="1" t="str">
        <f>_xlfn.XLOOKUP(G460,'DEPARA DE SÉRIE'!C:C,'DEPARA DE SÉRIE'!E:E)</f>
        <v>NÃO SE APLICA</v>
      </c>
      <c r="K460" t="s">
        <v>23</v>
      </c>
      <c r="L460">
        <v>226.92</v>
      </c>
      <c r="M460" t="s">
        <v>260</v>
      </c>
      <c r="N460" t="s">
        <v>59</v>
      </c>
      <c r="O460" t="s">
        <v>26</v>
      </c>
      <c r="P460" t="s">
        <v>120</v>
      </c>
      <c r="Q460" t="s">
        <v>121</v>
      </c>
      <c r="R460" t="s">
        <v>29</v>
      </c>
      <c r="S460" t="s">
        <v>261</v>
      </c>
      <c r="U460">
        <v>2024</v>
      </c>
      <c r="V460" t="s">
        <v>263</v>
      </c>
    </row>
    <row r="461" spans="1:22" x14ac:dyDescent="0.25">
      <c r="A461" t="s">
        <v>257</v>
      </c>
      <c r="B461">
        <v>10302017</v>
      </c>
      <c r="C461">
        <v>8124003016935</v>
      </c>
      <c r="D461" t="s">
        <v>552</v>
      </c>
      <c r="E461" s="1" t="s">
        <v>266</v>
      </c>
      <c r="F461" s="1" t="str">
        <f>_xlfn.XLOOKUP(E461,'COMBOS LEX'!C:C,'COMBOS LEX'!B:B)</f>
        <v>EDUCACROSS_2024</v>
      </c>
      <c r="G461" s="1" t="str">
        <f>_xlfn.XLOOKUP(Q461,'DEPARA DE SÉRIE'!B:B,'DEPARA DE SÉRIE'!C:C)</f>
        <v>EF1</v>
      </c>
      <c r="H461" s="1" t="str">
        <f>_xlfn.XLOOKUP(G461,'DEPARA DE SÉRIE'!C:C,'DEPARA DE SÉRIE'!D:D)</f>
        <v>Grade 1</v>
      </c>
      <c r="I461" s="1" t="str">
        <f>_xlfn.XLOOKUP(G461,'DEPARA DE SÉRIE'!C:C,'DEPARA DE SÉRIE'!E:E)</f>
        <v>Year 1</v>
      </c>
      <c r="K461" t="s">
        <v>23</v>
      </c>
      <c r="L461">
        <v>57.390096</v>
      </c>
      <c r="M461" t="s">
        <v>260</v>
      </c>
      <c r="N461" t="s">
        <v>25</v>
      </c>
      <c r="O461" t="s">
        <v>26</v>
      </c>
      <c r="P461" t="s">
        <v>27</v>
      </c>
      <c r="Q461" t="s">
        <v>28</v>
      </c>
      <c r="R461" t="s">
        <v>29</v>
      </c>
      <c r="S461" t="s">
        <v>261</v>
      </c>
      <c r="T461" t="s">
        <v>267</v>
      </c>
      <c r="U461">
        <v>2024</v>
      </c>
      <c r="V461" t="s">
        <v>553</v>
      </c>
    </row>
    <row r="462" spans="1:22" x14ac:dyDescent="0.25">
      <c r="A462" t="s">
        <v>257</v>
      </c>
      <c r="B462">
        <v>10302017</v>
      </c>
      <c r="C462">
        <v>8124003016973</v>
      </c>
      <c r="D462" t="s">
        <v>554</v>
      </c>
      <c r="E462" s="1" t="s">
        <v>266</v>
      </c>
      <c r="F462" s="1" t="str">
        <f>_xlfn.XLOOKUP(E462,'COMBOS LEX'!C:C,'COMBOS LEX'!B:B)</f>
        <v>EDUCACROSS_2024</v>
      </c>
      <c r="G462" s="1" t="str">
        <f>_xlfn.XLOOKUP(Q462,'DEPARA DE SÉRIE'!B:B,'DEPARA DE SÉRIE'!C:C)</f>
        <v>EF1</v>
      </c>
      <c r="H462" s="1" t="str">
        <f>_xlfn.XLOOKUP(G462,'DEPARA DE SÉRIE'!C:C,'DEPARA DE SÉRIE'!D:D)</f>
        <v>Grade 1</v>
      </c>
      <c r="I462" s="1" t="str">
        <f>_xlfn.XLOOKUP(G462,'DEPARA DE SÉRIE'!C:C,'DEPARA DE SÉRIE'!E:E)</f>
        <v>Year 1</v>
      </c>
      <c r="K462" t="s">
        <v>23</v>
      </c>
      <c r="L462">
        <v>229.539152</v>
      </c>
      <c r="M462" t="s">
        <v>260</v>
      </c>
      <c r="N462" t="s">
        <v>59</v>
      </c>
      <c r="O462" t="s">
        <v>26</v>
      </c>
      <c r="P462" t="s">
        <v>27</v>
      </c>
      <c r="Q462" t="s">
        <v>28</v>
      </c>
      <c r="R462" t="s">
        <v>29</v>
      </c>
      <c r="S462" t="s">
        <v>261</v>
      </c>
      <c r="T462" t="s">
        <v>267</v>
      </c>
      <c r="U462">
        <v>2024</v>
      </c>
      <c r="V462" t="s">
        <v>553</v>
      </c>
    </row>
    <row r="463" spans="1:22" x14ac:dyDescent="0.25">
      <c r="A463" t="s">
        <v>257</v>
      </c>
      <c r="B463">
        <v>10302017</v>
      </c>
      <c r="C463">
        <v>8124003016980</v>
      </c>
      <c r="D463" t="s">
        <v>555</v>
      </c>
      <c r="E463" s="1" t="s">
        <v>266</v>
      </c>
      <c r="F463" s="1" t="str">
        <f>_xlfn.XLOOKUP(E463,'COMBOS LEX'!C:C,'COMBOS LEX'!B:B)</f>
        <v>EDUCACROSS_2024</v>
      </c>
      <c r="G463" s="1" t="str">
        <f>_xlfn.XLOOKUP(Q463,'DEPARA DE SÉRIE'!B:B,'DEPARA DE SÉRIE'!C:C)</f>
        <v>EF2</v>
      </c>
      <c r="H463" s="1" t="str">
        <f>_xlfn.XLOOKUP(G463,'DEPARA DE SÉRIE'!C:C,'DEPARA DE SÉRIE'!D:D)</f>
        <v>Grade 2</v>
      </c>
      <c r="I463" s="1" t="str">
        <f>_xlfn.XLOOKUP(G463,'DEPARA DE SÉRIE'!C:C,'DEPARA DE SÉRIE'!E:E)</f>
        <v>Year 2</v>
      </c>
      <c r="K463" t="s">
        <v>23</v>
      </c>
      <c r="L463">
        <v>57.390096</v>
      </c>
      <c r="M463" t="s">
        <v>260</v>
      </c>
      <c r="N463" t="s">
        <v>25</v>
      </c>
      <c r="O463" t="s">
        <v>26</v>
      </c>
      <c r="P463" t="s">
        <v>27</v>
      </c>
      <c r="Q463" t="s">
        <v>32</v>
      </c>
      <c r="R463" t="s">
        <v>29</v>
      </c>
      <c r="S463" t="s">
        <v>261</v>
      </c>
      <c r="T463" t="s">
        <v>267</v>
      </c>
      <c r="U463">
        <v>2024</v>
      </c>
      <c r="V463" t="s">
        <v>553</v>
      </c>
    </row>
    <row r="464" spans="1:22" x14ac:dyDescent="0.25">
      <c r="A464" t="s">
        <v>257</v>
      </c>
      <c r="B464">
        <v>10302017</v>
      </c>
      <c r="C464">
        <v>8124003017024</v>
      </c>
      <c r="D464" t="s">
        <v>556</v>
      </c>
      <c r="E464" s="1" t="s">
        <v>266</v>
      </c>
      <c r="F464" s="1" t="str">
        <f>_xlfn.XLOOKUP(E464,'COMBOS LEX'!C:C,'COMBOS LEX'!B:B)</f>
        <v>EDUCACROSS_2024</v>
      </c>
      <c r="G464" s="1" t="str">
        <f>_xlfn.XLOOKUP(Q464,'DEPARA DE SÉRIE'!B:B,'DEPARA DE SÉRIE'!C:C)</f>
        <v>EF2</v>
      </c>
      <c r="H464" s="1" t="str">
        <f>_xlfn.XLOOKUP(G464,'DEPARA DE SÉRIE'!C:C,'DEPARA DE SÉRIE'!D:D)</f>
        <v>Grade 2</v>
      </c>
      <c r="I464" s="1" t="str">
        <f>_xlfn.XLOOKUP(G464,'DEPARA DE SÉRIE'!C:C,'DEPARA DE SÉRIE'!E:E)</f>
        <v>Year 2</v>
      </c>
      <c r="K464" t="s">
        <v>23</v>
      </c>
      <c r="L464">
        <v>229.539152</v>
      </c>
      <c r="M464" t="s">
        <v>260</v>
      </c>
      <c r="N464" t="s">
        <v>59</v>
      </c>
      <c r="O464" t="s">
        <v>26</v>
      </c>
      <c r="P464" t="s">
        <v>27</v>
      </c>
      <c r="Q464" t="s">
        <v>32</v>
      </c>
      <c r="R464" t="s">
        <v>29</v>
      </c>
      <c r="S464" t="s">
        <v>261</v>
      </c>
      <c r="T464" t="s">
        <v>267</v>
      </c>
      <c r="U464">
        <v>2024</v>
      </c>
      <c r="V464" t="s">
        <v>553</v>
      </c>
    </row>
    <row r="465" spans="1:22" x14ac:dyDescent="0.25">
      <c r="A465" t="s">
        <v>257</v>
      </c>
      <c r="B465">
        <v>10302017</v>
      </c>
      <c r="C465">
        <v>8124003017031</v>
      </c>
      <c r="D465" t="s">
        <v>557</v>
      </c>
      <c r="E465" s="1" t="s">
        <v>266</v>
      </c>
      <c r="F465" s="1" t="str">
        <f>_xlfn.XLOOKUP(E465,'COMBOS LEX'!C:C,'COMBOS LEX'!B:B)</f>
        <v>EDUCACROSS_2024</v>
      </c>
      <c r="G465" s="1" t="str">
        <f>_xlfn.XLOOKUP(Q465,'DEPARA DE SÉRIE'!B:B,'DEPARA DE SÉRIE'!C:C)</f>
        <v>EI3</v>
      </c>
      <c r="H465" s="1" t="str">
        <f>_xlfn.XLOOKUP(G465,'DEPARA DE SÉRIE'!C:C,'DEPARA DE SÉRIE'!D:D)</f>
        <v>Pre K3</v>
      </c>
      <c r="I465" s="1" t="str">
        <f>_xlfn.XLOOKUP(G465,'DEPARA DE SÉRIE'!C:C,'DEPARA DE SÉRIE'!E:E)</f>
        <v>Toddlers 2</v>
      </c>
      <c r="K465" t="s">
        <v>23</v>
      </c>
      <c r="L465">
        <v>57.390096</v>
      </c>
      <c r="M465" t="s">
        <v>260</v>
      </c>
      <c r="N465" t="s">
        <v>25</v>
      </c>
      <c r="O465" t="s">
        <v>26</v>
      </c>
      <c r="P465" t="s">
        <v>60</v>
      </c>
      <c r="Q465" t="s">
        <v>63</v>
      </c>
      <c r="R465" t="s">
        <v>29</v>
      </c>
      <c r="S465" t="s">
        <v>261</v>
      </c>
      <c r="T465" t="s">
        <v>289</v>
      </c>
      <c r="U465">
        <v>2024</v>
      </c>
      <c r="V465" t="s">
        <v>553</v>
      </c>
    </row>
    <row r="466" spans="1:22" x14ac:dyDescent="0.25">
      <c r="A466" t="s">
        <v>257</v>
      </c>
      <c r="B466">
        <v>10302017</v>
      </c>
      <c r="C466">
        <v>8124003017079</v>
      </c>
      <c r="D466" t="s">
        <v>558</v>
      </c>
      <c r="E466" s="1" t="s">
        <v>266</v>
      </c>
      <c r="F466" s="1" t="str">
        <f>_xlfn.XLOOKUP(E466,'COMBOS LEX'!C:C,'COMBOS LEX'!B:B)</f>
        <v>EDUCACROSS_2024</v>
      </c>
      <c r="G466" s="1" t="str">
        <f>_xlfn.XLOOKUP(Q466,'DEPARA DE SÉRIE'!B:B,'DEPARA DE SÉRIE'!C:C)</f>
        <v>EI3</v>
      </c>
      <c r="H466" s="1" t="str">
        <f>_xlfn.XLOOKUP(G466,'DEPARA DE SÉRIE'!C:C,'DEPARA DE SÉRIE'!D:D)</f>
        <v>Pre K3</v>
      </c>
      <c r="I466" s="1" t="str">
        <f>_xlfn.XLOOKUP(G466,'DEPARA DE SÉRIE'!C:C,'DEPARA DE SÉRIE'!E:E)</f>
        <v>Toddlers 2</v>
      </c>
      <c r="K466" t="s">
        <v>23</v>
      </c>
      <c r="L466">
        <v>229.539152</v>
      </c>
      <c r="M466" t="s">
        <v>260</v>
      </c>
      <c r="N466" t="s">
        <v>59</v>
      </c>
      <c r="O466" t="s">
        <v>26</v>
      </c>
      <c r="P466" t="s">
        <v>60</v>
      </c>
      <c r="Q466" t="s">
        <v>63</v>
      </c>
      <c r="R466" t="s">
        <v>29</v>
      </c>
      <c r="S466" t="s">
        <v>261</v>
      </c>
      <c r="T466" t="s">
        <v>289</v>
      </c>
      <c r="U466">
        <v>2024</v>
      </c>
      <c r="V466" t="s">
        <v>553</v>
      </c>
    </row>
    <row r="467" spans="1:22" x14ac:dyDescent="0.25">
      <c r="A467" t="s">
        <v>257</v>
      </c>
      <c r="B467">
        <v>10302017</v>
      </c>
      <c r="C467">
        <v>8124003017086</v>
      </c>
      <c r="D467" t="s">
        <v>559</v>
      </c>
      <c r="E467" s="1" t="s">
        <v>266</v>
      </c>
      <c r="F467" s="1" t="str">
        <f>_xlfn.XLOOKUP(E467,'COMBOS LEX'!C:C,'COMBOS LEX'!B:B)</f>
        <v>EDUCACROSS_2024</v>
      </c>
      <c r="G467" s="1" t="str">
        <f>_xlfn.XLOOKUP(Q467,'DEPARA DE SÉRIE'!B:B,'DEPARA DE SÉRIE'!C:C)</f>
        <v>EF3</v>
      </c>
      <c r="H467" s="1" t="str">
        <f>_xlfn.XLOOKUP(G467,'DEPARA DE SÉRIE'!C:C,'DEPARA DE SÉRIE'!D:D)</f>
        <v>Grade 3</v>
      </c>
      <c r="I467" s="1" t="str">
        <f>_xlfn.XLOOKUP(G467,'DEPARA DE SÉRIE'!C:C,'DEPARA DE SÉRIE'!E:E)</f>
        <v>Year 3</v>
      </c>
      <c r="K467" t="s">
        <v>23</v>
      </c>
      <c r="L467">
        <v>57.390096</v>
      </c>
      <c r="M467" t="s">
        <v>260</v>
      </c>
      <c r="N467" t="s">
        <v>25</v>
      </c>
      <c r="O467" t="s">
        <v>26</v>
      </c>
      <c r="P467" t="s">
        <v>27</v>
      </c>
      <c r="Q467" t="s">
        <v>34</v>
      </c>
      <c r="R467" t="s">
        <v>29</v>
      </c>
      <c r="S467" t="s">
        <v>261</v>
      </c>
      <c r="T467" t="s">
        <v>267</v>
      </c>
      <c r="U467">
        <v>2024</v>
      </c>
      <c r="V467" t="s">
        <v>553</v>
      </c>
    </row>
    <row r="468" spans="1:22" x14ac:dyDescent="0.25">
      <c r="A468" t="s">
        <v>257</v>
      </c>
      <c r="B468">
        <v>10302017</v>
      </c>
      <c r="C468">
        <v>8124003017123</v>
      </c>
      <c r="D468" t="s">
        <v>560</v>
      </c>
      <c r="E468" s="1" t="s">
        <v>266</v>
      </c>
      <c r="F468" s="1" t="str">
        <f>_xlfn.XLOOKUP(E468,'COMBOS LEX'!C:C,'COMBOS LEX'!B:B)</f>
        <v>EDUCACROSS_2024</v>
      </c>
      <c r="G468" s="1" t="str">
        <f>_xlfn.XLOOKUP(Q468,'DEPARA DE SÉRIE'!B:B,'DEPARA DE SÉRIE'!C:C)</f>
        <v>EF3</v>
      </c>
      <c r="H468" s="1" t="str">
        <f>_xlfn.XLOOKUP(G468,'DEPARA DE SÉRIE'!C:C,'DEPARA DE SÉRIE'!D:D)</f>
        <v>Grade 3</v>
      </c>
      <c r="I468" s="1" t="str">
        <f>_xlfn.XLOOKUP(G468,'DEPARA DE SÉRIE'!C:C,'DEPARA DE SÉRIE'!E:E)</f>
        <v>Year 3</v>
      </c>
      <c r="K468" t="s">
        <v>23</v>
      </c>
      <c r="L468">
        <v>229.539152</v>
      </c>
      <c r="M468" t="s">
        <v>260</v>
      </c>
      <c r="N468" t="s">
        <v>59</v>
      </c>
      <c r="O468" t="s">
        <v>26</v>
      </c>
      <c r="P468" t="s">
        <v>27</v>
      </c>
      <c r="Q468" t="s">
        <v>34</v>
      </c>
      <c r="R468" t="s">
        <v>29</v>
      </c>
      <c r="S468" t="s">
        <v>261</v>
      </c>
      <c r="T468" t="s">
        <v>267</v>
      </c>
      <c r="U468">
        <v>2024</v>
      </c>
      <c r="V468" t="s">
        <v>553</v>
      </c>
    </row>
    <row r="469" spans="1:22" x14ac:dyDescent="0.25">
      <c r="A469" t="s">
        <v>257</v>
      </c>
      <c r="B469">
        <v>10302017</v>
      </c>
      <c r="C469">
        <v>8124003017130</v>
      </c>
      <c r="D469" t="s">
        <v>561</v>
      </c>
      <c r="E469" s="1" t="s">
        <v>266</v>
      </c>
      <c r="F469" s="1" t="str">
        <f>_xlfn.XLOOKUP(E469,'COMBOS LEX'!C:C,'COMBOS LEX'!B:B)</f>
        <v>EDUCACROSS_2024</v>
      </c>
      <c r="G469" s="1" t="str">
        <f>_xlfn.XLOOKUP(Q469,'DEPARA DE SÉRIE'!B:B,'DEPARA DE SÉRIE'!C:C)</f>
        <v>EI4</v>
      </c>
      <c r="H469" s="1" t="str">
        <f>_xlfn.XLOOKUP(G469,'DEPARA DE SÉRIE'!C:C,'DEPARA DE SÉRIE'!D:D)</f>
        <v>Pre K4</v>
      </c>
      <c r="I469" s="1" t="str">
        <f>_xlfn.XLOOKUP(G469,'DEPARA DE SÉRIE'!C:C,'DEPARA DE SÉRIE'!E:E)</f>
        <v>Pre K3</v>
      </c>
      <c r="K469" t="s">
        <v>23</v>
      </c>
      <c r="L469">
        <v>57.390096</v>
      </c>
      <c r="M469" t="s">
        <v>260</v>
      </c>
      <c r="N469" t="s">
        <v>25</v>
      </c>
      <c r="O469" t="s">
        <v>26</v>
      </c>
      <c r="P469" t="s">
        <v>60</v>
      </c>
      <c r="Q469" t="s">
        <v>65</v>
      </c>
      <c r="R469" t="s">
        <v>29</v>
      </c>
      <c r="S469" t="s">
        <v>261</v>
      </c>
      <c r="T469" t="s">
        <v>289</v>
      </c>
      <c r="U469">
        <v>2024</v>
      </c>
      <c r="V469" t="s">
        <v>553</v>
      </c>
    </row>
    <row r="470" spans="1:22" x14ac:dyDescent="0.25">
      <c r="A470" t="s">
        <v>257</v>
      </c>
      <c r="B470">
        <v>10302017</v>
      </c>
      <c r="C470">
        <v>8124003017178</v>
      </c>
      <c r="D470" t="s">
        <v>562</v>
      </c>
      <c r="E470" s="1" t="s">
        <v>266</v>
      </c>
      <c r="F470" s="1" t="str">
        <f>_xlfn.XLOOKUP(E470,'COMBOS LEX'!C:C,'COMBOS LEX'!B:B)</f>
        <v>EDUCACROSS_2024</v>
      </c>
      <c r="G470" s="1" t="str">
        <f>_xlfn.XLOOKUP(Q470,'DEPARA DE SÉRIE'!B:B,'DEPARA DE SÉRIE'!C:C)</f>
        <v>EI4</v>
      </c>
      <c r="H470" s="1" t="str">
        <f>_xlfn.XLOOKUP(G470,'DEPARA DE SÉRIE'!C:C,'DEPARA DE SÉRIE'!D:D)</f>
        <v>Pre K4</v>
      </c>
      <c r="I470" s="1" t="str">
        <f>_xlfn.XLOOKUP(G470,'DEPARA DE SÉRIE'!C:C,'DEPARA DE SÉRIE'!E:E)</f>
        <v>Pre K3</v>
      </c>
      <c r="K470" t="s">
        <v>23</v>
      </c>
      <c r="L470">
        <v>229.539152</v>
      </c>
      <c r="M470" t="s">
        <v>260</v>
      </c>
      <c r="N470" t="s">
        <v>59</v>
      </c>
      <c r="O470" t="s">
        <v>26</v>
      </c>
      <c r="P470" t="s">
        <v>60</v>
      </c>
      <c r="Q470" t="s">
        <v>65</v>
      </c>
      <c r="R470" t="s">
        <v>29</v>
      </c>
      <c r="S470" t="s">
        <v>261</v>
      </c>
      <c r="T470" t="s">
        <v>289</v>
      </c>
      <c r="U470">
        <v>2024</v>
      </c>
      <c r="V470" t="s">
        <v>553</v>
      </c>
    </row>
    <row r="471" spans="1:22" x14ac:dyDescent="0.25">
      <c r="A471" t="s">
        <v>257</v>
      </c>
      <c r="B471">
        <v>10302017</v>
      </c>
      <c r="C471">
        <v>8124003017185</v>
      </c>
      <c r="D471" t="s">
        <v>563</v>
      </c>
      <c r="E471" s="1" t="s">
        <v>266</v>
      </c>
      <c r="F471" s="1" t="str">
        <f>_xlfn.XLOOKUP(E471,'COMBOS LEX'!C:C,'COMBOS LEX'!B:B)</f>
        <v>EDUCACROSS_2024</v>
      </c>
      <c r="G471" s="1" t="str">
        <f>_xlfn.XLOOKUP(Q471,'DEPARA DE SÉRIE'!B:B,'DEPARA DE SÉRIE'!C:C)</f>
        <v>EF4</v>
      </c>
      <c r="H471" s="1" t="str">
        <f>_xlfn.XLOOKUP(G471,'DEPARA DE SÉRIE'!C:C,'DEPARA DE SÉRIE'!D:D)</f>
        <v>Grade 4</v>
      </c>
      <c r="I471" s="1" t="str">
        <f>_xlfn.XLOOKUP(G471,'DEPARA DE SÉRIE'!C:C,'DEPARA DE SÉRIE'!E:E)</f>
        <v>Year 4</v>
      </c>
      <c r="K471" t="s">
        <v>23</v>
      </c>
      <c r="L471">
        <v>57.390096</v>
      </c>
      <c r="M471" t="s">
        <v>260</v>
      </c>
      <c r="N471" t="s">
        <v>25</v>
      </c>
      <c r="O471" t="s">
        <v>26</v>
      </c>
      <c r="P471" t="s">
        <v>27</v>
      </c>
      <c r="Q471" t="s">
        <v>36</v>
      </c>
      <c r="R471" t="s">
        <v>29</v>
      </c>
      <c r="S471" t="s">
        <v>261</v>
      </c>
      <c r="T471" t="s">
        <v>267</v>
      </c>
      <c r="U471">
        <v>2024</v>
      </c>
      <c r="V471" t="s">
        <v>553</v>
      </c>
    </row>
    <row r="472" spans="1:22" x14ac:dyDescent="0.25">
      <c r="A472" t="s">
        <v>257</v>
      </c>
      <c r="B472">
        <v>10302017</v>
      </c>
      <c r="C472">
        <v>8124003017222</v>
      </c>
      <c r="D472" t="s">
        <v>564</v>
      </c>
      <c r="E472" s="1" t="s">
        <v>266</v>
      </c>
      <c r="F472" s="1" t="str">
        <f>_xlfn.XLOOKUP(E472,'COMBOS LEX'!C:C,'COMBOS LEX'!B:B)</f>
        <v>EDUCACROSS_2024</v>
      </c>
      <c r="G472" s="1" t="str">
        <f>_xlfn.XLOOKUP(Q472,'DEPARA DE SÉRIE'!B:B,'DEPARA DE SÉRIE'!C:C)</f>
        <v>EF4</v>
      </c>
      <c r="H472" s="1" t="str">
        <f>_xlfn.XLOOKUP(G472,'DEPARA DE SÉRIE'!C:C,'DEPARA DE SÉRIE'!D:D)</f>
        <v>Grade 4</v>
      </c>
      <c r="I472" s="1" t="str">
        <f>_xlfn.XLOOKUP(G472,'DEPARA DE SÉRIE'!C:C,'DEPARA DE SÉRIE'!E:E)</f>
        <v>Year 4</v>
      </c>
      <c r="K472" t="s">
        <v>23</v>
      </c>
      <c r="L472">
        <v>229.539152</v>
      </c>
      <c r="M472" t="s">
        <v>260</v>
      </c>
      <c r="N472" t="s">
        <v>59</v>
      </c>
      <c r="O472" t="s">
        <v>26</v>
      </c>
      <c r="P472" t="s">
        <v>27</v>
      </c>
      <c r="Q472" t="s">
        <v>36</v>
      </c>
      <c r="R472" t="s">
        <v>29</v>
      </c>
      <c r="S472" t="s">
        <v>261</v>
      </c>
      <c r="T472" t="s">
        <v>267</v>
      </c>
      <c r="U472">
        <v>2024</v>
      </c>
      <c r="V472" t="s">
        <v>553</v>
      </c>
    </row>
    <row r="473" spans="1:22" x14ac:dyDescent="0.25">
      <c r="A473" t="s">
        <v>257</v>
      </c>
      <c r="B473">
        <v>10302017</v>
      </c>
      <c r="C473">
        <v>8124003017239</v>
      </c>
      <c r="D473" t="s">
        <v>565</v>
      </c>
      <c r="E473" s="1" t="s">
        <v>266</v>
      </c>
      <c r="F473" s="1" t="str">
        <f>_xlfn.XLOOKUP(E473,'COMBOS LEX'!C:C,'COMBOS LEX'!B:B)</f>
        <v>EDUCACROSS_2024</v>
      </c>
      <c r="G473" s="1" t="str">
        <f>_xlfn.XLOOKUP(Q473,'DEPARA DE SÉRIE'!B:B,'DEPARA DE SÉRIE'!C:C)</f>
        <v>EI5</v>
      </c>
      <c r="H473" s="1" t="str">
        <f>_xlfn.XLOOKUP(G473,'DEPARA DE SÉRIE'!C:C,'DEPARA DE SÉRIE'!D:D)</f>
        <v>Kindergarten</v>
      </c>
      <c r="I473" s="1" t="str">
        <f>_xlfn.XLOOKUP(G473,'DEPARA DE SÉRIE'!C:C,'DEPARA DE SÉRIE'!E:E)</f>
        <v>Kindergarten</v>
      </c>
      <c r="K473" t="s">
        <v>23</v>
      </c>
      <c r="L473">
        <v>57.390096</v>
      </c>
      <c r="M473" t="s">
        <v>260</v>
      </c>
      <c r="N473" t="s">
        <v>25</v>
      </c>
      <c r="O473" t="s">
        <v>26</v>
      </c>
      <c r="P473" t="s">
        <v>60</v>
      </c>
      <c r="Q473" t="s">
        <v>67</v>
      </c>
      <c r="R473" t="s">
        <v>29</v>
      </c>
      <c r="S473" t="s">
        <v>261</v>
      </c>
      <c r="T473" t="s">
        <v>289</v>
      </c>
      <c r="U473">
        <v>2024</v>
      </c>
      <c r="V473" t="s">
        <v>553</v>
      </c>
    </row>
    <row r="474" spans="1:22" x14ac:dyDescent="0.25">
      <c r="A474" t="s">
        <v>257</v>
      </c>
      <c r="B474">
        <v>10302017</v>
      </c>
      <c r="C474">
        <v>8124003017277</v>
      </c>
      <c r="D474" t="s">
        <v>566</v>
      </c>
      <c r="E474" s="1" t="s">
        <v>266</v>
      </c>
      <c r="F474" s="1" t="str">
        <f>_xlfn.XLOOKUP(E474,'COMBOS LEX'!C:C,'COMBOS LEX'!B:B)</f>
        <v>EDUCACROSS_2024</v>
      </c>
      <c r="G474" s="1" t="str">
        <f>_xlfn.XLOOKUP(Q474,'DEPARA DE SÉRIE'!B:B,'DEPARA DE SÉRIE'!C:C)</f>
        <v>EI5</v>
      </c>
      <c r="H474" s="1" t="str">
        <f>_xlfn.XLOOKUP(G474,'DEPARA DE SÉRIE'!C:C,'DEPARA DE SÉRIE'!D:D)</f>
        <v>Kindergarten</v>
      </c>
      <c r="I474" s="1" t="str">
        <f>_xlfn.XLOOKUP(G474,'DEPARA DE SÉRIE'!C:C,'DEPARA DE SÉRIE'!E:E)</f>
        <v>Kindergarten</v>
      </c>
      <c r="K474" t="s">
        <v>23</v>
      </c>
      <c r="L474">
        <v>229.539152</v>
      </c>
      <c r="M474" t="s">
        <v>260</v>
      </c>
      <c r="N474" t="s">
        <v>59</v>
      </c>
      <c r="O474" t="s">
        <v>26</v>
      </c>
      <c r="P474" t="s">
        <v>60</v>
      </c>
      <c r="Q474" t="s">
        <v>67</v>
      </c>
      <c r="R474" t="s">
        <v>29</v>
      </c>
      <c r="S474" t="s">
        <v>261</v>
      </c>
      <c r="T474" t="s">
        <v>289</v>
      </c>
      <c r="U474">
        <v>2024</v>
      </c>
      <c r="V474" t="s">
        <v>553</v>
      </c>
    </row>
    <row r="475" spans="1:22" x14ac:dyDescent="0.25">
      <c r="A475" t="s">
        <v>257</v>
      </c>
      <c r="B475">
        <v>10302017</v>
      </c>
      <c r="C475">
        <v>8124003017284</v>
      </c>
      <c r="D475" t="s">
        <v>567</v>
      </c>
      <c r="E475" s="1" t="s">
        <v>266</v>
      </c>
      <c r="F475" s="1" t="str">
        <f>_xlfn.XLOOKUP(E475,'COMBOS LEX'!C:C,'COMBOS LEX'!B:B)</f>
        <v>EDUCACROSS_2024</v>
      </c>
      <c r="G475" s="1" t="str">
        <f>_xlfn.XLOOKUP(Q475,'DEPARA DE SÉRIE'!B:B,'DEPARA DE SÉRIE'!C:C)</f>
        <v>EF5</v>
      </c>
      <c r="H475" s="1" t="str">
        <f>_xlfn.XLOOKUP(G475,'DEPARA DE SÉRIE'!C:C,'DEPARA DE SÉRIE'!D:D)</f>
        <v>Grade 5</v>
      </c>
      <c r="I475" s="1" t="str">
        <f>_xlfn.XLOOKUP(G475,'DEPARA DE SÉRIE'!C:C,'DEPARA DE SÉRIE'!E:E)</f>
        <v>Year 5</v>
      </c>
      <c r="K475" t="s">
        <v>23</v>
      </c>
      <c r="L475">
        <v>57.390096</v>
      </c>
      <c r="M475" t="s">
        <v>260</v>
      </c>
      <c r="N475" t="s">
        <v>25</v>
      </c>
      <c r="O475" t="s">
        <v>26</v>
      </c>
      <c r="P475" t="s">
        <v>27</v>
      </c>
      <c r="Q475" t="s">
        <v>39</v>
      </c>
      <c r="R475" t="s">
        <v>29</v>
      </c>
      <c r="S475" t="s">
        <v>261</v>
      </c>
      <c r="T475" t="s">
        <v>267</v>
      </c>
      <c r="U475">
        <v>2024</v>
      </c>
      <c r="V475" t="s">
        <v>553</v>
      </c>
    </row>
    <row r="476" spans="1:22" x14ac:dyDescent="0.25">
      <c r="A476" t="s">
        <v>257</v>
      </c>
      <c r="B476">
        <v>10302017</v>
      </c>
      <c r="C476">
        <v>8124003017321</v>
      </c>
      <c r="D476" t="s">
        <v>568</v>
      </c>
      <c r="E476" s="1" t="s">
        <v>266</v>
      </c>
      <c r="F476" s="1" t="str">
        <f>_xlfn.XLOOKUP(E476,'COMBOS LEX'!C:C,'COMBOS LEX'!B:B)</f>
        <v>EDUCACROSS_2024</v>
      </c>
      <c r="G476" s="1" t="str">
        <f>_xlfn.XLOOKUP(Q476,'DEPARA DE SÉRIE'!B:B,'DEPARA DE SÉRIE'!C:C)</f>
        <v>EF5</v>
      </c>
      <c r="H476" s="1" t="str">
        <f>_xlfn.XLOOKUP(G476,'DEPARA DE SÉRIE'!C:C,'DEPARA DE SÉRIE'!D:D)</f>
        <v>Grade 5</v>
      </c>
      <c r="I476" s="1" t="str">
        <f>_xlfn.XLOOKUP(G476,'DEPARA DE SÉRIE'!C:C,'DEPARA DE SÉRIE'!E:E)</f>
        <v>Year 5</v>
      </c>
      <c r="K476" t="s">
        <v>23</v>
      </c>
      <c r="L476">
        <v>229.539152</v>
      </c>
      <c r="M476" t="s">
        <v>260</v>
      </c>
      <c r="N476" t="s">
        <v>59</v>
      </c>
      <c r="O476" t="s">
        <v>26</v>
      </c>
      <c r="P476" t="s">
        <v>27</v>
      </c>
      <c r="Q476" t="s">
        <v>39</v>
      </c>
      <c r="R476" t="s">
        <v>29</v>
      </c>
      <c r="S476" t="s">
        <v>261</v>
      </c>
      <c r="T476" t="s">
        <v>267</v>
      </c>
      <c r="U476">
        <v>2024</v>
      </c>
      <c r="V476" t="s">
        <v>553</v>
      </c>
    </row>
    <row r="477" spans="1:22" x14ac:dyDescent="0.25">
      <c r="A477" t="s">
        <v>257</v>
      </c>
      <c r="B477">
        <v>10302017</v>
      </c>
      <c r="C477">
        <v>8124003017338</v>
      </c>
      <c r="D477" t="s">
        <v>569</v>
      </c>
      <c r="E477" s="1" t="s">
        <v>275</v>
      </c>
      <c r="F477" s="1" t="str">
        <f>_xlfn.XLOOKUP(E477,'COMBOS LEX'!C:C,'COMBOS LEX'!B:B)</f>
        <v>EDUCACROSS_AZ</v>
      </c>
      <c r="G477" s="1" t="str">
        <f>_xlfn.XLOOKUP(Q477,'DEPARA DE SÉRIE'!B:B,'DEPARA DE SÉRIE'!C:C)</f>
        <v>EF1</v>
      </c>
      <c r="H477" s="1" t="str">
        <f>_xlfn.XLOOKUP(G477,'DEPARA DE SÉRIE'!C:C,'DEPARA DE SÉRIE'!D:D)</f>
        <v>Grade 1</v>
      </c>
      <c r="I477" s="1" t="str">
        <f>_xlfn.XLOOKUP(G477,'DEPARA DE SÉRIE'!C:C,'DEPARA DE SÉRIE'!E:E)</f>
        <v>Year 1</v>
      </c>
      <c r="K477" t="s">
        <v>23</v>
      </c>
      <c r="L477">
        <v>57.368864000000002</v>
      </c>
      <c r="M477" t="s">
        <v>260</v>
      </c>
      <c r="N477" t="s">
        <v>25</v>
      </c>
      <c r="O477" t="s">
        <v>26</v>
      </c>
      <c r="P477" t="s">
        <v>27</v>
      </c>
      <c r="Q477" t="s">
        <v>28</v>
      </c>
      <c r="R477" t="s">
        <v>29</v>
      </c>
      <c r="S477" t="s">
        <v>261</v>
      </c>
      <c r="T477" t="s">
        <v>276</v>
      </c>
      <c r="U477">
        <v>2024</v>
      </c>
      <c r="V477" t="s">
        <v>553</v>
      </c>
    </row>
    <row r="478" spans="1:22" x14ac:dyDescent="0.25">
      <c r="A478" t="s">
        <v>257</v>
      </c>
      <c r="B478">
        <v>10302017</v>
      </c>
      <c r="C478">
        <v>8124003017376</v>
      </c>
      <c r="D478" t="s">
        <v>570</v>
      </c>
      <c r="E478" s="1" t="s">
        <v>275</v>
      </c>
      <c r="F478" s="1" t="str">
        <f>_xlfn.XLOOKUP(E478,'COMBOS LEX'!C:C,'COMBOS LEX'!B:B)</f>
        <v>EDUCACROSS_AZ</v>
      </c>
      <c r="G478" s="1" t="str">
        <f>_xlfn.XLOOKUP(Q478,'DEPARA DE SÉRIE'!B:B,'DEPARA DE SÉRIE'!C:C)</f>
        <v>EF1</v>
      </c>
      <c r="H478" s="1" t="str">
        <f>_xlfn.XLOOKUP(G478,'DEPARA DE SÉRIE'!C:C,'DEPARA DE SÉRIE'!D:D)</f>
        <v>Grade 1</v>
      </c>
      <c r="I478" s="1" t="str">
        <f>_xlfn.XLOOKUP(G478,'DEPARA DE SÉRIE'!C:C,'DEPARA DE SÉRIE'!E:E)</f>
        <v>Year 1</v>
      </c>
      <c r="K478" t="s">
        <v>23</v>
      </c>
      <c r="L478">
        <v>229.539152</v>
      </c>
      <c r="M478" t="s">
        <v>260</v>
      </c>
      <c r="N478" t="s">
        <v>59</v>
      </c>
      <c r="O478" t="s">
        <v>26</v>
      </c>
      <c r="P478" t="s">
        <v>27</v>
      </c>
      <c r="Q478" t="s">
        <v>28</v>
      </c>
      <c r="R478" t="s">
        <v>29</v>
      </c>
      <c r="S478" t="s">
        <v>261</v>
      </c>
      <c r="T478" t="s">
        <v>276</v>
      </c>
      <c r="U478">
        <v>2024</v>
      </c>
      <c r="V478" t="s">
        <v>553</v>
      </c>
    </row>
    <row r="479" spans="1:22" x14ac:dyDescent="0.25">
      <c r="A479" t="s">
        <v>257</v>
      </c>
      <c r="B479">
        <v>10302017</v>
      </c>
      <c r="C479">
        <v>8124003017383</v>
      </c>
      <c r="D479" t="s">
        <v>571</v>
      </c>
      <c r="E479" s="1" t="s">
        <v>275</v>
      </c>
      <c r="F479" s="1" t="str">
        <f>_xlfn.XLOOKUP(E479,'COMBOS LEX'!C:C,'COMBOS LEX'!B:B)</f>
        <v>EDUCACROSS_AZ</v>
      </c>
      <c r="G479" s="1" t="str">
        <f>_xlfn.XLOOKUP(Q479,'DEPARA DE SÉRIE'!B:B,'DEPARA DE SÉRIE'!C:C)</f>
        <v>EF2</v>
      </c>
      <c r="H479" s="1" t="str">
        <f>_xlfn.XLOOKUP(G479,'DEPARA DE SÉRIE'!C:C,'DEPARA DE SÉRIE'!D:D)</f>
        <v>Grade 2</v>
      </c>
      <c r="I479" s="1" t="str">
        <f>_xlfn.XLOOKUP(G479,'DEPARA DE SÉRIE'!C:C,'DEPARA DE SÉRIE'!E:E)</f>
        <v>Year 2</v>
      </c>
      <c r="K479" t="s">
        <v>23</v>
      </c>
      <c r="L479">
        <v>57.39</v>
      </c>
      <c r="M479" t="s">
        <v>260</v>
      </c>
      <c r="N479" t="s">
        <v>25</v>
      </c>
      <c r="O479" t="s">
        <v>26</v>
      </c>
      <c r="P479" t="s">
        <v>27</v>
      </c>
      <c r="Q479" t="s">
        <v>32</v>
      </c>
      <c r="R479" t="s">
        <v>29</v>
      </c>
      <c r="S479" t="s">
        <v>261</v>
      </c>
      <c r="T479" t="s">
        <v>276</v>
      </c>
      <c r="U479">
        <v>2024</v>
      </c>
      <c r="V479" t="s">
        <v>553</v>
      </c>
    </row>
    <row r="480" spans="1:22" x14ac:dyDescent="0.25">
      <c r="A480" t="s">
        <v>257</v>
      </c>
      <c r="B480">
        <v>10302017</v>
      </c>
      <c r="C480">
        <v>8124003017420</v>
      </c>
      <c r="D480" t="s">
        <v>572</v>
      </c>
      <c r="E480" s="1" t="s">
        <v>275</v>
      </c>
      <c r="F480" s="1" t="str">
        <f>_xlfn.XLOOKUP(E480,'COMBOS LEX'!C:C,'COMBOS LEX'!B:B)</f>
        <v>EDUCACROSS_AZ</v>
      </c>
      <c r="G480" s="1" t="str">
        <f>_xlfn.XLOOKUP(Q480,'DEPARA DE SÉRIE'!B:B,'DEPARA DE SÉRIE'!C:C)</f>
        <v>EF2</v>
      </c>
      <c r="H480" s="1" t="str">
        <f>_xlfn.XLOOKUP(G480,'DEPARA DE SÉRIE'!C:C,'DEPARA DE SÉRIE'!D:D)</f>
        <v>Grade 2</v>
      </c>
      <c r="I480" s="1" t="str">
        <f>_xlfn.XLOOKUP(G480,'DEPARA DE SÉRIE'!C:C,'DEPARA DE SÉRIE'!E:E)</f>
        <v>Year 2</v>
      </c>
      <c r="K480" t="s">
        <v>23</v>
      </c>
      <c r="L480">
        <v>229.539152</v>
      </c>
      <c r="M480" t="s">
        <v>260</v>
      </c>
      <c r="N480" t="s">
        <v>59</v>
      </c>
      <c r="O480" t="s">
        <v>26</v>
      </c>
      <c r="P480" t="s">
        <v>27</v>
      </c>
      <c r="Q480" t="s">
        <v>32</v>
      </c>
      <c r="R480" t="s">
        <v>29</v>
      </c>
      <c r="S480" t="s">
        <v>261</v>
      </c>
      <c r="T480" t="s">
        <v>276</v>
      </c>
      <c r="U480">
        <v>2024</v>
      </c>
      <c r="V480" t="s">
        <v>553</v>
      </c>
    </row>
    <row r="481" spans="1:22" x14ac:dyDescent="0.25">
      <c r="A481" t="s">
        <v>257</v>
      </c>
      <c r="B481">
        <v>10302017</v>
      </c>
      <c r="C481">
        <v>8124003017437</v>
      </c>
      <c r="D481" t="s">
        <v>573</v>
      </c>
      <c r="E481" s="1" t="s">
        <v>275</v>
      </c>
      <c r="F481" s="1" t="str">
        <f>_xlfn.XLOOKUP(E481,'COMBOS LEX'!C:C,'COMBOS LEX'!B:B)</f>
        <v>EDUCACROSS_AZ</v>
      </c>
      <c r="G481" s="1" t="str">
        <f>_xlfn.XLOOKUP(Q481,'DEPARA DE SÉRIE'!B:B,'DEPARA DE SÉRIE'!C:C)</f>
        <v>EF3</v>
      </c>
      <c r="H481" s="1" t="str">
        <f>_xlfn.XLOOKUP(G481,'DEPARA DE SÉRIE'!C:C,'DEPARA DE SÉRIE'!D:D)</f>
        <v>Grade 3</v>
      </c>
      <c r="I481" s="1" t="str">
        <f>_xlfn.XLOOKUP(G481,'DEPARA DE SÉRIE'!C:C,'DEPARA DE SÉRIE'!E:E)</f>
        <v>Year 3</v>
      </c>
      <c r="K481" t="s">
        <v>23</v>
      </c>
      <c r="L481">
        <v>57.39</v>
      </c>
      <c r="M481" t="s">
        <v>260</v>
      </c>
      <c r="N481" t="s">
        <v>25</v>
      </c>
      <c r="O481" t="s">
        <v>26</v>
      </c>
      <c r="P481" t="s">
        <v>27</v>
      </c>
      <c r="Q481" t="s">
        <v>34</v>
      </c>
      <c r="R481" t="s">
        <v>29</v>
      </c>
      <c r="S481" t="s">
        <v>261</v>
      </c>
      <c r="T481" t="s">
        <v>276</v>
      </c>
      <c r="U481">
        <v>2024</v>
      </c>
      <c r="V481" t="s">
        <v>553</v>
      </c>
    </row>
    <row r="482" spans="1:22" x14ac:dyDescent="0.25">
      <c r="A482" t="s">
        <v>257</v>
      </c>
      <c r="B482">
        <v>10302017</v>
      </c>
      <c r="C482">
        <v>8124003017475</v>
      </c>
      <c r="D482" t="s">
        <v>574</v>
      </c>
      <c r="E482" s="1" t="s">
        <v>275</v>
      </c>
      <c r="F482" s="1" t="str">
        <f>_xlfn.XLOOKUP(E482,'COMBOS LEX'!C:C,'COMBOS LEX'!B:B)</f>
        <v>EDUCACROSS_AZ</v>
      </c>
      <c r="G482" s="1" t="str">
        <f>_xlfn.XLOOKUP(Q482,'DEPARA DE SÉRIE'!B:B,'DEPARA DE SÉRIE'!C:C)</f>
        <v>EF3</v>
      </c>
      <c r="H482" s="1" t="str">
        <f>_xlfn.XLOOKUP(G482,'DEPARA DE SÉRIE'!C:C,'DEPARA DE SÉRIE'!D:D)</f>
        <v>Grade 3</v>
      </c>
      <c r="I482" s="1" t="str">
        <f>_xlfn.XLOOKUP(G482,'DEPARA DE SÉRIE'!C:C,'DEPARA DE SÉRIE'!E:E)</f>
        <v>Year 3</v>
      </c>
      <c r="K482" t="s">
        <v>23</v>
      </c>
      <c r="L482">
        <v>229.539152</v>
      </c>
      <c r="M482" t="s">
        <v>260</v>
      </c>
      <c r="N482" t="s">
        <v>59</v>
      </c>
      <c r="O482" t="s">
        <v>26</v>
      </c>
      <c r="P482" t="s">
        <v>27</v>
      </c>
      <c r="Q482" t="s">
        <v>34</v>
      </c>
      <c r="R482" t="s">
        <v>29</v>
      </c>
      <c r="S482" t="s">
        <v>261</v>
      </c>
      <c r="T482" t="s">
        <v>276</v>
      </c>
      <c r="U482">
        <v>2024</v>
      </c>
      <c r="V482" t="s">
        <v>553</v>
      </c>
    </row>
    <row r="483" spans="1:22" x14ac:dyDescent="0.25">
      <c r="A483" t="s">
        <v>257</v>
      </c>
      <c r="B483">
        <v>10302017</v>
      </c>
      <c r="C483">
        <v>8124003017482</v>
      </c>
      <c r="D483" t="s">
        <v>575</v>
      </c>
      <c r="E483" s="1" t="s">
        <v>275</v>
      </c>
      <c r="F483" s="1" t="str">
        <f>_xlfn.XLOOKUP(E483,'COMBOS LEX'!C:C,'COMBOS LEX'!B:B)</f>
        <v>EDUCACROSS_AZ</v>
      </c>
      <c r="G483" s="1" t="str">
        <f>_xlfn.XLOOKUP(Q483,'DEPARA DE SÉRIE'!B:B,'DEPARA DE SÉRIE'!C:C)</f>
        <v>EF4</v>
      </c>
      <c r="H483" s="1" t="str">
        <f>_xlfn.XLOOKUP(G483,'DEPARA DE SÉRIE'!C:C,'DEPARA DE SÉRIE'!D:D)</f>
        <v>Grade 4</v>
      </c>
      <c r="I483" s="1" t="str">
        <f>_xlfn.XLOOKUP(G483,'DEPARA DE SÉRIE'!C:C,'DEPARA DE SÉRIE'!E:E)</f>
        <v>Year 4</v>
      </c>
      <c r="K483" t="s">
        <v>23</v>
      </c>
      <c r="L483">
        <v>57.39</v>
      </c>
      <c r="M483" t="s">
        <v>260</v>
      </c>
      <c r="N483" t="s">
        <v>25</v>
      </c>
      <c r="O483" t="s">
        <v>26</v>
      </c>
      <c r="P483" t="s">
        <v>27</v>
      </c>
      <c r="Q483" t="s">
        <v>36</v>
      </c>
      <c r="R483" t="s">
        <v>29</v>
      </c>
      <c r="S483" t="s">
        <v>261</v>
      </c>
      <c r="T483" t="s">
        <v>276</v>
      </c>
      <c r="U483">
        <v>2024</v>
      </c>
      <c r="V483" t="s">
        <v>553</v>
      </c>
    </row>
    <row r="484" spans="1:22" x14ac:dyDescent="0.25">
      <c r="A484" t="s">
        <v>257</v>
      </c>
      <c r="B484">
        <v>10302017</v>
      </c>
      <c r="C484">
        <v>8124003017529</v>
      </c>
      <c r="D484" t="s">
        <v>576</v>
      </c>
      <c r="E484" s="1" t="s">
        <v>275</v>
      </c>
      <c r="F484" s="1" t="str">
        <f>_xlfn.XLOOKUP(E484,'COMBOS LEX'!C:C,'COMBOS LEX'!B:B)</f>
        <v>EDUCACROSS_AZ</v>
      </c>
      <c r="G484" s="1" t="str">
        <f>_xlfn.XLOOKUP(Q484,'DEPARA DE SÉRIE'!B:B,'DEPARA DE SÉRIE'!C:C)</f>
        <v>EF4</v>
      </c>
      <c r="H484" s="1" t="str">
        <f>_xlfn.XLOOKUP(G484,'DEPARA DE SÉRIE'!C:C,'DEPARA DE SÉRIE'!D:D)</f>
        <v>Grade 4</v>
      </c>
      <c r="I484" s="1" t="str">
        <f>_xlfn.XLOOKUP(G484,'DEPARA DE SÉRIE'!C:C,'DEPARA DE SÉRIE'!E:E)</f>
        <v>Year 4</v>
      </c>
      <c r="K484" t="s">
        <v>23</v>
      </c>
      <c r="L484">
        <v>229.539152</v>
      </c>
      <c r="M484" t="s">
        <v>260</v>
      </c>
      <c r="N484" t="s">
        <v>59</v>
      </c>
      <c r="O484" t="s">
        <v>26</v>
      </c>
      <c r="P484" t="s">
        <v>27</v>
      </c>
      <c r="Q484" t="s">
        <v>36</v>
      </c>
      <c r="R484" t="s">
        <v>29</v>
      </c>
      <c r="S484" t="s">
        <v>261</v>
      </c>
      <c r="T484" t="s">
        <v>276</v>
      </c>
      <c r="U484">
        <v>2024</v>
      </c>
      <c r="V484" t="s">
        <v>553</v>
      </c>
    </row>
    <row r="485" spans="1:22" x14ac:dyDescent="0.25">
      <c r="A485" t="s">
        <v>257</v>
      </c>
      <c r="B485">
        <v>10302017</v>
      </c>
      <c r="C485">
        <v>8124003017536</v>
      </c>
      <c r="D485" t="s">
        <v>577</v>
      </c>
      <c r="E485" s="1" t="s">
        <v>275</v>
      </c>
      <c r="F485" s="1" t="str">
        <f>_xlfn.XLOOKUP(E485,'COMBOS LEX'!C:C,'COMBOS LEX'!B:B)</f>
        <v>EDUCACROSS_AZ</v>
      </c>
      <c r="G485" s="1" t="str">
        <f>_xlfn.XLOOKUP(Q485,'DEPARA DE SÉRIE'!B:B,'DEPARA DE SÉRIE'!C:C)</f>
        <v>EF5</v>
      </c>
      <c r="H485" s="1" t="str">
        <f>_xlfn.XLOOKUP(G485,'DEPARA DE SÉRIE'!C:C,'DEPARA DE SÉRIE'!D:D)</f>
        <v>Grade 5</v>
      </c>
      <c r="I485" s="1" t="str">
        <f>_xlfn.XLOOKUP(G485,'DEPARA DE SÉRIE'!C:C,'DEPARA DE SÉRIE'!E:E)</f>
        <v>Year 5</v>
      </c>
      <c r="K485" t="s">
        <v>23</v>
      </c>
      <c r="L485">
        <v>57.39</v>
      </c>
      <c r="M485" t="s">
        <v>260</v>
      </c>
      <c r="N485" t="s">
        <v>25</v>
      </c>
      <c r="O485" t="s">
        <v>26</v>
      </c>
      <c r="P485" t="s">
        <v>27</v>
      </c>
      <c r="Q485" t="s">
        <v>39</v>
      </c>
      <c r="R485" t="s">
        <v>29</v>
      </c>
      <c r="S485" t="s">
        <v>261</v>
      </c>
      <c r="T485" t="s">
        <v>276</v>
      </c>
      <c r="U485">
        <v>2024</v>
      </c>
      <c r="V485" t="s">
        <v>553</v>
      </c>
    </row>
    <row r="486" spans="1:22" x14ac:dyDescent="0.25">
      <c r="A486" t="s">
        <v>257</v>
      </c>
      <c r="B486">
        <v>10302017</v>
      </c>
      <c r="C486">
        <v>8124003017574</v>
      </c>
      <c r="D486" t="s">
        <v>578</v>
      </c>
      <c r="E486" s="1" t="s">
        <v>275</v>
      </c>
      <c r="F486" s="1" t="str">
        <f>_xlfn.XLOOKUP(E486,'COMBOS LEX'!C:C,'COMBOS LEX'!B:B)</f>
        <v>EDUCACROSS_AZ</v>
      </c>
      <c r="G486" s="1" t="str">
        <f>_xlfn.XLOOKUP(Q486,'DEPARA DE SÉRIE'!B:B,'DEPARA DE SÉRIE'!C:C)</f>
        <v>EF5</v>
      </c>
      <c r="H486" s="1" t="str">
        <f>_xlfn.XLOOKUP(G486,'DEPARA DE SÉRIE'!C:C,'DEPARA DE SÉRIE'!D:D)</f>
        <v>Grade 5</v>
      </c>
      <c r="I486" s="1" t="str">
        <f>_xlfn.XLOOKUP(G486,'DEPARA DE SÉRIE'!C:C,'DEPARA DE SÉRIE'!E:E)</f>
        <v>Year 5</v>
      </c>
      <c r="K486" t="s">
        <v>23</v>
      </c>
      <c r="L486">
        <v>229.539152</v>
      </c>
      <c r="M486" t="s">
        <v>260</v>
      </c>
      <c r="N486" t="s">
        <v>59</v>
      </c>
      <c r="O486" t="s">
        <v>26</v>
      </c>
      <c r="P486" t="s">
        <v>27</v>
      </c>
      <c r="Q486" t="s">
        <v>39</v>
      </c>
      <c r="R486" t="s">
        <v>29</v>
      </c>
      <c r="S486" t="s">
        <v>261</v>
      </c>
      <c r="T486" t="s">
        <v>276</v>
      </c>
      <c r="U486">
        <v>2024</v>
      </c>
      <c r="V486" t="s">
        <v>553</v>
      </c>
    </row>
    <row r="487" spans="1:22" x14ac:dyDescent="0.25">
      <c r="A487" t="s">
        <v>257</v>
      </c>
      <c r="B487">
        <v>10302017</v>
      </c>
      <c r="C487">
        <v>8124003017581</v>
      </c>
      <c r="D487" t="s">
        <v>579</v>
      </c>
      <c r="E487" s="1" t="s">
        <v>259</v>
      </c>
      <c r="F487" s="1" t="str">
        <f>_xlfn.XLOOKUP(E487,'COMBOS LEX'!C:C,'COMBOS LEX'!B:B)</f>
        <v>EDUCACROSS_HIGH_FIVE</v>
      </c>
      <c r="G487" s="1" t="str">
        <f>_xlfn.XLOOKUP(Q487,'DEPARA DE SÉRIE'!B:B,'DEPARA DE SÉRIE'!C:C)</f>
        <v>EF1</v>
      </c>
      <c r="H487" s="1" t="str">
        <f>_xlfn.XLOOKUP(G487,'DEPARA DE SÉRIE'!C:C,'DEPARA DE SÉRIE'!D:D)</f>
        <v>Grade 1</v>
      </c>
      <c r="I487" s="1" t="str">
        <f>_xlfn.XLOOKUP(G487,'DEPARA DE SÉRIE'!C:C,'DEPARA DE SÉRIE'!E:E)</f>
        <v>Year 1</v>
      </c>
      <c r="K487" t="s">
        <v>23</v>
      </c>
      <c r="L487">
        <v>42.750632000000003</v>
      </c>
      <c r="M487" t="s">
        <v>260</v>
      </c>
      <c r="N487" t="s">
        <v>25</v>
      </c>
      <c r="O487" t="s">
        <v>26</v>
      </c>
      <c r="P487" t="s">
        <v>27</v>
      </c>
      <c r="Q487" t="s">
        <v>28</v>
      </c>
      <c r="R487" t="s">
        <v>29</v>
      </c>
      <c r="S487" t="s">
        <v>261</v>
      </c>
      <c r="T487" t="s">
        <v>262</v>
      </c>
      <c r="U487">
        <v>2024</v>
      </c>
      <c r="V487" t="s">
        <v>553</v>
      </c>
    </row>
    <row r="488" spans="1:22" x14ac:dyDescent="0.25">
      <c r="A488" t="s">
        <v>257</v>
      </c>
      <c r="B488">
        <v>10302017</v>
      </c>
      <c r="C488">
        <v>8124003017628</v>
      </c>
      <c r="D488" t="s">
        <v>580</v>
      </c>
      <c r="E488" s="1" t="s">
        <v>259</v>
      </c>
      <c r="F488" s="1" t="str">
        <f>_xlfn.XLOOKUP(E488,'COMBOS LEX'!C:C,'COMBOS LEX'!B:B)</f>
        <v>EDUCACROSS_HIGH_FIVE</v>
      </c>
      <c r="G488" s="1" t="str">
        <f>_xlfn.XLOOKUP(Q488,'DEPARA DE SÉRIE'!B:B,'DEPARA DE SÉRIE'!C:C)</f>
        <v>EF1</v>
      </c>
      <c r="H488" s="1" t="str">
        <f>_xlfn.XLOOKUP(G488,'DEPARA DE SÉRIE'!C:C,'DEPARA DE SÉRIE'!D:D)</f>
        <v>Grade 1</v>
      </c>
      <c r="I488" s="1" t="str">
        <f>_xlfn.XLOOKUP(G488,'DEPARA DE SÉRIE'!C:C,'DEPARA DE SÉRIE'!E:E)</f>
        <v>Year 1</v>
      </c>
      <c r="K488" t="s">
        <v>23</v>
      </c>
      <c r="L488">
        <v>170.98129600000001</v>
      </c>
      <c r="M488" t="s">
        <v>260</v>
      </c>
      <c r="N488" t="s">
        <v>59</v>
      </c>
      <c r="O488" t="s">
        <v>26</v>
      </c>
      <c r="P488" t="s">
        <v>27</v>
      </c>
      <c r="Q488" t="s">
        <v>28</v>
      </c>
      <c r="R488" t="s">
        <v>29</v>
      </c>
      <c r="S488" t="s">
        <v>261</v>
      </c>
      <c r="T488" t="s">
        <v>262</v>
      </c>
      <c r="U488">
        <v>2024</v>
      </c>
      <c r="V488" t="s">
        <v>553</v>
      </c>
    </row>
    <row r="489" spans="1:22" x14ac:dyDescent="0.25">
      <c r="A489" t="s">
        <v>257</v>
      </c>
      <c r="B489">
        <v>10302017</v>
      </c>
      <c r="C489">
        <v>8124003017635</v>
      </c>
      <c r="D489" t="s">
        <v>581</v>
      </c>
      <c r="E489" s="1" t="s">
        <v>259</v>
      </c>
      <c r="F489" s="1" t="str">
        <f>_xlfn.XLOOKUP(E489,'COMBOS LEX'!C:C,'COMBOS LEX'!B:B)</f>
        <v>EDUCACROSS_HIGH_FIVE</v>
      </c>
      <c r="G489" s="1" t="str">
        <f>_xlfn.XLOOKUP(Q489,'DEPARA DE SÉRIE'!B:B,'DEPARA DE SÉRIE'!C:C)</f>
        <v>EF2</v>
      </c>
      <c r="H489" s="1" t="str">
        <f>_xlfn.XLOOKUP(G489,'DEPARA DE SÉRIE'!C:C,'DEPARA DE SÉRIE'!D:D)</f>
        <v>Grade 2</v>
      </c>
      <c r="I489" s="1" t="str">
        <f>_xlfn.XLOOKUP(G489,'DEPARA DE SÉRIE'!C:C,'DEPARA DE SÉRIE'!E:E)</f>
        <v>Year 2</v>
      </c>
      <c r="K489" t="s">
        <v>23</v>
      </c>
      <c r="L489">
        <v>42.750632000000003</v>
      </c>
      <c r="M489" t="s">
        <v>260</v>
      </c>
      <c r="N489" t="s">
        <v>25</v>
      </c>
      <c r="O489" t="s">
        <v>26</v>
      </c>
      <c r="P489" t="s">
        <v>27</v>
      </c>
      <c r="Q489" t="s">
        <v>32</v>
      </c>
      <c r="R489" t="s">
        <v>29</v>
      </c>
      <c r="S489" t="s">
        <v>261</v>
      </c>
      <c r="T489" t="s">
        <v>262</v>
      </c>
      <c r="U489">
        <v>2024</v>
      </c>
      <c r="V489" t="s">
        <v>553</v>
      </c>
    </row>
    <row r="490" spans="1:22" x14ac:dyDescent="0.25">
      <c r="A490" t="s">
        <v>257</v>
      </c>
      <c r="B490">
        <v>10302017</v>
      </c>
      <c r="C490">
        <v>8124003017673</v>
      </c>
      <c r="D490" t="s">
        <v>582</v>
      </c>
      <c r="E490" s="1" t="s">
        <v>259</v>
      </c>
      <c r="F490" s="1" t="str">
        <f>_xlfn.XLOOKUP(E490,'COMBOS LEX'!C:C,'COMBOS LEX'!B:B)</f>
        <v>EDUCACROSS_HIGH_FIVE</v>
      </c>
      <c r="G490" s="1" t="str">
        <f>_xlfn.XLOOKUP(Q490,'DEPARA DE SÉRIE'!B:B,'DEPARA DE SÉRIE'!C:C)</f>
        <v>EF2</v>
      </c>
      <c r="H490" s="1" t="str">
        <f>_xlfn.XLOOKUP(G490,'DEPARA DE SÉRIE'!C:C,'DEPARA DE SÉRIE'!D:D)</f>
        <v>Grade 2</v>
      </c>
      <c r="I490" s="1" t="str">
        <f>_xlfn.XLOOKUP(G490,'DEPARA DE SÉRIE'!C:C,'DEPARA DE SÉRIE'!E:E)</f>
        <v>Year 2</v>
      </c>
      <c r="K490" t="s">
        <v>23</v>
      </c>
      <c r="L490">
        <v>170.98129600000001</v>
      </c>
      <c r="M490" t="s">
        <v>260</v>
      </c>
      <c r="N490" t="s">
        <v>59</v>
      </c>
      <c r="O490" t="s">
        <v>26</v>
      </c>
      <c r="P490" t="s">
        <v>27</v>
      </c>
      <c r="Q490" t="s">
        <v>32</v>
      </c>
      <c r="R490" t="s">
        <v>29</v>
      </c>
      <c r="S490" t="s">
        <v>261</v>
      </c>
      <c r="T490" t="s">
        <v>262</v>
      </c>
      <c r="U490">
        <v>2024</v>
      </c>
      <c r="V490" t="s">
        <v>553</v>
      </c>
    </row>
    <row r="491" spans="1:22" x14ac:dyDescent="0.25">
      <c r="A491" t="s">
        <v>257</v>
      </c>
      <c r="B491">
        <v>10302017</v>
      </c>
      <c r="C491">
        <v>8124003017680</v>
      </c>
      <c r="D491" t="s">
        <v>583</v>
      </c>
      <c r="E491" s="1" t="s">
        <v>259</v>
      </c>
      <c r="F491" s="1" t="str">
        <f>_xlfn.XLOOKUP(E491,'COMBOS LEX'!C:C,'COMBOS LEX'!B:B)</f>
        <v>EDUCACROSS_HIGH_FIVE</v>
      </c>
      <c r="G491" s="1" t="str">
        <f>_xlfn.XLOOKUP(Q491,'DEPARA DE SÉRIE'!B:B,'DEPARA DE SÉRIE'!C:C)</f>
        <v>EF3</v>
      </c>
      <c r="H491" s="1" t="str">
        <f>_xlfn.XLOOKUP(G491,'DEPARA DE SÉRIE'!C:C,'DEPARA DE SÉRIE'!D:D)</f>
        <v>Grade 3</v>
      </c>
      <c r="I491" s="1" t="str">
        <f>_xlfn.XLOOKUP(G491,'DEPARA DE SÉRIE'!C:C,'DEPARA DE SÉRIE'!E:E)</f>
        <v>Year 3</v>
      </c>
      <c r="K491" t="s">
        <v>23</v>
      </c>
      <c r="L491">
        <v>42.750632000000003</v>
      </c>
      <c r="M491" t="s">
        <v>260</v>
      </c>
      <c r="N491" t="s">
        <v>25</v>
      </c>
      <c r="O491" t="s">
        <v>26</v>
      </c>
      <c r="P491" t="s">
        <v>27</v>
      </c>
      <c r="Q491" t="s">
        <v>34</v>
      </c>
      <c r="R491" t="s">
        <v>29</v>
      </c>
      <c r="S491" t="s">
        <v>261</v>
      </c>
      <c r="T491" t="s">
        <v>262</v>
      </c>
      <c r="U491">
        <v>2024</v>
      </c>
      <c r="V491" t="s">
        <v>553</v>
      </c>
    </row>
    <row r="492" spans="1:22" x14ac:dyDescent="0.25">
      <c r="A492" t="s">
        <v>257</v>
      </c>
      <c r="B492">
        <v>10302017</v>
      </c>
      <c r="C492">
        <v>8124003017727</v>
      </c>
      <c r="D492" t="s">
        <v>584</v>
      </c>
      <c r="E492" s="1" t="s">
        <v>259</v>
      </c>
      <c r="F492" s="1" t="str">
        <f>_xlfn.XLOOKUP(E492,'COMBOS LEX'!C:C,'COMBOS LEX'!B:B)</f>
        <v>EDUCACROSS_HIGH_FIVE</v>
      </c>
      <c r="G492" s="1" t="str">
        <f>_xlfn.XLOOKUP(Q492,'DEPARA DE SÉRIE'!B:B,'DEPARA DE SÉRIE'!C:C)</f>
        <v>EF3</v>
      </c>
      <c r="H492" s="1" t="str">
        <f>_xlfn.XLOOKUP(G492,'DEPARA DE SÉRIE'!C:C,'DEPARA DE SÉRIE'!D:D)</f>
        <v>Grade 3</v>
      </c>
      <c r="I492" s="1" t="str">
        <f>_xlfn.XLOOKUP(G492,'DEPARA DE SÉRIE'!C:C,'DEPARA DE SÉRIE'!E:E)</f>
        <v>Year 3</v>
      </c>
      <c r="K492" t="s">
        <v>23</v>
      </c>
      <c r="L492">
        <v>170.98129600000001</v>
      </c>
      <c r="M492" t="s">
        <v>260</v>
      </c>
      <c r="N492" t="s">
        <v>59</v>
      </c>
      <c r="O492" t="s">
        <v>26</v>
      </c>
      <c r="P492" t="s">
        <v>27</v>
      </c>
      <c r="Q492" t="s">
        <v>34</v>
      </c>
      <c r="R492" t="s">
        <v>29</v>
      </c>
      <c r="S492" t="s">
        <v>261</v>
      </c>
      <c r="T492" t="s">
        <v>262</v>
      </c>
      <c r="U492">
        <v>2024</v>
      </c>
      <c r="V492" t="s">
        <v>553</v>
      </c>
    </row>
    <row r="493" spans="1:22" x14ac:dyDescent="0.25">
      <c r="A493" t="s">
        <v>257</v>
      </c>
      <c r="B493">
        <v>10302017</v>
      </c>
      <c r="C493">
        <v>8124003017734</v>
      </c>
      <c r="D493" t="s">
        <v>585</v>
      </c>
      <c r="E493" s="1" t="s">
        <v>259</v>
      </c>
      <c r="F493" s="1" t="str">
        <f>_xlfn.XLOOKUP(E493,'COMBOS LEX'!C:C,'COMBOS LEX'!B:B)</f>
        <v>EDUCACROSS_HIGH_FIVE</v>
      </c>
      <c r="G493" s="1" t="str">
        <f>_xlfn.XLOOKUP(Q493,'DEPARA DE SÉRIE'!B:B,'DEPARA DE SÉRIE'!C:C)</f>
        <v>EF4</v>
      </c>
      <c r="H493" s="1" t="str">
        <f>_xlfn.XLOOKUP(G493,'DEPARA DE SÉRIE'!C:C,'DEPARA DE SÉRIE'!D:D)</f>
        <v>Grade 4</v>
      </c>
      <c r="I493" s="1" t="str">
        <f>_xlfn.XLOOKUP(G493,'DEPARA DE SÉRIE'!C:C,'DEPARA DE SÉRIE'!E:E)</f>
        <v>Year 4</v>
      </c>
      <c r="K493" t="s">
        <v>23</v>
      </c>
      <c r="L493">
        <v>42.750632000000003</v>
      </c>
      <c r="M493" t="s">
        <v>260</v>
      </c>
      <c r="N493" t="s">
        <v>25</v>
      </c>
      <c r="O493" t="s">
        <v>26</v>
      </c>
      <c r="P493" t="s">
        <v>27</v>
      </c>
      <c r="Q493" t="s">
        <v>36</v>
      </c>
      <c r="R493" t="s">
        <v>29</v>
      </c>
      <c r="S493" t="s">
        <v>261</v>
      </c>
      <c r="T493" t="s">
        <v>262</v>
      </c>
      <c r="U493">
        <v>2024</v>
      </c>
      <c r="V493" t="s">
        <v>553</v>
      </c>
    </row>
    <row r="494" spans="1:22" x14ac:dyDescent="0.25">
      <c r="A494" t="s">
        <v>257</v>
      </c>
      <c r="B494">
        <v>10302017</v>
      </c>
      <c r="C494">
        <v>8124003017772</v>
      </c>
      <c r="D494" t="s">
        <v>586</v>
      </c>
      <c r="E494" s="1" t="s">
        <v>259</v>
      </c>
      <c r="F494" s="1" t="str">
        <f>_xlfn.XLOOKUP(E494,'COMBOS LEX'!C:C,'COMBOS LEX'!B:B)</f>
        <v>EDUCACROSS_HIGH_FIVE</v>
      </c>
      <c r="G494" s="1" t="str">
        <f>_xlfn.XLOOKUP(Q494,'DEPARA DE SÉRIE'!B:B,'DEPARA DE SÉRIE'!C:C)</f>
        <v>EF4</v>
      </c>
      <c r="H494" s="1" t="str">
        <f>_xlfn.XLOOKUP(G494,'DEPARA DE SÉRIE'!C:C,'DEPARA DE SÉRIE'!D:D)</f>
        <v>Grade 4</v>
      </c>
      <c r="I494" s="1" t="str">
        <f>_xlfn.XLOOKUP(G494,'DEPARA DE SÉRIE'!C:C,'DEPARA DE SÉRIE'!E:E)</f>
        <v>Year 4</v>
      </c>
      <c r="K494" t="s">
        <v>23</v>
      </c>
      <c r="L494">
        <v>170.98129600000001</v>
      </c>
      <c r="M494" t="s">
        <v>260</v>
      </c>
      <c r="N494" t="s">
        <v>59</v>
      </c>
      <c r="O494" t="s">
        <v>26</v>
      </c>
      <c r="P494" t="s">
        <v>27</v>
      </c>
      <c r="Q494" t="s">
        <v>36</v>
      </c>
      <c r="R494" t="s">
        <v>29</v>
      </c>
      <c r="S494" t="s">
        <v>261</v>
      </c>
      <c r="T494" t="s">
        <v>262</v>
      </c>
      <c r="U494">
        <v>2024</v>
      </c>
      <c r="V494" t="s">
        <v>553</v>
      </c>
    </row>
    <row r="495" spans="1:22" x14ac:dyDescent="0.25">
      <c r="A495" t="s">
        <v>257</v>
      </c>
      <c r="B495">
        <v>10302017</v>
      </c>
      <c r="C495">
        <v>8124003017789</v>
      </c>
      <c r="D495" t="s">
        <v>587</v>
      </c>
      <c r="E495" s="1" t="s">
        <v>259</v>
      </c>
      <c r="F495" s="1" t="str">
        <f>_xlfn.XLOOKUP(E495,'COMBOS LEX'!C:C,'COMBOS LEX'!B:B)</f>
        <v>EDUCACROSS_HIGH_FIVE</v>
      </c>
      <c r="G495" s="1" t="str">
        <f>_xlfn.XLOOKUP(Q495,'DEPARA DE SÉRIE'!B:B,'DEPARA DE SÉRIE'!C:C)</f>
        <v>EF5</v>
      </c>
      <c r="H495" s="1" t="str">
        <f>_xlfn.XLOOKUP(G495,'DEPARA DE SÉRIE'!C:C,'DEPARA DE SÉRIE'!D:D)</f>
        <v>Grade 5</v>
      </c>
      <c r="I495" s="1" t="str">
        <f>_xlfn.XLOOKUP(G495,'DEPARA DE SÉRIE'!C:C,'DEPARA DE SÉRIE'!E:E)</f>
        <v>Year 5</v>
      </c>
      <c r="K495" t="s">
        <v>23</v>
      </c>
      <c r="L495">
        <v>42.750632000000003</v>
      </c>
      <c r="M495" t="s">
        <v>260</v>
      </c>
      <c r="N495" t="s">
        <v>25</v>
      </c>
      <c r="O495" t="s">
        <v>26</v>
      </c>
      <c r="P495" t="s">
        <v>27</v>
      </c>
      <c r="Q495" t="s">
        <v>39</v>
      </c>
      <c r="R495" t="s">
        <v>29</v>
      </c>
      <c r="S495" t="s">
        <v>261</v>
      </c>
      <c r="T495" t="s">
        <v>262</v>
      </c>
      <c r="U495">
        <v>2024</v>
      </c>
      <c r="V495" t="s">
        <v>553</v>
      </c>
    </row>
    <row r="496" spans="1:22" x14ac:dyDescent="0.25">
      <c r="A496" t="s">
        <v>257</v>
      </c>
      <c r="B496">
        <v>10302017</v>
      </c>
      <c r="C496">
        <v>8124003017826</v>
      </c>
      <c r="D496" t="s">
        <v>588</v>
      </c>
      <c r="E496" s="1" t="s">
        <v>259</v>
      </c>
      <c r="F496" s="1" t="str">
        <f>_xlfn.XLOOKUP(E496,'COMBOS LEX'!C:C,'COMBOS LEX'!B:B)</f>
        <v>EDUCACROSS_HIGH_FIVE</v>
      </c>
      <c r="G496" s="1" t="str">
        <f>_xlfn.XLOOKUP(Q496,'DEPARA DE SÉRIE'!B:B,'DEPARA DE SÉRIE'!C:C)</f>
        <v>EF5</v>
      </c>
      <c r="H496" s="1" t="str">
        <f>_xlfn.XLOOKUP(G496,'DEPARA DE SÉRIE'!C:C,'DEPARA DE SÉRIE'!D:D)</f>
        <v>Grade 5</v>
      </c>
      <c r="I496" s="1" t="str">
        <f>_xlfn.XLOOKUP(G496,'DEPARA DE SÉRIE'!C:C,'DEPARA DE SÉRIE'!E:E)</f>
        <v>Year 5</v>
      </c>
      <c r="K496" t="s">
        <v>23</v>
      </c>
      <c r="L496">
        <v>170.98129600000001</v>
      </c>
      <c r="M496" t="s">
        <v>260</v>
      </c>
      <c r="N496" t="s">
        <v>59</v>
      </c>
      <c r="O496" t="s">
        <v>26</v>
      </c>
      <c r="P496" t="s">
        <v>27</v>
      </c>
      <c r="Q496" t="s">
        <v>39</v>
      </c>
      <c r="R496" t="s">
        <v>29</v>
      </c>
      <c r="S496" t="s">
        <v>261</v>
      </c>
      <c r="T496" t="s">
        <v>262</v>
      </c>
      <c r="U496">
        <v>2024</v>
      </c>
      <c r="V496" t="s">
        <v>553</v>
      </c>
    </row>
    <row r="497" spans="1:22" x14ac:dyDescent="0.25">
      <c r="A497" t="s">
        <v>257</v>
      </c>
      <c r="B497">
        <v>10302017</v>
      </c>
      <c r="C497">
        <v>8124003017833</v>
      </c>
      <c r="D497" t="s">
        <v>589</v>
      </c>
      <c r="E497" s="1" t="s">
        <v>296</v>
      </c>
      <c r="F497" s="1" t="str">
        <f>_xlfn.XLOOKUP(E497,'COMBOS LEX'!C:C,'COMBOS LEX'!B:B)</f>
        <v>BINÓCULO_-_MÓDULO_DE_COMUNICAÇAO_</v>
      </c>
      <c r="G497" s="1" t="str">
        <f>_xlfn.XLOOKUP(Q497,'DEPARA DE SÉRIE'!B:B,'DEPARA DE SÉRIE'!C:C)</f>
        <v>EI1</v>
      </c>
      <c r="H497" s="1" t="str">
        <f>_xlfn.XLOOKUP(G497,'DEPARA DE SÉRIE'!C:C,'DEPARA DE SÉRIE'!D:D)</f>
        <v>Toddlers 1</v>
      </c>
      <c r="I497" s="1" t="str">
        <f>_xlfn.XLOOKUP(G497,'DEPARA DE SÉRIE'!C:C,'DEPARA DE SÉRIE'!E:E)</f>
        <v>Nursery</v>
      </c>
      <c r="K497" t="s">
        <v>23</v>
      </c>
      <c r="L497">
        <v>9.5543999999999993</v>
      </c>
      <c r="M497" t="s">
        <v>260</v>
      </c>
      <c r="N497" t="s">
        <v>25</v>
      </c>
      <c r="O497" t="s">
        <v>26</v>
      </c>
      <c r="P497" t="s">
        <v>60</v>
      </c>
      <c r="Q497" t="s">
        <v>117</v>
      </c>
      <c r="R497" t="s">
        <v>29</v>
      </c>
      <c r="S497" t="s">
        <v>261</v>
      </c>
      <c r="U497">
        <v>2024</v>
      </c>
      <c r="V497" t="s">
        <v>553</v>
      </c>
    </row>
    <row r="498" spans="1:22" x14ac:dyDescent="0.25">
      <c r="A498" t="s">
        <v>257</v>
      </c>
      <c r="B498">
        <v>10302017</v>
      </c>
      <c r="C498">
        <v>8124003017871</v>
      </c>
      <c r="D498" t="s">
        <v>590</v>
      </c>
      <c r="E498" s="1" t="s">
        <v>296</v>
      </c>
      <c r="F498" s="1" t="str">
        <f>_xlfn.XLOOKUP(E498,'COMBOS LEX'!C:C,'COMBOS LEX'!B:B)</f>
        <v>BINÓCULO_-_MÓDULO_DE_COMUNICAÇAO_</v>
      </c>
      <c r="G498" s="1" t="str">
        <f>_xlfn.XLOOKUP(Q498,'DEPARA DE SÉRIE'!B:B,'DEPARA DE SÉRIE'!C:C)</f>
        <v>EI1</v>
      </c>
      <c r="H498" s="1" t="str">
        <f>_xlfn.XLOOKUP(G498,'DEPARA DE SÉRIE'!C:C,'DEPARA DE SÉRIE'!D:D)</f>
        <v>Toddlers 1</v>
      </c>
      <c r="I498" s="1" t="str">
        <f>_xlfn.XLOOKUP(G498,'DEPARA DE SÉRIE'!C:C,'DEPARA DE SÉRIE'!E:E)</f>
        <v>Nursery</v>
      </c>
      <c r="K498" t="s">
        <v>23</v>
      </c>
      <c r="L498">
        <v>38.217599999999997</v>
      </c>
      <c r="M498" t="s">
        <v>260</v>
      </c>
      <c r="N498" t="s">
        <v>59</v>
      </c>
      <c r="O498" t="s">
        <v>26</v>
      </c>
      <c r="P498" t="s">
        <v>60</v>
      </c>
      <c r="Q498" t="s">
        <v>117</v>
      </c>
      <c r="R498" t="s">
        <v>29</v>
      </c>
      <c r="S498" t="s">
        <v>261</v>
      </c>
      <c r="U498">
        <v>2024</v>
      </c>
      <c r="V498" t="s">
        <v>553</v>
      </c>
    </row>
    <row r="499" spans="1:22" x14ac:dyDescent="0.25">
      <c r="A499" t="s">
        <v>257</v>
      </c>
      <c r="B499">
        <v>10302017</v>
      </c>
      <c r="C499">
        <v>8124003017888</v>
      </c>
      <c r="D499" t="s">
        <v>591</v>
      </c>
      <c r="E499" s="1" t="s">
        <v>296</v>
      </c>
      <c r="F499" s="1" t="str">
        <f>_xlfn.XLOOKUP(E499,'COMBOS LEX'!C:C,'COMBOS LEX'!B:B)</f>
        <v>BINÓCULO_-_MÓDULO_DE_COMUNICAÇAO_</v>
      </c>
      <c r="G499" s="1" t="str">
        <f>_xlfn.XLOOKUP(Q499,'DEPARA DE SÉRIE'!B:B,'DEPARA DE SÉRIE'!C:C)</f>
        <v>EM1</v>
      </c>
      <c r="H499" s="1" t="str">
        <f>_xlfn.XLOOKUP(G499,'DEPARA DE SÉRIE'!C:C,'DEPARA DE SÉRIE'!D:D)</f>
        <v>Grade 10</v>
      </c>
      <c r="I499" s="1" t="str">
        <f>_xlfn.XLOOKUP(G499,'DEPARA DE SÉRIE'!C:C,'DEPARA DE SÉRIE'!E:E)</f>
        <v>Year 10</v>
      </c>
      <c r="K499" t="s">
        <v>23</v>
      </c>
      <c r="L499">
        <v>9.5543999999999993</v>
      </c>
      <c r="M499" t="s">
        <v>260</v>
      </c>
      <c r="N499" t="s">
        <v>25</v>
      </c>
      <c r="O499" t="s">
        <v>26</v>
      </c>
      <c r="P499" t="s">
        <v>50</v>
      </c>
      <c r="Q499" t="s">
        <v>51</v>
      </c>
      <c r="R499" t="s">
        <v>29</v>
      </c>
      <c r="S499" t="s">
        <v>261</v>
      </c>
      <c r="U499">
        <v>2024</v>
      </c>
      <c r="V499" t="s">
        <v>553</v>
      </c>
    </row>
    <row r="500" spans="1:22" x14ac:dyDescent="0.25">
      <c r="A500" t="s">
        <v>257</v>
      </c>
      <c r="B500">
        <v>10302017</v>
      </c>
      <c r="C500">
        <v>8124003017925</v>
      </c>
      <c r="D500" t="s">
        <v>592</v>
      </c>
      <c r="E500" s="1" t="s">
        <v>314</v>
      </c>
      <c r="F500" s="1" t="str">
        <f>_xlfn.XLOOKUP(E500,'COMBOS LEX'!C:C,'COMBOS LEX'!B:B)</f>
        <v>BINÓCULO_-_MÓDULO_DE_COMUNICAÇAO</v>
      </c>
      <c r="G500" s="1" t="str">
        <f>_xlfn.XLOOKUP(Q500,'DEPARA DE SÉRIE'!B:B,'DEPARA DE SÉRIE'!C:C)</f>
        <v>EM1</v>
      </c>
      <c r="H500" s="1" t="str">
        <f>_xlfn.XLOOKUP(G500,'DEPARA DE SÉRIE'!C:C,'DEPARA DE SÉRIE'!D:D)</f>
        <v>Grade 10</v>
      </c>
      <c r="I500" s="1" t="str">
        <f>_xlfn.XLOOKUP(G500,'DEPARA DE SÉRIE'!C:C,'DEPARA DE SÉRIE'!E:E)</f>
        <v>Year 10</v>
      </c>
      <c r="K500" t="s">
        <v>23</v>
      </c>
      <c r="L500">
        <v>38.217599999999997</v>
      </c>
      <c r="M500" t="s">
        <v>260</v>
      </c>
      <c r="N500" t="s">
        <v>59</v>
      </c>
      <c r="O500" t="s">
        <v>26</v>
      </c>
      <c r="P500" t="s">
        <v>50</v>
      </c>
      <c r="Q500" t="s">
        <v>51</v>
      </c>
      <c r="R500" t="s">
        <v>29</v>
      </c>
      <c r="S500" t="s">
        <v>261</v>
      </c>
      <c r="U500">
        <v>2024</v>
      </c>
      <c r="V500" t="s">
        <v>553</v>
      </c>
    </row>
    <row r="501" spans="1:22" x14ac:dyDescent="0.25">
      <c r="A501" t="s">
        <v>257</v>
      </c>
      <c r="B501">
        <v>10302017</v>
      </c>
      <c r="C501">
        <v>8124003017932</v>
      </c>
      <c r="D501" t="s">
        <v>593</v>
      </c>
      <c r="E501" s="1" t="s">
        <v>296</v>
      </c>
      <c r="F501" s="1" t="str">
        <f>_xlfn.XLOOKUP(E501,'COMBOS LEX'!C:C,'COMBOS LEX'!B:B)</f>
        <v>BINÓCULO_-_MÓDULO_DE_COMUNICAÇAO_</v>
      </c>
      <c r="G501" s="1" t="str">
        <f>_xlfn.XLOOKUP(Q501,'DEPARA DE SÉRIE'!B:B,'DEPARA DE SÉRIE'!C:C)</f>
        <v>EF1</v>
      </c>
      <c r="H501" s="1" t="str">
        <f>_xlfn.XLOOKUP(G501,'DEPARA DE SÉRIE'!C:C,'DEPARA DE SÉRIE'!D:D)</f>
        <v>Grade 1</v>
      </c>
      <c r="I501" s="1" t="str">
        <f>_xlfn.XLOOKUP(G501,'DEPARA DE SÉRIE'!C:C,'DEPARA DE SÉRIE'!E:E)</f>
        <v>Year 1</v>
      </c>
      <c r="K501" t="s">
        <v>23</v>
      </c>
      <c r="L501">
        <v>9.5543999999999993</v>
      </c>
      <c r="M501" t="s">
        <v>260</v>
      </c>
      <c r="N501" t="s">
        <v>25</v>
      </c>
      <c r="O501" t="s">
        <v>26</v>
      </c>
      <c r="P501" t="s">
        <v>27</v>
      </c>
      <c r="Q501" t="s">
        <v>28</v>
      </c>
      <c r="R501" t="s">
        <v>29</v>
      </c>
      <c r="S501" t="s">
        <v>261</v>
      </c>
      <c r="U501">
        <v>2024</v>
      </c>
      <c r="V501" t="s">
        <v>553</v>
      </c>
    </row>
    <row r="502" spans="1:22" x14ac:dyDescent="0.25">
      <c r="A502" t="s">
        <v>257</v>
      </c>
      <c r="B502">
        <v>10302017</v>
      </c>
      <c r="C502">
        <v>8124003017970</v>
      </c>
      <c r="D502" t="s">
        <v>594</v>
      </c>
      <c r="E502" s="1" t="s">
        <v>314</v>
      </c>
      <c r="F502" s="1" t="str">
        <f>_xlfn.XLOOKUP(E502,'COMBOS LEX'!C:C,'COMBOS LEX'!B:B)</f>
        <v>BINÓCULO_-_MÓDULO_DE_COMUNICAÇAO</v>
      </c>
      <c r="G502" s="1" t="str">
        <f>_xlfn.XLOOKUP(Q502,'DEPARA DE SÉRIE'!B:B,'DEPARA DE SÉRIE'!C:C)</f>
        <v>EF1</v>
      </c>
      <c r="H502" s="1" t="str">
        <f>_xlfn.XLOOKUP(G502,'DEPARA DE SÉRIE'!C:C,'DEPARA DE SÉRIE'!D:D)</f>
        <v>Grade 1</v>
      </c>
      <c r="I502" s="1" t="str">
        <f>_xlfn.XLOOKUP(G502,'DEPARA DE SÉRIE'!C:C,'DEPARA DE SÉRIE'!E:E)</f>
        <v>Year 1</v>
      </c>
      <c r="K502" t="s">
        <v>23</v>
      </c>
      <c r="L502">
        <v>38.217599999999997</v>
      </c>
      <c r="M502" t="s">
        <v>260</v>
      </c>
      <c r="N502" t="s">
        <v>59</v>
      </c>
      <c r="O502" t="s">
        <v>26</v>
      </c>
      <c r="P502" t="s">
        <v>27</v>
      </c>
      <c r="Q502" t="s">
        <v>28</v>
      </c>
      <c r="R502" t="s">
        <v>29</v>
      </c>
      <c r="S502" t="s">
        <v>261</v>
      </c>
      <c r="U502">
        <v>2024</v>
      </c>
      <c r="V502" t="s">
        <v>553</v>
      </c>
    </row>
    <row r="503" spans="1:22" x14ac:dyDescent="0.25">
      <c r="A503" t="s">
        <v>257</v>
      </c>
      <c r="B503">
        <v>10302017</v>
      </c>
      <c r="C503">
        <v>8124003017987</v>
      </c>
      <c r="D503" t="s">
        <v>595</v>
      </c>
      <c r="E503" s="1" t="s">
        <v>296</v>
      </c>
      <c r="F503" s="1" t="str">
        <f>_xlfn.XLOOKUP(E503,'COMBOS LEX'!C:C,'COMBOS LEX'!B:B)</f>
        <v>BINÓCULO_-_MÓDULO_DE_COMUNICAÇAO_</v>
      </c>
      <c r="G503" s="1" t="str">
        <f>_xlfn.XLOOKUP(Q503,'DEPARA DE SÉRIE'!B:B,'DEPARA DE SÉRIE'!C:C)</f>
        <v>EI2</v>
      </c>
      <c r="H503" s="1" t="str">
        <f>_xlfn.XLOOKUP(G503,'DEPARA DE SÉRIE'!C:C,'DEPARA DE SÉRIE'!D:D)</f>
        <v>Nursery</v>
      </c>
      <c r="I503" s="1" t="str">
        <f>_xlfn.XLOOKUP(G503,'DEPARA DE SÉRIE'!C:C,'DEPARA DE SÉRIE'!E:E)</f>
        <v>Toddlers 1</v>
      </c>
      <c r="K503" t="s">
        <v>23</v>
      </c>
      <c r="L503">
        <v>9.5543999999999993</v>
      </c>
      <c r="M503" t="s">
        <v>260</v>
      </c>
      <c r="N503" t="s">
        <v>25</v>
      </c>
      <c r="O503" t="s">
        <v>26</v>
      </c>
      <c r="P503" t="s">
        <v>60</v>
      </c>
      <c r="Q503" t="s">
        <v>61</v>
      </c>
      <c r="R503" t="s">
        <v>29</v>
      </c>
      <c r="S503" t="s">
        <v>261</v>
      </c>
      <c r="U503">
        <v>2024</v>
      </c>
      <c r="V503" t="s">
        <v>553</v>
      </c>
    </row>
    <row r="504" spans="1:22" x14ac:dyDescent="0.25">
      <c r="A504" t="s">
        <v>257</v>
      </c>
      <c r="B504">
        <v>10302017</v>
      </c>
      <c r="C504">
        <v>8124003018021</v>
      </c>
      <c r="D504" t="s">
        <v>596</v>
      </c>
      <c r="E504" s="1" t="s">
        <v>314</v>
      </c>
      <c r="F504" s="1" t="str">
        <f>_xlfn.XLOOKUP(E504,'COMBOS LEX'!C:C,'COMBOS LEX'!B:B)</f>
        <v>BINÓCULO_-_MÓDULO_DE_COMUNICAÇAO</v>
      </c>
      <c r="G504" s="1" t="str">
        <f>_xlfn.XLOOKUP(Q504,'DEPARA DE SÉRIE'!B:B,'DEPARA DE SÉRIE'!C:C)</f>
        <v>EI2</v>
      </c>
      <c r="H504" s="1" t="str">
        <f>_xlfn.XLOOKUP(G504,'DEPARA DE SÉRIE'!C:C,'DEPARA DE SÉRIE'!D:D)</f>
        <v>Nursery</v>
      </c>
      <c r="I504" s="1" t="str">
        <f>_xlfn.XLOOKUP(G504,'DEPARA DE SÉRIE'!C:C,'DEPARA DE SÉRIE'!E:E)</f>
        <v>Toddlers 1</v>
      </c>
      <c r="K504" t="s">
        <v>23</v>
      </c>
      <c r="L504">
        <v>38.217599999999997</v>
      </c>
      <c r="M504" t="s">
        <v>260</v>
      </c>
      <c r="N504" t="s">
        <v>59</v>
      </c>
      <c r="O504" t="s">
        <v>26</v>
      </c>
      <c r="P504" t="s">
        <v>60</v>
      </c>
      <c r="Q504" t="s">
        <v>61</v>
      </c>
      <c r="R504" t="s">
        <v>29</v>
      </c>
      <c r="S504" t="s">
        <v>261</v>
      </c>
      <c r="U504">
        <v>2024</v>
      </c>
      <c r="V504" t="s">
        <v>553</v>
      </c>
    </row>
    <row r="505" spans="1:22" x14ac:dyDescent="0.25">
      <c r="A505" t="s">
        <v>257</v>
      </c>
      <c r="B505">
        <v>10302017</v>
      </c>
      <c r="C505">
        <v>8124003018038</v>
      </c>
      <c r="D505" t="s">
        <v>597</v>
      </c>
      <c r="E505" s="1" t="s">
        <v>296</v>
      </c>
      <c r="F505" s="1" t="str">
        <f>_xlfn.XLOOKUP(E505,'COMBOS LEX'!C:C,'COMBOS LEX'!B:B)</f>
        <v>BINÓCULO_-_MÓDULO_DE_COMUNICAÇAO_</v>
      </c>
      <c r="G505" s="1" t="str">
        <f>_xlfn.XLOOKUP(Q505,'DEPARA DE SÉRIE'!B:B,'DEPARA DE SÉRIE'!C:C)</f>
        <v>EM2</v>
      </c>
      <c r="H505" s="1" t="str">
        <f>_xlfn.XLOOKUP(G505,'DEPARA DE SÉRIE'!C:C,'DEPARA DE SÉRIE'!D:D)</f>
        <v>Grade 11</v>
      </c>
      <c r="I505" s="1" t="str">
        <f>_xlfn.XLOOKUP(G505,'DEPARA DE SÉRIE'!C:C,'DEPARA DE SÉRIE'!E:E)</f>
        <v>Year 11</v>
      </c>
      <c r="K505" t="s">
        <v>23</v>
      </c>
      <c r="L505">
        <v>9.5543999999999993</v>
      </c>
      <c r="M505" t="s">
        <v>260</v>
      </c>
      <c r="N505" t="s">
        <v>25</v>
      </c>
      <c r="O505" t="s">
        <v>26</v>
      </c>
      <c r="P505" t="s">
        <v>50</v>
      </c>
      <c r="Q505" t="s">
        <v>53</v>
      </c>
      <c r="R505" t="s">
        <v>29</v>
      </c>
      <c r="S505" t="s">
        <v>261</v>
      </c>
      <c r="U505">
        <v>2024</v>
      </c>
      <c r="V505" t="s">
        <v>553</v>
      </c>
    </row>
    <row r="506" spans="1:22" x14ac:dyDescent="0.25">
      <c r="A506" t="s">
        <v>257</v>
      </c>
      <c r="B506">
        <v>10302017</v>
      </c>
      <c r="C506">
        <v>8124003018076</v>
      </c>
      <c r="D506" t="s">
        <v>598</v>
      </c>
      <c r="E506" s="1" t="s">
        <v>314</v>
      </c>
      <c r="F506" s="1" t="str">
        <f>_xlfn.XLOOKUP(E506,'COMBOS LEX'!C:C,'COMBOS LEX'!B:B)</f>
        <v>BINÓCULO_-_MÓDULO_DE_COMUNICAÇAO</v>
      </c>
      <c r="G506" s="1" t="str">
        <f>_xlfn.XLOOKUP(Q506,'DEPARA DE SÉRIE'!B:B,'DEPARA DE SÉRIE'!C:C)</f>
        <v>EM2</v>
      </c>
      <c r="H506" s="1" t="str">
        <f>_xlfn.XLOOKUP(G506,'DEPARA DE SÉRIE'!C:C,'DEPARA DE SÉRIE'!D:D)</f>
        <v>Grade 11</v>
      </c>
      <c r="I506" s="1" t="str">
        <f>_xlfn.XLOOKUP(G506,'DEPARA DE SÉRIE'!C:C,'DEPARA DE SÉRIE'!E:E)</f>
        <v>Year 11</v>
      </c>
      <c r="K506" t="s">
        <v>23</v>
      </c>
      <c r="L506">
        <v>38.217599999999997</v>
      </c>
      <c r="M506" t="s">
        <v>260</v>
      </c>
      <c r="N506" t="s">
        <v>59</v>
      </c>
      <c r="O506" t="s">
        <v>26</v>
      </c>
      <c r="P506" t="s">
        <v>50</v>
      </c>
      <c r="Q506" t="s">
        <v>53</v>
      </c>
      <c r="R506" t="s">
        <v>29</v>
      </c>
      <c r="S506" t="s">
        <v>261</v>
      </c>
      <c r="U506">
        <v>2024</v>
      </c>
      <c r="V506" t="s">
        <v>553</v>
      </c>
    </row>
    <row r="507" spans="1:22" x14ac:dyDescent="0.25">
      <c r="A507" t="s">
        <v>257</v>
      </c>
      <c r="B507">
        <v>10302017</v>
      </c>
      <c r="C507">
        <v>8124003018083</v>
      </c>
      <c r="D507" t="s">
        <v>599</v>
      </c>
      <c r="E507" s="1" t="s">
        <v>296</v>
      </c>
      <c r="F507" s="1" t="str">
        <f>_xlfn.XLOOKUP(E507,'COMBOS LEX'!C:C,'COMBOS LEX'!B:B)</f>
        <v>BINÓCULO_-_MÓDULO_DE_COMUNICAÇAO_</v>
      </c>
      <c r="G507" s="1" t="str">
        <f>_xlfn.XLOOKUP(Q507,'DEPARA DE SÉRIE'!B:B,'DEPARA DE SÉRIE'!C:C)</f>
        <v>EF2</v>
      </c>
      <c r="H507" s="1" t="str">
        <f>_xlfn.XLOOKUP(G507,'DEPARA DE SÉRIE'!C:C,'DEPARA DE SÉRIE'!D:D)</f>
        <v>Grade 2</v>
      </c>
      <c r="I507" s="1" t="str">
        <f>_xlfn.XLOOKUP(G507,'DEPARA DE SÉRIE'!C:C,'DEPARA DE SÉRIE'!E:E)</f>
        <v>Year 2</v>
      </c>
      <c r="K507" t="s">
        <v>23</v>
      </c>
      <c r="L507">
        <v>9.5543999999999993</v>
      </c>
      <c r="M507" t="s">
        <v>260</v>
      </c>
      <c r="N507" t="s">
        <v>25</v>
      </c>
      <c r="O507" t="s">
        <v>26</v>
      </c>
      <c r="P507" t="s">
        <v>27</v>
      </c>
      <c r="Q507" t="s">
        <v>32</v>
      </c>
      <c r="R507" t="s">
        <v>29</v>
      </c>
      <c r="S507" t="s">
        <v>261</v>
      </c>
      <c r="U507">
        <v>2024</v>
      </c>
      <c r="V507" t="s">
        <v>553</v>
      </c>
    </row>
    <row r="508" spans="1:22" x14ac:dyDescent="0.25">
      <c r="A508" t="s">
        <v>257</v>
      </c>
      <c r="B508">
        <v>10302017</v>
      </c>
      <c r="C508">
        <v>8124003018120</v>
      </c>
      <c r="D508" t="s">
        <v>600</v>
      </c>
      <c r="E508" s="1" t="s">
        <v>314</v>
      </c>
      <c r="F508" s="1" t="str">
        <f>_xlfn.XLOOKUP(E508,'COMBOS LEX'!C:C,'COMBOS LEX'!B:B)</f>
        <v>BINÓCULO_-_MÓDULO_DE_COMUNICAÇAO</v>
      </c>
      <c r="G508" s="1" t="str">
        <f>_xlfn.XLOOKUP(Q508,'DEPARA DE SÉRIE'!B:B,'DEPARA DE SÉRIE'!C:C)</f>
        <v>EF2</v>
      </c>
      <c r="H508" s="1" t="str">
        <f>_xlfn.XLOOKUP(G508,'DEPARA DE SÉRIE'!C:C,'DEPARA DE SÉRIE'!D:D)</f>
        <v>Grade 2</v>
      </c>
      <c r="I508" s="1" t="str">
        <f>_xlfn.XLOOKUP(G508,'DEPARA DE SÉRIE'!C:C,'DEPARA DE SÉRIE'!E:E)</f>
        <v>Year 2</v>
      </c>
      <c r="K508" t="s">
        <v>23</v>
      </c>
      <c r="L508">
        <v>38.217599999999997</v>
      </c>
      <c r="M508" t="s">
        <v>260</v>
      </c>
      <c r="N508" t="s">
        <v>59</v>
      </c>
      <c r="O508" t="s">
        <v>26</v>
      </c>
      <c r="P508" t="s">
        <v>27</v>
      </c>
      <c r="Q508" t="s">
        <v>32</v>
      </c>
      <c r="R508" t="s">
        <v>29</v>
      </c>
      <c r="S508" t="s">
        <v>261</v>
      </c>
      <c r="U508">
        <v>2024</v>
      </c>
      <c r="V508" t="s">
        <v>553</v>
      </c>
    </row>
    <row r="509" spans="1:22" x14ac:dyDescent="0.25">
      <c r="A509" t="s">
        <v>257</v>
      </c>
      <c r="B509">
        <v>10302017</v>
      </c>
      <c r="C509">
        <v>8124003018137</v>
      </c>
      <c r="D509" t="s">
        <v>601</v>
      </c>
      <c r="E509" s="1" t="s">
        <v>296</v>
      </c>
      <c r="F509" s="1" t="str">
        <f>_xlfn.XLOOKUP(E509,'COMBOS LEX'!C:C,'COMBOS LEX'!B:B)</f>
        <v>BINÓCULO_-_MÓDULO_DE_COMUNICAÇAO_</v>
      </c>
      <c r="G509" s="1" t="str">
        <f>_xlfn.XLOOKUP(Q509,'DEPARA DE SÉRIE'!B:B,'DEPARA DE SÉRIE'!C:C)</f>
        <v>EI3</v>
      </c>
      <c r="H509" s="1" t="str">
        <f>_xlfn.XLOOKUP(G509,'DEPARA DE SÉRIE'!C:C,'DEPARA DE SÉRIE'!D:D)</f>
        <v>Pre K3</v>
      </c>
      <c r="I509" s="1" t="str">
        <f>_xlfn.XLOOKUP(G509,'DEPARA DE SÉRIE'!C:C,'DEPARA DE SÉRIE'!E:E)</f>
        <v>Toddlers 2</v>
      </c>
      <c r="K509" t="s">
        <v>23</v>
      </c>
      <c r="L509">
        <v>9.5543999999999993</v>
      </c>
      <c r="M509" t="s">
        <v>260</v>
      </c>
      <c r="N509" t="s">
        <v>25</v>
      </c>
      <c r="O509" t="s">
        <v>26</v>
      </c>
      <c r="P509" t="s">
        <v>60</v>
      </c>
      <c r="Q509" t="s">
        <v>63</v>
      </c>
      <c r="R509" t="s">
        <v>29</v>
      </c>
      <c r="S509" t="s">
        <v>261</v>
      </c>
      <c r="U509">
        <v>2024</v>
      </c>
      <c r="V509" t="s">
        <v>553</v>
      </c>
    </row>
    <row r="510" spans="1:22" x14ac:dyDescent="0.25">
      <c r="A510" t="s">
        <v>257</v>
      </c>
      <c r="B510">
        <v>10302017</v>
      </c>
      <c r="C510">
        <v>8124003018175</v>
      </c>
      <c r="D510" t="s">
        <v>602</v>
      </c>
      <c r="E510" s="1" t="s">
        <v>314</v>
      </c>
      <c r="F510" s="1" t="str">
        <f>_xlfn.XLOOKUP(E510,'COMBOS LEX'!C:C,'COMBOS LEX'!B:B)</f>
        <v>BINÓCULO_-_MÓDULO_DE_COMUNICAÇAO</v>
      </c>
      <c r="G510" s="1" t="str">
        <f>_xlfn.XLOOKUP(Q510,'DEPARA DE SÉRIE'!B:B,'DEPARA DE SÉRIE'!C:C)</f>
        <v>EI3</v>
      </c>
      <c r="H510" s="1" t="str">
        <f>_xlfn.XLOOKUP(G510,'DEPARA DE SÉRIE'!C:C,'DEPARA DE SÉRIE'!D:D)</f>
        <v>Pre K3</v>
      </c>
      <c r="I510" s="1" t="str">
        <f>_xlfn.XLOOKUP(G510,'DEPARA DE SÉRIE'!C:C,'DEPARA DE SÉRIE'!E:E)</f>
        <v>Toddlers 2</v>
      </c>
      <c r="K510" t="s">
        <v>23</v>
      </c>
      <c r="L510">
        <v>38.217599999999997</v>
      </c>
      <c r="M510" t="s">
        <v>260</v>
      </c>
      <c r="N510" t="s">
        <v>59</v>
      </c>
      <c r="O510" t="s">
        <v>26</v>
      </c>
      <c r="P510" t="s">
        <v>60</v>
      </c>
      <c r="Q510" t="s">
        <v>63</v>
      </c>
      <c r="R510" t="s">
        <v>29</v>
      </c>
      <c r="S510" t="s">
        <v>261</v>
      </c>
      <c r="U510">
        <v>2024</v>
      </c>
      <c r="V510" t="s">
        <v>553</v>
      </c>
    </row>
    <row r="511" spans="1:22" x14ac:dyDescent="0.25">
      <c r="A511" t="s">
        <v>257</v>
      </c>
      <c r="B511">
        <v>10302017</v>
      </c>
      <c r="C511">
        <v>8124003018182</v>
      </c>
      <c r="D511" t="s">
        <v>603</v>
      </c>
      <c r="E511" s="1" t="s">
        <v>296</v>
      </c>
      <c r="F511" s="1" t="str">
        <f>_xlfn.XLOOKUP(E511,'COMBOS LEX'!C:C,'COMBOS LEX'!B:B)</f>
        <v>BINÓCULO_-_MÓDULO_DE_COMUNICAÇAO_</v>
      </c>
      <c r="G511" s="1" t="str">
        <f>_xlfn.XLOOKUP(Q511,'DEPARA DE SÉRIE'!B:B,'DEPARA DE SÉRIE'!C:C)</f>
        <v>EM3</v>
      </c>
      <c r="H511" s="1" t="str">
        <f>_xlfn.XLOOKUP(G511,'DEPARA DE SÉRIE'!C:C,'DEPARA DE SÉRIE'!D:D)</f>
        <v>Grade 12</v>
      </c>
      <c r="I511" s="1" t="str">
        <f>_xlfn.XLOOKUP(G511,'DEPARA DE SÉRIE'!C:C,'DEPARA DE SÉRIE'!E:E)</f>
        <v>Year 12</v>
      </c>
      <c r="K511" t="s">
        <v>23</v>
      </c>
      <c r="L511">
        <v>9.5543999999999993</v>
      </c>
      <c r="M511" t="s">
        <v>260</v>
      </c>
      <c r="N511" t="s">
        <v>25</v>
      </c>
      <c r="O511" t="s">
        <v>26</v>
      </c>
      <c r="P511" t="s">
        <v>50</v>
      </c>
      <c r="Q511" t="s">
        <v>55</v>
      </c>
      <c r="R511" t="s">
        <v>29</v>
      </c>
      <c r="S511" t="s">
        <v>261</v>
      </c>
      <c r="U511">
        <v>2024</v>
      </c>
      <c r="V511" t="s">
        <v>553</v>
      </c>
    </row>
    <row r="512" spans="1:22" x14ac:dyDescent="0.25">
      <c r="A512" t="s">
        <v>257</v>
      </c>
      <c r="B512">
        <v>10302017</v>
      </c>
      <c r="C512">
        <v>8124003018229</v>
      </c>
      <c r="D512" t="s">
        <v>604</v>
      </c>
      <c r="E512" s="1" t="s">
        <v>314</v>
      </c>
      <c r="F512" s="1" t="str">
        <f>_xlfn.XLOOKUP(E512,'COMBOS LEX'!C:C,'COMBOS LEX'!B:B)</f>
        <v>BINÓCULO_-_MÓDULO_DE_COMUNICAÇAO</v>
      </c>
      <c r="G512" s="1" t="str">
        <f>_xlfn.XLOOKUP(Q512,'DEPARA DE SÉRIE'!B:B,'DEPARA DE SÉRIE'!C:C)</f>
        <v>EM3</v>
      </c>
      <c r="H512" s="1" t="str">
        <f>_xlfn.XLOOKUP(G512,'DEPARA DE SÉRIE'!C:C,'DEPARA DE SÉRIE'!D:D)</f>
        <v>Grade 12</v>
      </c>
      <c r="I512" s="1" t="str">
        <f>_xlfn.XLOOKUP(G512,'DEPARA DE SÉRIE'!C:C,'DEPARA DE SÉRIE'!E:E)</f>
        <v>Year 12</v>
      </c>
      <c r="K512" t="s">
        <v>23</v>
      </c>
      <c r="L512">
        <v>38.217599999999997</v>
      </c>
      <c r="M512" t="s">
        <v>260</v>
      </c>
      <c r="N512" t="s">
        <v>59</v>
      </c>
      <c r="O512" t="s">
        <v>26</v>
      </c>
      <c r="P512" t="s">
        <v>50</v>
      </c>
      <c r="Q512" t="s">
        <v>55</v>
      </c>
      <c r="R512" t="s">
        <v>29</v>
      </c>
      <c r="S512" t="s">
        <v>261</v>
      </c>
      <c r="U512">
        <v>2024</v>
      </c>
      <c r="V512" t="s">
        <v>553</v>
      </c>
    </row>
    <row r="513" spans="1:22" x14ac:dyDescent="0.25">
      <c r="A513" t="s">
        <v>257</v>
      </c>
      <c r="B513">
        <v>10302017</v>
      </c>
      <c r="C513">
        <v>8124003018236</v>
      </c>
      <c r="D513" t="s">
        <v>605</v>
      </c>
      <c r="E513" s="1" t="s">
        <v>296</v>
      </c>
      <c r="F513" s="1" t="str">
        <f>_xlfn.XLOOKUP(E513,'COMBOS LEX'!C:C,'COMBOS LEX'!B:B)</f>
        <v>BINÓCULO_-_MÓDULO_DE_COMUNICAÇAO_</v>
      </c>
      <c r="G513" s="1" t="str">
        <f>_xlfn.XLOOKUP(Q513,'DEPARA DE SÉRIE'!B:B,'DEPARA DE SÉRIE'!C:C)</f>
        <v>EF3</v>
      </c>
      <c r="H513" s="1" t="str">
        <f>_xlfn.XLOOKUP(G513,'DEPARA DE SÉRIE'!C:C,'DEPARA DE SÉRIE'!D:D)</f>
        <v>Grade 3</v>
      </c>
      <c r="I513" s="1" t="str">
        <f>_xlfn.XLOOKUP(G513,'DEPARA DE SÉRIE'!C:C,'DEPARA DE SÉRIE'!E:E)</f>
        <v>Year 3</v>
      </c>
      <c r="K513" t="s">
        <v>23</v>
      </c>
      <c r="L513">
        <v>9.5543999999999993</v>
      </c>
      <c r="M513" t="s">
        <v>260</v>
      </c>
      <c r="N513" t="s">
        <v>25</v>
      </c>
      <c r="O513" t="s">
        <v>26</v>
      </c>
      <c r="P513" t="s">
        <v>27</v>
      </c>
      <c r="Q513" t="s">
        <v>34</v>
      </c>
      <c r="R513" t="s">
        <v>29</v>
      </c>
      <c r="S513" t="s">
        <v>261</v>
      </c>
      <c r="U513">
        <v>2024</v>
      </c>
      <c r="V513" t="s">
        <v>553</v>
      </c>
    </row>
    <row r="514" spans="1:22" x14ac:dyDescent="0.25">
      <c r="A514" t="s">
        <v>257</v>
      </c>
      <c r="B514">
        <v>10302017</v>
      </c>
      <c r="C514">
        <v>8124003018274</v>
      </c>
      <c r="D514" t="s">
        <v>606</v>
      </c>
      <c r="E514" s="1" t="s">
        <v>314</v>
      </c>
      <c r="F514" s="1" t="str">
        <f>_xlfn.XLOOKUP(E514,'COMBOS LEX'!C:C,'COMBOS LEX'!B:B)</f>
        <v>BINÓCULO_-_MÓDULO_DE_COMUNICAÇAO</v>
      </c>
      <c r="G514" s="1" t="str">
        <f>_xlfn.XLOOKUP(Q514,'DEPARA DE SÉRIE'!B:B,'DEPARA DE SÉRIE'!C:C)</f>
        <v>EF3</v>
      </c>
      <c r="H514" s="1" t="str">
        <f>_xlfn.XLOOKUP(G514,'DEPARA DE SÉRIE'!C:C,'DEPARA DE SÉRIE'!D:D)</f>
        <v>Grade 3</v>
      </c>
      <c r="I514" s="1" t="str">
        <f>_xlfn.XLOOKUP(G514,'DEPARA DE SÉRIE'!C:C,'DEPARA DE SÉRIE'!E:E)</f>
        <v>Year 3</v>
      </c>
      <c r="K514" t="s">
        <v>23</v>
      </c>
      <c r="L514">
        <v>38.217599999999997</v>
      </c>
      <c r="M514" t="s">
        <v>260</v>
      </c>
      <c r="N514" t="s">
        <v>59</v>
      </c>
      <c r="O514" t="s">
        <v>26</v>
      </c>
      <c r="P514" t="s">
        <v>27</v>
      </c>
      <c r="Q514" t="s">
        <v>34</v>
      </c>
      <c r="R514" t="s">
        <v>29</v>
      </c>
      <c r="S514" t="s">
        <v>261</v>
      </c>
      <c r="U514">
        <v>2024</v>
      </c>
      <c r="V514" t="s">
        <v>553</v>
      </c>
    </row>
    <row r="515" spans="1:22" x14ac:dyDescent="0.25">
      <c r="A515" t="s">
        <v>257</v>
      </c>
      <c r="B515">
        <v>10302017</v>
      </c>
      <c r="C515">
        <v>8124003018281</v>
      </c>
      <c r="D515" t="s">
        <v>607</v>
      </c>
      <c r="E515" s="1" t="s">
        <v>296</v>
      </c>
      <c r="F515" s="1" t="str">
        <f>_xlfn.XLOOKUP(E515,'COMBOS LEX'!C:C,'COMBOS LEX'!B:B)</f>
        <v>BINÓCULO_-_MÓDULO_DE_COMUNICAÇAO_</v>
      </c>
      <c r="G515" s="1" t="str">
        <f>_xlfn.XLOOKUP(Q515,'DEPARA DE SÉRIE'!B:B,'DEPARA DE SÉRIE'!C:C)</f>
        <v>EI4</v>
      </c>
      <c r="H515" s="1" t="str">
        <f>_xlfn.XLOOKUP(G515,'DEPARA DE SÉRIE'!C:C,'DEPARA DE SÉRIE'!D:D)</f>
        <v>Pre K4</v>
      </c>
      <c r="I515" s="1" t="str">
        <f>_xlfn.XLOOKUP(G515,'DEPARA DE SÉRIE'!C:C,'DEPARA DE SÉRIE'!E:E)</f>
        <v>Pre K3</v>
      </c>
      <c r="K515" t="s">
        <v>23</v>
      </c>
      <c r="L515">
        <v>9.5543999999999993</v>
      </c>
      <c r="M515" t="s">
        <v>260</v>
      </c>
      <c r="N515" t="s">
        <v>25</v>
      </c>
      <c r="O515" t="s">
        <v>26</v>
      </c>
      <c r="P515" t="s">
        <v>60</v>
      </c>
      <c r="Q515" t="s">
        <v>65</v>
      </c>
      <c r="R515" t="s">
        <v>29</v>
      </c>
      <c r="S515" t="s">
        <v>261</v>
      </c>
      <c r="U515">
        <v>2024</v>
      </c>
      <c r="V515" t="s">
        <v>553</v>
      </c>
    </row>
    <row r="516" spans="1:22" x14ac:dyDescent="0.25">
      <c r="A516" t="s">
        <v>257</v>
      </c>
      <c r="B516">
        <v>10302017</v>
      </c>
      <c r="C516">
        <v>8124003018328</v>
      </c>
      <c r="D516" t="s">
        <v>608</v>
      </c>
      <c r="E516" s="1" t="s">
        <v>314</v>
      </c>
      <c r="F516" s="1" t="str">
        <f>_xlfn.XLOOKUP(E516,'COMBOS LEX'!C:C,'COMBOS LEX'!B:B)</f>
        <v>BINÓCULO_-_MÓDULO_DE_COMUNICAÇAO</v>
      </c>
      <c r="G516" s="1" t="str">
        <f>_xlfn.XLOOKUP(Q516,'DEPARA DE SÉRIE'!B:B,'DEPARA DE SÉRIE'!C:C)</f>
        <v>EI4</v>
      </c>
      <c r="H516" s="1" t="str">
        <f>_xlfn.XLOOKUP(G516,'DEPARA DE SÉRIE'!C:C,'DEPARA DE SÉRIE'!D:D)</f>
        <v>Pre K4</v>
      </c>
      <c r="I516" s="1" t="str">
        <f>_xlfn.XLOOKUP(G516,'DEPARA DE SÉRIE'!C:C,'DEPARA DE SÉRIE'!E:E)</f>
        <v>Pre K3</v>
      </c>
      <c r="K516" t="s">
        <v>23</v>
      </c>
      <c r="L516">
        <v>38.217599999999997</v>
      </c>
      <c r="M516" t="s">
        <v>260</v>
      </c>
      <c r="N516" t="s">
        <v>59</v>
      </c>
      <c r="O516" t="s">
        <v>26</v>
      </c>
      <c r="P516" t="s">
        <v>60</v>
      </c>
      <c r="Q516" t="s">
        <v>65</v>
      </c>
      <c r="R516" t="s">
        <v>29</v>
      </c>
      <c r="S516" t="s">
        <v>261</v>
      </c>
      <c r="U516">
        <v>2024</v>
      </c>
      <c r="V516" t="s">
        <v>553</v>
      </c>
    </row>
    <row r="517" spans="1:22" x14ac:dyDescent="0.25">
      <c r="A517" t="s">
        <v>257</v>
      </c>
      <c r="B517">
        <v>10302017</v>
      </c>
      <c r="C517">
        <v>8124003018335</v>
      </c>
      <c r="D517" t="s">
        <v>609</v>
      </c>
      <c r="E517" s="1" t="s">
        <v>296</v>
      </c>
      <c r="F517" s="1" t="str">
        <f>_xlfn.XLOOKUP(E517,'COMBOS LEX'!C:C,'COMBOS LEX'!B:B)</f>
        <v>BINÓCULO_-_MÓDULO_DE_COMUNICAÇAO_</v>
      </c>
      <c r="G517" s="1" t="str">
        <f>_xlfn.XLOOKUP(Q517,'DEPARA DE SÉRIE'!B:B,'DEPARA DE SÉRIE'!C:C)</f>
        <v>EF4</v>
      </c>
      <c r="H517" s="1" t="str">
        <f>_xlfn.XLOOKUP(G517,'DEPARA DE SÉRIE'!C:C,'DEPARA DE SÉRIE'!D:D)</f>
        <v>Grade 4</v>
      </c>
      <c r="I517" s="1" t="str">
        <f>_xlfn.XLOOKUP(G517,'DEPARA DE SÉRIE'!C:C,'DEPARA DE SÉRIE'!E:E)</f>
        <v>Year 4</v>
      </c>
      <c r="K517" t="s">
        <v>23</v>
      </c>
      <c r="L517">
        <v>9.5543999999999993</v>
      </c>
      <c r="M517" t="s">
        <v>260</v>
      </c>
      <c r="N517" t="s">
        <v>25</v>
      </c>
      <c r="O517" t="s">
        <v>26</v>
      </c>
      <c r="P517" t="s">
        <v>27</v>
      </c>
      <c r="Q517" t="s">
        <v>36</v>
      </c>
      <c r="R517" t="s">
        <v>29</v>
      </c>
      <c r="S517" t="s">
        <v>261</v>
      </c>
      <c r="U517">
        <v>2024</v>
      </c>
      <c r="V517" t="s">
        <v>553</v>
      </c>
    </row>
    <row r="518" spans="1:22" x14ac:dyDescent="0.25">
      <c r="A518" t="s">
        <v>257</v>
      </c>
      <c r="B518">
        <v>10302017</v>
      </c>
      <c r="C518">
        <v>8124003018373</v>
      </c>
      <c r="D518" t="s">
        <v>610</v>
      </c>
      <c r="E518" s="1" t="s">
        <v>314</v>
      </c>
      <c r="F518" s="1" t="str">
        <f>_xlfn.XLOOKUP(E518,'COMBOS LEX'!C:C,'COMBOS LEX'!B:B)</f>
        <v>BINÓCULO_-_MÓDULO_DE_COMUNICAÇAO</v>
      </c>
      <c r="G518" s="1" t="str">
        <f>_xlfn.XLOOKUP(Q518,'DEPARA DE SÉRIE'!B:B,'DEPARA DE SÉRIE'!C:C)</f>
        <v>EF4</v>
      </c>
      <c r="H518" s="1" t="str">
        <f>_xlfn.XLOOKUP(G518,'DEPARA DE SÉRIE'!C:C,'DEPARA DE SÉRIE'!D:D)</f>
        <v>Grade 4</v>
      </c>
      <c r="I518" s="1" t="str">
        <f>_xlfn.XLOOKUP(G518,'DEPARA DE SÉRIE'!C:C,'DEPARA DE SÉRIE'!E:E)</f>
        <v>Year 4</v>
      </c>
      <c r="K518" t="s">
        <v>23</v>
      </c>
      <c r="L518">
        <v>38.217599999999997</v>
      </c>
      <c r="M518" t="s">
        <v>260</v>
      </c>
      <c r="N518" t="s">
        <v>59</v>
      </c>
      <c r="O518" t="s">
        <v>26</v>
      </c>
      <c r="P518" t="s">
        <v>27</v>
      </c>
      <c r="Q518" t="s">
        <v>36</v>
      </c>
      <c r="R518" t="s">
        <v>29</v>
      </c>
      <c r="S518" t="s">
        <v>261</v>
      </c>
      <c r="U518">
        <v>2024</v>
      </c>
      <c r="V518" t="s">
        <v>553</v>
      </c>
    </row>
    <row r="519" spans="1:22" x14ac:dyDescent="0.25">
      <c r="A519" t="s">
        <v>257</v>
      </c>
      <c r="B519">
        <v>10302017</v>
      </c>
      <c r="C519">
        <v>8124003018380</v>
      </c>
      <c r="D519" t="s">
        <v>611</v>
      </c>
      <c r="E519" s="1" t="s">
        <v>296</v>
      </c>
      <c r="F519" s="1" t="str">
        <f>_xlfn.XLOOKUP(E519,'COMBOS LEX'!C:C,'COMBOS LEX'!B:B)</f>
        <v>BINÓCULO_-_MÓDULO_DE_COMUNICAÇAO_</v>
      </c>
      <c r="G519" s="1" t="str">
        <f>_xlfn.XLOOKUP(Q519,'DEPARA DE SÉRIE'!B:B,'DEPARA DE SÉRIE'!C:C)</f>
        <v>EI5</v>
      </c>
      <c r="H519" s="1" t="str">
        <f>_xlfn.XLOOKUP(G519,'DEPARA DE SÉRIE'!C:C,'DEPARA DE SÉRIE'!D:D)</f>
        <v>Kindergarten</v>
      </c>
      <c r="I519" s="1" t="str">
        <f>_xlfn.XLOOKUP(G519,'DEPARA DE SÉRIE'!C:C,'DEPARA DE SÉRIE'!E:E)</f>
        <v>Kindergarten</v>
      </c>
      <c r="K519" t="s">
        <v>23</v>
      </c>
      <c r="L519">
        <v>9.5543999999999993</v>
      </c>
      <c r="M519" t="s">
        <v>260</v>
      </c>
      <c r="N519" t="s">
        <v>25</v>
      </c>
      <c r="O519" t="s">
        <v>26</v>
      </c>
      <c r="P519" t="s">
        <v>60</v>
      </c>
      <c r="Q519" t="s">
        <v>67</v>
      </c>
      <c r="R519" t="s">
        <v>29</v>
      </c>
      <c r="S519" t="s">
        <v>261</v>
      </c>
      <c r="U519">
        <v>2024</v>
      </c>
      <c r="V519" t="s">
        <v>553</v>
      </c>
    </row>
    <row r="520" spans="1:22" x14ac:dyDescent="0.25">
      <c r="A520" t="s">
        <v>257</v>
      </c>
      <c r="B520">
        <v>10302017</v>
      </c>
      <c r="C520">
        <v>8124003018427</v>
      </c>
      <c r="D520" t="s">
        <v>612</v>
      </c>
      <c r="E520" s="1" t="s">
        <v>314</v>
      </c>
      <c r="F520" s="1" t="str">
        <f>_xlfn.XLOOKUP(E520,'COMBOS LEX'!C:C,'COMBOS LEX'!B:B)</f>
        <v>BINÓCULO_-_MÓDULO_DE_COMUNICAÇAO</v>
      </c>
      <c r="G520" s="1" t="str">
        <f>_xlfn.XLOOKUP(Q520,'DEPARA DE SÉRIE'!B:B,'DEPARA DE SÉRIE'!C:C)</f>
        <v>EI5</v>
      </c>
      <c r="H520" s="1" t="str">
        <f>_xlfn.XLOOKUP(G520,'DEPARA DE SÉRIE'!C:C,'DEPARA DE SÉRIE'!D:D)</f>
        <v>Kindergarten</v>
      </c>
      <c r="I520" s="1" t="str">
        <f>_xlfn.XLOOKUP(G520,'DEPARA DE SÉRIE'!C:C,'DEPARA DE SÉRIE'!E:E)</f>
        <v>Kindergarten</v>
      </c>
      <c r="K520" t="s">
        <v>23</v>
      </c>
      <c r="L520">
        <v>38.217599999999997</v>
      </c>
      <c r="M520" t="s">
        <v>260</v>
      </c>
      <c r="N520" t="s">
        <v>59</v>
      </c>
      <c r="O520" t="s">
        <v>26</v>
      </c>
      <c r="P520" t="s">
        <v>60</v>
      </c>
      <c r="Q520" t="s">
        <v>67</v>
      </c>
      <c r="R520" t="s">
        <v>29</v>
      </c>
      <c r="S520" t="s">
        <v>261</v>
      </c>
      <c r="U520">
        <v>2024</v>
      </c>
      <c r="V520" t="s">
        <v>553</v>
      </c>
    </row>
    <row r="521" spans="1:22" x14ac:dyDescent="0.25">
      <c r="A521" t="s">
        <v>257</v>
      </c>
      <c r="B521">
        <v>10302017</v>
      </c>
      <c r="C521">
        <v>8124003018434</v>
      </c>
      <c r="D521" t="s">
        <v>613</v>
      </c>
      <c r="E521" s="1" t="s">
        <v>296</v>
      </c>
      <c r="F521" s="1" t="str">
        <f>_xlfn.XLOOKUP(E521,'COMBOS LEX'!C:C,'COMBOS LEX'!B:B)</f>
        <v>BINÓCULO_-_MÓDULO_DE_COMUNICAÇAO_</v>
      </c>
      <c r="G521" s="1" t="str">
        <f>_xlfn.XLOOKUP(Q521,'DEPARA DE SÉRIE'!B:B,'DEPARA DE SÉRIE'!C:C)</f>
        <v>EF5</v>
      </c>
      <c r="H521" s="1" t="str">
        <f>_xlfn.XLOOKUP(G521,'DEPARA DE SÉRIE'!C:C,'DEPARA DE SÉRIE'!D:D)</f>
        <v>Grade 5</v>
      </c>
      <c r="I521" s="1" t="str">
        <f>_xlfn.XLOOKUP(G521,'DEPARA DE SÉRIE'!C:C,'DEPARA DE SÉRIE'!E:E)</f>
        <v>Year 5</v>
      </c>
      <c r="K521" t="s">
        <v>23</v>
      </c>
      <c r="L521">
        <v>9.5543999999999993</v>
      </c>
      <c r="M521" t="s">
        <v>260</v>
      </c>
      <c r="N521" t="s">
        <v>25</v>
      </c>
      <c r="O521" t="s">
        <v>26</v>
      </c>
      <c r="P521" t="s">
        <v>27</v>
      </c>
      <c r="Q521" t="s">
        <v>39</v>
      </c>
      <c r="R521" t="s">
        <v>29</v>
      </c>
      <c r="S521" t="s">
        <v>261</v>
      </c>
      <c r="U521">
        <v>2024</v>
      </c>
      <c r="V521" t="s">
        <v>553</v>
      </c>
    </row>
    <row r="522" spans="1:22" x14ac:dyDescent="0.25">
      <c r="A522" t="s">
        <v>257</v>
      </c>
      <c r="B522">
        <v>10302017</v>
      </c>
      <c r="C522">
        <v>8124003018472</v>
      </c>
      <c r="D522" t="s">
        <v>614</v>
      </c>
      <c r="E522" s="1" t="s">
        <v>314</v>
      </c>
      <c r="F522" s="1" t="str">
        <f>_xlfn.XLOOKUP(E522,'COMBOS LEX'!C:C,'COMBOS LEX'!B:B)</f>
        <v>BINÓCULO_-_MÓDULO_DE_COMUNICAÇAO</v>
      </c>
      <c r="G522" s="1" t="str">
        <f>_xlfn.XLOOKUP(Q522,'DEPARA DE SÉRIE'!B:B,'DEPARA DE SÉRIE'!C:C)</f>
        <v>EF5</v>
      </c>
      <c r="H522" s="1" t="str">
        <f>_xlfn.XLOOKUP(G522,'DEPARA DE SÉRIE'!C:C,'DEPARA DE SÉRIE'!D:D)</f>
        <v>Grade 5</v>
      </c>
      <c r="I522" s="1" t="str">
        <f>_xlfn.XLOOKUP(G522,'DEPARA DE SÉRIE'!C:C,'DEPARA DE SÉRIE'!E:E)</f>
        <v>Year 5</v>
      </c>
      <c r="K522" t="s">
        <v>23</v>
      </c>
      <c r="L522">
        <v>38.217599999999997</v>
      </c>
      <c r="M522" t="s">
        <v>260</v>
      </c>
      <c r="N522" t="s">
        <v>59</v>
      </c>
      <c r="O522" t="s">
        <v>26</v>
      </c>
      <c r="P522" t="s">
        <v>27</v>
      </c>
      <c r="Q522" t="s">
        <v>39</v>
      </c>
      <c r="R522" t="s">
        <v>29</v>
      </c>
      <c r="S522" t="s">
        <v>261</v>
      </c>
      <c r="U522">
        <v>2024</v>
      </c>
      <c r="V522" t="s">
        <v>553</v>
      </c>
    </row>
    <row r="523" spans="1:22" x14ac:dyDescent="0.25">
      <c r="A523" t="s">
        <v>257</v>
      </c>
      <c r="B523">
        <v>10302017</v>
      </c>
      <c r="C523">
        <v>8124003018489</v>
      </c>
      <c r="D523" t="s">
        <v>615</v>
      </c>
      <c r="E523" s="1" t="s">
        <v>296</v>
      </c>
      <c r="F523" s="1" t="str">
        <f>_xlfn.XLOOKUP(E523,'COMBOS LEX'!C:C,'COMBOS LEX'!B:B)</f>
        <v>BINÓCULO_-_MÓDULO_DE_COMUNICAÇAO_</v>
      </c>
      <c r="G523" s="1" t="str">
        <f>_xlfn.XLOOKUP(Q523,'DEPARA DE SÉRIE'!B:B,'DEPARA DE SÉRIE'!C:C)</f>
        <v>EF6</v>
      </c>
      <c r="H523" s="1" t="str">
        <f>_xlfn.XLOOKUP(G523,'DEPARA DE SÉRIE'!C:C,'DEPARA DE SÉRIE'!D:D)</f>
        <v>Grade 6</v>
      </c>
      <c r="I523" s="1" t="str">
        <f>_xlfn.XLOOKUP(G523,'DEPARA DE SÉRIE'!C:C,'DEPARA DE SÉRIE'!E:E)</f>
        <v>Year 6</v>
      </c>
      <c r="K523" t="s">
        <v>23</v>
      </c>
      <c r="L523">
        <v>9.5543999999999993</v>
      </c>
      <c r="M523" t="s">
        <v>260</v>
      </c>
      <c r="N523" t="s">
        <v>25</v>
      </c>
      <c r="O523" t="s">
        <v>26</v>
      </c>
      <c r="P523" t="s">
        <v>41</v>
      </c>
      <c r="Q523" t="s">
        <v>42</v>
      </c>
      <c r="R523" t="s">
        <v>29</v>
      </c>
      <c r="S523" t="s">
        <v>261</v>
      </c>
      <c r="U523">
        <v>2024</v>
      </c>
      <c r="V523" t="s">
        <v>553</v>
      </c>
    </row>
    <row r="524" spans="1:22" x14ac:dyDescent="0.25">
      <c r="A524" t="s">
        <v>257</v>
      </c>
      <c r="B524">
        <v>10302017</v>
      </c>
      <c r="C524">
        <v>8124003018526</v>
      </c>
      <c r="D524" t="s">
        <v>616</v>
      </c>
      <c r="E524" s="1" t="s">
        <v>314</v>
      </c>
      <c r="F524" s="1" t="str">
        <f>_xlfn.XLOOKUP(E524,'COMBOS LEX'!C:C,'COMBOS LEX'!B:B)</f>
        <v>BINÓCULO_-_MÓDULO_DE_COMUNICAÇAO</v>
      </c>
      <c r="G524" s="1" t="str">
        <f>_xlfn.XLOOKUP(Q524,'DEPARA DE SÉRIE'!B:B,'DEPARA DE SÉRIE'!C:C)</f>
        <v>EF6</v>
      </c>
      <c r="H524" s="1" t="str">
        <f>_xlfn.XLOOKUP(G524,'DEPARA DE SÉRIE'!C:C,'DEPARA DE SÉRIE'!D:D)</f>
        <v>Grade 6</v>
      </c>
      <c r="I524" s="1" t="str">
        <f>_xlfn.XLOOKUP(G524,'DEPARA DE SÉRIE'!C:C,'DEPARA DE SÉRIE'!E:E)</f>
        <v>Year 6</v>
      </c>
      <c r="K524" t="s">
        <v>23</v>
      </c>
      <c r="L524">
        <v>38.217599999999997</v>
      </c>
      <c r="M524" t="s">
        <v>260</v>
      </c>
      <c r="N524" t="s">
        <v>59</v>
      </c>
      <c r="O524" t="s">
        <v>26</v>
      </c>
      <c r="P524" t="s">
        <v>41</v>
      </c>
      <c r="Q524" t="s">
        <v>42</v>
      </c>
      <c r="R524" t="s">
        <v>29</v>
      </c>
      <c r="S524" t="s">
        <v>261</v>
      </c>
      <c r="U524">
        <v>2024</v>
      </c>
      <c r="V524" t="s">
        <v>553</v>
      </c>
    </row>
    <row r="525" spans="1:22" x14ac:dyDescent="0.25">
      <c r="A525" t="s">
        <v>257</v>
      </c>
      <c r="B525">
        <v>10302017</v>
      </c>
      <c r="C525">
        <v>8124003018533</v>
      </c>
      <c r="D525" t="s">
        <v>617</v>
      </c>
      <c r="E525" s="1" t="s">
        <v>296</v>
      </c>
      <c r="F525" s="1" t="str">
        <f>_xlfn.XLOOKUP(E525,'COMBOS LEX'!C:C,'COMBOS LEX'!B:B)</f>
        <v>BINÓCULO_-_MÓDULO_DE_COMUNICAÇAO_</v>
      </c>
      <c r="G525" s="1" t="str">
        <f>_xlfn.XLOOKUP(Q525,'DEPARA DE SÉRIE'!B:B,'DEPARA DE SÉRIE'!C:C)</f>
        <v>EF7</v>
      </c>
      <c r="H525" s="1" t="str">
        <f>_xlfn.XLOOKUP(G525,'DEPARA DE SÉRIE'!C:C,'DEPARA DE SÉRIE'!D:D)</f>
        <v>Grade 7</v>
      </c>
      <c r="I525" s="1" t="str">
        <f>_xlfn.XLOOKUP(G525,'DEPARA DE SÉRIE'!C:C,'DEPARA DE SÉRIE'!E:E)</f>
        <v>Year 7</v>
      </c>
      <c r="K525" t="s">
        <v>23</v>
      </c>
      <c r="L525">
        <v>9.5543999999999993</v>
      </c>
      <c r="M525" t="s">
        <v>260</v>
      </c>
      <c r="N525" t="s">
        <v>25</v>
      </c>
      <c r="O525" t="s">
        <v>26</v>
      </c>
      <c r="P525" t="s">
        <v>41</v>
      </c>
      <c r="Q525" t="s">
        <v>44</v>
      </c>
      <c r="R525" t="s">
        <v>29</v>
      </c>
      <c r="S525" t="s">
        <v>261</v>
      </c>
      <c r="U525">
        <v>2024</v>
      </c>
      <c r="V525" t="s">
        <v>553</v>
      </c>
    </row>
    <row r="526" spans="1:22" x14ac:dyDescent="0.25">
      <c r="A526" t="s">
        <v>257</v>
      </c>
      <c r="B526">
        <v>10302017</v>
      </c>
      <c r="C526">
        <v>8124003018571</v>
      </c>
      <c r="D526" t="s">
        <v>618</v>
      </c>
      <c r="E526" s="1" t="s">
        <v>314</v>
      </c>
      <c r="F526" s="1" t="str">
        <f>_xlfn.XLOOKUP(E526,'COMBOS LEX'!C:C,'COMBOS LEX'!B:B)</f>
        <v>BINÓCULO_-_MÓDULO_DE_COMUNICAÇAO</v>
      </c>
      <c r="G526" s="1" t="str">
        <f>_xlfn.XLOOKUP(Q526,'DEPARA DE SÉRIE'!B:B,'DEPARA DE SÉRIE'!C:C)</f>
        <v>EF7</v>
      </c>
      <c r="H526" s="1" t="str">
        <f>_xlfn.XLOOKUP(G526,'DEPARA DE SÉRIE'!C:C,'DEPARA DE SÉRIE'!D:D)</f>
        <v>Grade 7</v>
      </c>
      <c r="I526" s="1" t="str">
        <f>_xlfn.XLOOKUP(G526,'DEPARA DE SÉRIE'!C:C,'DEPARA DE SÉRIE'!E:E)</f>
        <v>Year 7</v>
      </c>
      <c r="K526" t="s">
        <v>23</v>
      </c>
      <c r="L526">
        <v>38.217599999999997</v>
      </c>
      <c r="M526" t="s">
        <v>260</v>
      </c>
      <c r="N526" t="s">
        <v>59</v>
      </c>
      <c r="O526" t="s">
        <v>26</v>
      </c>
      <c r="P526" t="s">
        <v>41</v>
      </c>
      <c r="Q526" t="s">
        <v>44</v>
      </c>
      <c r="R526" t="s">
        <v>29</v>
      </c>
      <c r="S526" t="s">
        <v>261</v>
      </c>
      <c r="U526">
        <v>2024</v>
      </c>
      <c r="V526" t="s">
        <v>553</v>
      </c>
    </row>
    <row r="527" spans="1:22" x14ac:dyDescent="0.25">
      <c r="A527" t="s">
        <v>257</v>
      </c>
      <c r="B527">
        <v>10302017</v>
      </c>
      <c r="C527">
        <v>8124003018588</v>
      </c>
      <c r="D527" t="s">
        <v>619</v>
      </c>
      <c r="E527" s="1" t="s">
        <v>296</v>
      </c>
      <c r="F527" s="1" t="str">
        <f>_xlfn.XLOOKUP(E527,'COMBOS LEX'!C:C,'COMBOS LEX'!B:B)</f>
        <v>BINÓCULO_-_MÓDULO_DE_COMUNICAÇAO_</v>
      </c>
      <c r="G527" s="1" t="str">
        <f>_xlfn.XLOOKUP(Q527,'DEPARA DE SÉRIE'!B:B,'DEPARA DE SÉRIE'!C:C)</f>
        <v>EF8</v>
      </c>
      <c r="H527" s="1" t="str">
        <f>_xlfn.XLOOKUP(G527,'DEPARA DE SÉRIE'!C:C,'DEPARA DE SÉRIE'!D:D)</f>
        <v>Grade 8</v>
      </c>
      <c r="I527" s="1" t="str">
        <f>_xlfn.XLOOKUP(G527,'DEPARA DE SÉRIE'!C:C,'DEPARA DE SÉRIE'!E:E)</f>
        <v>Year 8</v>
      </c>
      <c r="K527" t="s">
        <v>23</v>
      </c>
      <c r="L527">
        <v>9.5543999999999993</v>
      </c>
      <c r="M527" t="s">
        <v>260</v>
      </c>
      <c r="N527" t="s">
        <v>25</v>
      </c>
      <c r="O527" t="s">
        <v>26</v>
      </c>
      <c r="P527" t="s">
        <v>41</v>
      </c>
      <c r="Q527" t="s">
        <v>46</v>
      </c>
      <c r="R527" t="s">
        <v>29</v>
      </c>
      <c r="S527" t="s">
        <v>261</v>
      </c>
      <c r="U527">
        <v>2024</v>
      </c>
      <c r="V527" t="s">
        <v>553</v>
      </c>
    </row>
    <row r="528" spans="1:22" x14ac:dyDescent="0.25">
      <c r="A528" t="s">
        <v>257</v>
      </c>
      <c r="B528">
        <v>10302017</v>
      </c>
      <c r="C528">
        <v>8124003018625</v>
      </c>
      <c r="D528" t="s">
        <v>620</v>
      </c>
      <c r="E528" s="1" t="s">
        <v>314</v>
      </c>
      <c r="F528" s="1" t="str">
        <f>_xlfn.XLOOKUP(E528,'COMBOS LEX'!C:C,'COMBOS LEX'!B:B)</f>
        <v>BINÓCULO_-_MÓDULO_DE_COMUNICAÇAO</v>
      </c>
      <c r="G528" s="1" t="str">
        <f>_xlfn.XLOOKUP(Q528,'DEPARA DE SÉRIE'!B:B,'DEPARA DE SÉRIE'!C:C)</f>
        <v>EF8</v>
      </c>
      <c r="H528" s="1" t="str">
        <f>_xlfn.XLOOKUP(G528,'DEPARA DE SÉRIE'!C:C,'DEPARA DE SÉRIE'!D:D)</f>
        <v>Grade 8</v>
      </c>
      <c r="I528" s="1" t="str">
        <f>_xlfn.XLOOKUP(G528,'DEPARA DE SÉRIE'!C:C,'DEPARA DE SÉRIE'!E:E)</f>
        <v>Year 8</v>
      </c>
      <c r="K528" t="s">
        <v>23</v>
      </c>
      <c r="L528">
        <v>38.217599999999997</v>
      </c>
      <c r="M528" t="s">
        <v>260</v>
      </c>
      <c r="N528" t="s">
        <v>59</v>
      </c>
      <c r="O528" t="s">
        <v>26</v>
      </c>
      <c r="P528" t="s">
        <v>41</v>
      </c>
      <c r="Q528" t="s">
        <v>46</v>
      </c>
      <c r="R528" t="s">
        <v>29</v>
      </c>
      <c r="S528" t="s">
        <v>261</v>
      </c>
      <c r="U528">
        <v>2024</v>
      </c>
      <c r="V528" t="s">
        <v>553</v>
      </c>
    </row>
    <row r="529" spans="1:22" x14ac:dyDescent="0.25">
      <c r="A529" t="s">
        <v>257</v>
      </c>
      <c r="B529">
        <v>10302017</v>
      </c>
      <c r="C529">
        <v>8124003018632</v>
      </c>
      <c r="D529" t="s">
        <v>621</v>
      </c>
      <c r="E529" s="1" t="s">
        <v>296</v>
      </c>
      <c r="F529" s="1" t="str">
        <f>_xlfn.XLOOKUP(E529,'COMBOS LEX'!C:C,'COMBOS LEX'!B:B)</f>
        <v>BINÓCULO_-_MÓDULO_DE_COMUNICAÇAO_</v>
      </c>
      <c r="G529" s="1" t="str">
        <f>_xlfn.XLOOKUP(Q529,'DEPARA DE SÉRIE'!B:B,'DEPARA DE SÉRIE'!C:C)</f>
        <v>EF9</v>
      </c>
      <c r="H529" s="1" t="str">
        <f>_xlfn.XLOOKUP(G529,'DEPARA DE SÉRIE'!C:C,'DEPARA DE SÉRIE'!D:D)</f>
        <v>Grade 9</v>
      </c>
      <c r="I529" s="1" t="str">
        <f>_xlfn.XLOOKUP(G529,'DEPARA DE SÉRIE'!C:C,'DEPARA DE SÉRIE'!E:E)</f>
        <v>Year 9</v>
      </c>
      <c r="K529" t="s">
        <v>23</v>
      </c>
      <c r="L529">
        <v>9.5543999999999993</v>
      </c>
      <c r="M529" t="s">
        <v>260</v>
      </c>
      <c r="N529" t="s">
        <v>25</v>
      </c>
      <c r="O529" t="s">
        <v>26</v>
      </c>
      <c r="P529" t="s">
        <v>41</v>
      </c>
      <c r="Q529" t="s">
        <v>48</v>
      </c>
      <c r="R529" t="s">
        <v>29</v>
      </c>
      <c r="S529" t="s">
        <v>261</v>
      </c>
      <c r="U529">
        <v>2024</v>
      </c>
      <c r="V529" t="s">
        <v>553</v>
      </c>
    </row>
    <row r="530" spans="1:22" x14ac:dyDescent="0.25">
      <c r="A530" t="s">
        <v>257</v>
      </c>
      <c r="B530">
        <v>10302017</v>
      </c>
      <c r="C530">
        <v>8124003018670</v>
      </c>
      <c r="D530" t="s">
        <v>622</v>
      </c>
      <c r="E530" s="1" t="s">
        <v>314</v>
      </c>
      <c r="F530" s="1" t="str">
        <f>_xlfn.XLOOKUP(E530,'COMBOS LEX'!C:C,'COMBOS LEX'!B:B)</f>
        <v>BINÓCULO_-_MÓDULO_DE_COMUNICAÇAO</v>
      </c>
      <c r="G530" s="1" t="str">
        <f>_xlfn.XLOOKUP(Q530,'DEPARA DE SÉRIE'!B:B,'DEPARA DE SÉRIE'!C:C)</f>
        <v>EF9</v>
      </c>
      <c r="H530" s="1" t="str">
        <f>_xlfn.XLOOKUP(G530,'DEPARA DE SÉRIE'!C:C,'DEPARA DE SÉRIE'!D:D)</f>
        <v>Grade 9</v>
      </c>
      <c r="I530" s="1" t="str">
        <f>_xlfn.XLOOKUP(G530,'DEPARA DE SÉRIE'!C:C,'DEPARA DE SÉRIE'!E:E)</f>
        <v>Year 9</v>
      </c>
      <c r="K530" t="s">
        <v>23</v>
      </c>
      <c r="L530">
        <v>38.217599999999997</v>
      </c>
      <c r="M530" t="s">
        <v>260</v>
      </c>
      <c r="N530" t="s">
        <v>59</v>
      </c>
      <c r="O530" t="s">
        <v>26</v>
      </c>
      <c r="P530" t="s">
        <v>41</v>
      </c>
      <c r="Q530" t="s">
        <v>48</v>
      </c>
      <c r="R530" t="s">
        <v>29</v>
      </c>
      <c r="S530" t="s">
        <v>261</v>
      </c>
      <c r="U530">
        <v>2024</v>
      </c>
      <c r="V530" t="s">
        <v>553</v>
      </c>
    </row>
    <row r="531" spans="1:22" x14ac:dyDescent="0.25">
      <c r="A531" t="s">
        <v>257</v>
      </c>
      <c r="B531">
        <v>10302017</v>
      </c>
      <c r="C531">
        <v>8124003018700</v>
      </c>
      <c r="D531" t="s">
        <v>623</v>
      </c>
      <c r="E531" s="1" t="s">
        <v>296</v>
      </c>
      <c r="F531" s="1" t="str">
        <f>_xlfn.XLOOKUP(E531,'COMBOS LEX'!C:C,'COMBOS LEX'!B:B)</f>
        <v>BINÓCULO_-_MÓDULO_DE_COMUNICAÇAO_</v>
      </c>
      <c r="G531" s="1" t="str">
        <f>_xlfn.XLOOKUP(Q531,'DEPARA DE SÉRIE'!B:B,'DEPARA DE SÉRIE'!C:C)</f>
        <v>PVSE</v>
      </c>
      <c r="H531" s="1" t="str">
        <f>_xlfn.XLOOKUP(G531,'DEPARA DE SÉRIE'!C:C,'DEPARA DE SÉRIE'!D:D)</f>
        <v>NÃO SE APLICA</v>
      </c>
      <c r="I531" s="1" t="str">
        <f>_xlfn.XLOOKUP(G531,'DEPARA DE SÉRIE'!C:C,'DEPARA DE SÉRIE'!E:E)</f>
        <v>NÃO SE APLICA</v>
      </c>
      <c r="K531" t="s">
        <v>23</v>
      </c>
      <c r="L531">
        <v>19.108799999999999</v>
      </c>
      <c r="M531" t="s">
        <v>260</v>
      </c>
      <c r="N531" t="s">
        <v>59</v>
      </c>
      <c r="O531" t="s">
        <v>26</v>
      </c>
      <c r="P531" t="s">
        <v>120</v>
      </c>
      <c r="Q531" t="s">
        <v>121</v>
      </c>
      <c r="R531" t="s">
        <v>29</v>
      </c>
      <c r="S531" t="s">
        <v>261</v>
      </c>
      <c r="U531">
        <v>2024</v>
      </c>
      <c r="V531" t="s">
        <v>553</v>
      </c>
    </row>
    <row r="532" spans="1:22" x14ac:dyDescent="0.25">
      <c r="A532" t="s">
        <v>257</v>
      </c>
      <c r="B532">
        <v>10302017</v>
      </c>
      <c r="C532">
        <v>8124003018717</v>
      </c>
      <c r="D532" t="s">
        <v>624</v>
      </c>
      <c r="E532" s="1" t="s">
        <v>331</v>
      </c>
      <c r="F532" s="1" t="str">
        <f>_xlfn.XLOOKUP(E532,'COMBOS LEX'!C:C,'COMBOS LEX'!B:B)</f>
        <v>UBBU_2024</v>
      </c>
      <c r="G532" s="1" t="str">
        <f>_xlfn.XLOOKUP(Q532,'DEPARA DE SÉRIE'!B:B,'DEPARA DE SÉRIE'!C:C)</f>
        <v>EF1</v>
      </c>
      <c r="H532" s="1" t="str">
        <f>_xlfn.XLOOKUP(G532,'DEPARA DE SÉRIE'!C:C,'DEPARA DE SÉRIE'!D:D)</f>
        <v>Grade 1</v>
      </c>
      <c r="I532" s="1" t="str">
        <f>_xlfn.XLOOKUP(G532,'DEPARA DE SÉRIE'!C:C,'DEPARA DE SÉRIE'!E:E)</f>
        <v>Year 1</v>
      </c>
      <c r="K532" t="s">
        <v>23</v>
      </c>
      <c r="L532">
        <v>60.11</v>
      </c>
      <c r="M532" t="s">
        <v>260</v>
      </c>
      <c r="N532" t="s">
        <v>25</v>
      </c>
      <c r="O532" t="s">
        <v>26</v>
      </c>
      <c r="P532" t="s">
        <v>27</v>
      </c>
      <c r="Q532" t="s">
        <v>28</v>
      </c>
      <c r="R532" t="s">
        <v>29</v>
      </c>
      <c r="S532" t="s">
        <v>261</v>
      </c>
      <c r="U532">
        <v>2024</v>
      </c>
      <c r="V532" t="s">
        <v>553</v>
      </c>
    </row>
    <row r="533" spans="1:22" x14ac:dyDescent="0.25">
      <c r="A533" t="s">
        <v>257</v>
      </c>
      <c r="B533">
        <v>10302017</v>
      </c>
      <c r="C533">
        <v>8124003018755</v>
      </c>
      <c r="D533" t="s">
        <v>625</v>
      </c>
      <c r="E533" s="1" t="s">
        <v>331</v>
      </c>
      <c r="F533" s="1" t="str">
        <f>_xlfn.XLOOKUP(E533,'COMBOS LEX'!C:C,'COMBOS LEX'!B:B)</f>
        <v>UBBU_2024</v>
      </c>
      <c r="G533" s="1" t="str">
        <f>_xlfn.XLOOKUP(Q533,'DEPARA DE SÉRIE'!B:B,'DEPARA DE SÉRIE'!C:C)</f>
        <v>EF1</v>
      </c>
      <c r="H533" s="1" t="str">
        <f>_xlfn.XLOOKUP(G533,'DEPARA DE SÉRIE'!C:C,'DEPARA DE SÉRIE'!D:D)</f>
        <v>Grade 1</v>
      </c>
      <c r="I533" s="1" t="str">
        <f>_xlfn.XLOOKUP(G533,'DEPARA DE SÉRIE'!C:C,'DEPARA DE SÉRIE'!E:E)</f>
        <v>Year 1</v>
      </c>
      <c r="K533" t="s">
        <v>23</v>
      </c>
      <c r="L533">
        <v>240.43116799999999</v>
      </c>
      <c r="M533" t="s">
        <v>260</v>
      </c>
      <c r="N533" t="s">
        <v>59</v>
      </c>
      <c r="O533" t="s">
        <v>26</v>
      </c>
      <c r="P533" t="s">
        <v>27</v>
      </c>
      <c r="Q533" t="s">
        <v>28</v>
      </c>
      <c r="R533" t="s">
        <v>29</v>
      </c>
      <c r="S533" t="s">
        <v>261</v>
      </c>
      <c r="U533">
        <v>2024</v>
      </c>
      <c r="V533" t="s">
        <v>553</v>
      </c>
    </row>
    <row r="534" spans="1:22" x14ac:dyDescent="0.25">
      <c r="A534" t="s">
        <v>257</v>
      </c>
      <c r="B534">
        <v>10302017</v>
      </c>
      <c r="C534">
        <v>8124003018762</v>
      </c>
      <c r="D534" t="s">
        <v>626</v>
      </c>
      <c r="E534" s="1" t="s">
        <v>331</v>
      </c>
      <c r="F534" s="1" t="str">
        <f>_xlfn.XLOOKUP(E534,'COMBOS LEX'!C:C,'COMBOS LEX'!B:B)</f>
        <v>UBBU_2024</v>
      </c>
      <c r="G534" s="1" t="str">
        <f>_xlfn.XLOOKUP(Q534,'DEPARA DE SÉRIE'!B:B,'DEPARA DE SÉRIE'!C:C)</f>
        <v>EF2</v>
      </c>
      <c r="H534" s="1" t="str">
        <f>_xlfn.XLOOKUP(G534,'DEPARA DE SÉRIE'!C:C,'DEPARA DE SÉRIE'!D:D)</f>
        <v>Grade 2</v>
      </c>
      <c r="I534" s="1" t="str">
        <f>_xlfn.XLOOKUP(G534,'DEPARA DE SÉRIE'!C:C,'DEPARA DE SÉRIE'!E:E)</f>
        <v>Year 2</v>
      </c>
      <c r="K534" t="s">
        <v>23</v>
      </c>
      <c r="L534">
        <v>60.11</v>
      </c>
      <c r="M534" t="s">
        <v>260</v>
      </c>
      <c r="N534" t="s">
        <v>25</v>
      </c>
      <c r="O534" t="s">
        <v>26</v>
      </c>
      <c r="P534" t="s">
        <v>27</v>
      </c>
      <c r="Q534" t="s">
        <v>32</v>
      </c>
      <c r="R534" t="s">
        <v>29</v>
      </c>
      <c r="S534" t="s">
        <v>261</v>
      </c>
      <c r="U534">
        <v>2024</v>
      </c>
      <c r="V534" t="s">
        <v>553</v>
      </c>
    </row>
    <row r="535" spans="1:22" x14ac:dyDescent="0.25">
      <c r="A535" t="s">
        <v>257</v>
      </c>
      <c r="B535">
        <v>10302017</v>
      </c>
      <c r="C535">
        <v>8124003018809</v>
      </c>
      <c r="D535" t="s">
        <v>627</v>
      </c>
      <c r="E535" s="1" t="s">
        <v>331</v>
      </c>
      <c r="F535" s="1" t="str">
        <f>_xlfn.XLOOKUP(E535,'COMBOS LEX'!C:C,'COMBOS LEX'!B:B)</f>
        <v>UBBU_2024</v>
      </c>
      <c r="G535" s="1" t="str">
        <f>_xlfn.XLOOKUP(Q535,'DEPARA DE SÉRIE'!B:B,'DEPARA DE SÉRIE'!C:C)</f>
        <v>EF2</v>
      </c>
      <c r="H535" s="1" t="str">
        <f>_xlfn.XLOOKUP(G535,'DEPARA DE SÉRIE'!C:C,'DEPARA DE SÉRIE'!D:D)</f>
        <v>Grade 2</v>
      </c>
      <c r="I535" s="1" t="str">
        <f>_xlfn.XLOOKUP(G535,'DEPARA DE SÉRIE'!C:C,'DEPARA DE SÉRIE'!E:E)</f>
        <v>Year 2</v>
      </c>
      <c r="K535" t="s">
        <v>23</v>
      </c>
      <c r="L535">
        <v>240.43116799999999</v>
      </c>
      <c r="M535" t="s">
        <v>260</v>
      </c>
      <c r="N535" t="s">
        <v>59</v>
      </c>
      <c r="O535" t="s">
        <v>26</v>
      </c>
      <c r="P535" t="s">
        <v>27</v>
      </c>
      <c r="Q535" t="s">
        <v>32</v>
      </c>
      <c r="R535" t="s">
        <v>29</v>
      </c>
      <c r="S535" t="s">
        <v>261</v>
      </c>
      <c r="U535">
        <v>2024</v>
      </c>
      <c r="V535" t="s">
        <v>553</v>
      </c>
    </row>
    <row r="536" spans="1:22" x14ac:dyDescent="0.25">
      <c r="A536" t="s">
        <v>257</v>
      </c>
      <c r="B536">
        <v>10302017</v>
      </c>
      <c r="C536">
        <v>8124003018816</v>
      </c>
      <c r="D536" t="s">
        <v>628</v>
      </c>
      <c r="E536" s="1" t="s">
        <v>331</v>
      </c>
      <c r="F536" s="1" t="str">
        <f>_xlfn.XLOOKUP(E536,'COMBOS LEX'!C:C,'COMBOS LEX'!B:B)</f>
        <v>UBBU_2024</v>
      </c>
      <c r="G536" s="1" t="str">
        <f>_xlfn.XLOOKUP(Q536,'DEPARA DE SÉRIE'!B:B,'DEPARA DE SÉRIE'!C:C)</f>
        <v>EF3</v>
      </c>
      <c r="H536" s="1" t="str">
        <f>_xlfn.XLOOKUP(G536,'DEPARA DE SÉRIE'!C:C,'DEPARA DE SÉRIE'!D:D)</f>
        <v>Grade 3</v>
      </c>
      <c r="I536" s="1" t="str">
        <f>_xlfn.XLOOKUP(G536,'DEPARA DE SÉRIE'!C:C,'DEPARA DE SÉRIE'!E:E)</f>
        <v>Year 3</v>
      </c>
      <c r="K536" t="s">
        <v>23</v>
      </c>
      <c r="L536">
        <v>60.11</v>
      </c>
      <c r="M536" t="s">
        <v>260</v>
      </c>
      <c r="N536" t="s">
        <v>25</v>
      </c>
      <c r="O536" t="s">
        <v>26</v>
      </c>
      <c r="P536" t="s">
        <v>27</v>
      </c>
      <c r="Q536" t="s">
        <v>34</v>
      </c>
      <c r="R536" t="s">
        <v>29</v>
      </c>
      <c r="S536" t="s">
        <v>261</v>
      </c>
      <c r="U536">
        <v>2024</v>
      </c>
      <c r="V536" t="s">
        <v>553</v>
      </c>
    </row>
    <row r="537" spans="1:22" x14ac:dyDescent="0.25">
      <c r="A537" t="s">
        <v>257</v>
      </c>
      <c r="B537">
        <v>10302017</v>
      </c>
      <c r="C537">
        <v>8124003018854</v>
      </c>
      <c r="D537" t="s">
        <v>629</v>
      </c>
      <c r="E537" s="1" t="s">
        <v>331</v>
      </c>
      <c r="F537" s="1" t="str">
        <f>_xlfn.XLOOKUP(E537,'COMBOS LEX'!C:C,'COMBOS LEX'!B:B)</f>
        <v>UBBU_2024</v>
      </c>
      <c r="G537" s="1" t="str">
        <f>_xlfn.XLOOKUP(Q537,'DEPARA DE SÉRIE'!B:B,'DEPARA DE SÉRIE'!C:C)</f>
        <v>EF3</v>
      </c>
      <c r="H537" s="1" t="str">
        <f>_xlfn.XLOOKUP(G537,'DEPARA DE SÉRIE'!C:C,'DEPARA DE SÉRIE'!D:D)</f>
        <v>Grade 3</v>
      </c>
      <c r="I537" s="1" t="str">
        <f>_xlfn.XLOOKUP(G537,'DEPARA DE SÉRIE'!C:C,'DEPARA DE SÉRIE'!E:E)</f>
        <v>Year 3</v>
      </c>
      <c r="K537" t="s">
        <v>23</v>
      </c>
      <c r="L537">
        <v>240.43116799999999</v>
      </c>
      <c r="M537" t="s">
        <v>260</v>
      </c>
      <c r="N537" t="s">
        <v>59</v>
      </c>
      <c r="O537" t="s">
        <v>26</v>
      </c>
      <c r="P537" t="s">
        <v>27</v>
      </c>
      <c r="Q537" t="s">
        <v>34</v>
      </c>
      <c r="R537" t="s">
        <v>29</v>
      </c>
      <c r="S537" t="s">
        <v>261</v>
      </c>
      <c r="U537">
        <v>2024</v>
      </c>
      <c r="V537" t="s">
        <v>553</v>
      </c>
    </row>
    <row r="538" spans="1:22" x14ac:dyDescent="0.25">
      <c r="A538" t="s">
        <v>257</v>
      </c>
      <c r="B538">
        <v>10302017</v>
      </c>
      <c r="C538">
        <v>8124003018861</v>
      </c>
      <c r="D538" t="s">
        <v>630</v>
      </c>
      <c r="E538" s="1" t="s">
        <v>331</v>
      </c>
      <c r="F538" s="1" t="str">
        <f>_xlfn.XLOOKUP(E538,'COMBOS LEX'!C:C,'COMBOS LEX'!B:B)</f>
        <v>UBBU_2024</v>
      </c>
      <c r="G538" s="1" t="str">
        <f>_xlfn.XLOOKUP(Q538,'DEPARA DE SÉRIE'!B:B,'DEPARA DE SÉRIE'!C:C)</f>
        <v>EF4</v>
      </c>
      <c r="H538" s="1" t="str">
        <f>_xlfn.XLOOKUP(G538,'DEPARA DE SÉRIE'!C:C,'DEPARA DE SÉRIE'!D:D)</f>
        <v>Grade 4</v>
      </c>
      <c r="I538" s="1" t="str">
        <f>_xlfn.XLOOKUP(G538,'DEPARA DE SÉRIE'!C:C,'DEPARA DE SÉRIE'!E:E)</f>
        <v>Year 4</v>
      </c>
      <c r="K538" t="s">
        <v>23</v>
      </c>
      <c r="L538">
        <v>60.11</v>
      </c>
      <c r="M538" t="s">
        <v>260</v>
      </c>
      <c r="N538" t="s">
        <v>25</v>
      </c>
      <c r="O538" t="s">
        <v>26</v>
      </c>
      <c r="P538" t="s">
        <v>27</v>
      </c>
      <c r="Q538" t="s">
        <v>36</v>
      </c>
      <c r="R538" t="s">
        <v>29</v>
      </c>
      <c r="S538" t="s">
        <v>261</v>
      </c>
      <c r="U538">
        <v>2024</v>
      </c>
      <c r="V538" t="s">
        <v>553</v>
      </c>
    </row>
    <row r="539" spans="1:22" x14ac:dyDescent="0.25">
      <c r="A539" t="s">
        <v>257</v>
      </c>
      <c r="B539">
        <v>10302017</v>
      </c>
      <c r="C539">
        <v>8124003018908</v>
      </c>
      <c r="D539" t="s">
        <v>631</v>
      </c>
      <c r="E539" s="1" t="s">
        <v>331</v>
      </c>
      <c r="F539" s="1" t="str">
        <f>_xlfn.XLOOKUP(E539,'COMBOS LEX'!C:C,'COMBOS LEX'!B:B)</f>
        <v>UBBU_2024</v>
      </c>
      <c r="G539" s="1" t="str">
        <f>_xlfn.XLOOKUP(Q539,'DEPARA DE SÉRIE'!B:B,'DEPARA DE SÉRIE'!C:C)</f>
        <v>EF4</v>
      </c>
      <c r="H539" s="1" t="str">
        <f>_xlfn.XLOOKUP(G539,'DEPARA DE SÉRIE'!C:C,'DEPARA DE SÉRIE'!D:D)</f>
        <v>Grade 4</v>
      </c>
      <c r="I539" s="1" t="str">
        <f>_xlfn.XLOOKUP(G539,'DEPARA DE SÉRIE'!C:C,'DEPARA DE SÉRIE'!E:E)</f>
        <v>Year 4</v>
      </c>
      <c r="K539" t="s">
        <v>23</v>
      </c>
      <c r="L539">
        <v>240.43116799999999</v>
      </c>
      <c r="M539" t="s">
        <v>260</v>
      </c>
      <c r="N539" t="s">
        <v>59</v>
      </c>
      <c r="O539" t="s">
        <v>26</v>
      </c>
      <c r="P539" t="s">
        <v>27</v>
      </c>
      <c r="Q539" t="s">
        <v>36</v>
      </c>
      <c r="R539" t="s">
        <v>29</v>
      </c>
      <c r="S539" t="s">
        <v>261</v>
      </c>
      <c r="U539">
        <v>2024</v>
      </c>
      <c r="V539" t="s">
        <v>553</v>
      </c>
    </row>
    <row r="540" spans="1:22" x14ac:dyDescent="0.25">
      <c r="A540" t="s">
        <v>257</v>
      </c>
      <c r="B540">
        <v>10302017</v>
      </c>
      <c r="C540">
        <v>8124003018915</v>
      </c>
      <c r="D540" t="s">
        <v>632</v>
      </c>
      <c r="E540" s="1" t="s">
        <v>331</v>
      </c>
      <c r="F540" s="1" t="str">
        <f>_xlfn.XLOOKUP(E540,'COMBOS LEX'!C:C,'COMBOS LEX'!B:B)</f>
        <v>UBBU_2024</v>
      </c>
      <c r="G540" s="1" t="str">
        <f>_xlfn.XLOOKUP(Q540,'DEPARA DE SÉRIE'!B:B,'DEPARA DE SÉRIE'!C:C)</f>
        <v>EF5</v>
      </c>
      <c r="H540" s="1" t="str">
        <f>_xlfn.XLOOKUP(G540,'DEPARA DE SÉRIE'!C:C,'DEPARA DE SÉRIE'!D:D)</f>
        <v>Grade 5</v>
      </c>
      <c r="I540" s="1" t="str">
        <f>_xlfn.XLOOKUP(G540,'DEPARA DE SÉRIE'!C:C,'DEPARA DE SÉRIE'!E:E)</f>
        <v>Year 5</v>
      </c>
      <c r="K540" t="s">
        <v>23</v>
      </c>
      <c r="L540">
        <v>60.11</v>
      </c>
      <c r="M540" t="s">
        <v>260</v>
      </c>
      <c r="N540" t="s">
        <v>25</v>
      </c>
      <c r="O540" t="s">
        <v>26</v>
      </c>
      <c r="P540" t="s">
        <v>27</v>
      </c>
      <c r="Q540" t="s">
        <v>39</v>
      </c>
      <c r="R540" t="s">
        <v>29</v>
      </c>
      <c r="S540" t="s">
        <v>261</v>
      </c>
      <c r="U540">
        <v>2024</v>
      </c>
      <c r="V540" t="s">
        <v>553</v>
      </c>
    </row>
    <row r="541" spans="1:22" x14ac:dyDescent="0.25">
      <c r="A541" t="s">
        <v>257</v>
      </c>
      <c r="B541">
        <v>10302017</v>
      </c>
      <c r="C541">
        <v>8124003018953</v>
      </c>
      <c r="D541" t="s">
        <v>633</v>
      </c>
      <c r="E541" s="1" t="s">
        <v>331</v>
      </c>
      <c r="F541" s="1" t="str">
        <f>_xlfn.XLOOKUP(E541,'COMBOS LEX'!C:C,'COMBOS LEX'!B:B)</f>
        <v>UBBU_2024</v>
      </c>
      <c r="G541" s="1" t="str">
        <f>_xlfn.XLOOKUP(Q541,'DEPARA DE SÉRIE'!B:B,'DEPARA DE SÉRIE'!C:C)</f>
        <v>EF5</v>
      </c>
      <c r="H541" s="1" t="str">
        <f>_xlfn.XLOOKUP(G541,'DEPARA DE SÉRIE'!C:C,'DEPARA DE SÉRIE'!D:D)</f>
        <v>Grade 5</v>
      </c>
      <c r="I541" s="1" t="str">
        <f>_xlfn.XLOOKUP(G541,'DEPARA DE SÉRIE'!C:C,'DEPARA DE SÉRIE'!E:E)</f>
        <v>Year 5</v>
      </c>
      <c r="K541" t="s">
        <v>23</v>
      </c>
      <c r="L541">
        <v>240.43116799999999</v>
      </c>
      <c r="M541" t="s">
        <v>260</v>
      </c>
      <c r="N541" t="s">
        <v>59</v>
      </c>
      <c r="O541" t="s">
        <v>26</v>
      </c>
      <c r="P541" t="s">
        <v>27</v>
      </c>
      <c r="Q541" t="s">
        <v>39</v>
      </c>
      <c r="R541" t="s">
        <v>29</v>
      </c>
      <c r="S541" t="s">
        <v>261</v>
      </c>
      <c r="U541">
        <v>2024</v>
      </c>
      <c r="V541" t="s">
        <v>553</v>
      </c>
    </row>
    <row r="542" spans="1:22" x14ac:dyDescent="0.25">
      <c r="A542" t="s">
        <v>257</v>
      </c>
      <c r="B542">
        <v>10302017</v>
      </c>
      <c r="C542">
        <v>8124003018960</v>
      </c>
      <c r="D542" t="s">
        <v>634</v>
      </c>
      <c r="E542" s="1" t="s">
        <v>331</v>
      </c>
      <c r="F542" s="1" t="str">
        <f>_xlfn.XLOOKUP(E542,'COMBOS LEX'!C:C,'COMBOS LEX'!B:B)</f>
        <v>UBBU_2024</v>
      </c>
      <c r="G542" s="1" t="str">
        <f>_xlfn.XLOOKUP(Q542,'DEPARA DE SÉRIE'!B:B,'DEPARA DE SÉRIE'!C:C)</f>
        <v>EF6</v>
      </c>
      <c r="H542" s="1" t="str">
        <f>_xlfn.XLOOKUP(G542,'DEPARA DE SÉRIE'!C:C,'DEPARA DE SÉRIE'!D:D)</f>
        <v>Grade 6</v>
      </c>
      <c r="I542" s="1" t="str">
        <f>_xlfn.XLOOKUP(G542,'DEPARA DE SÉRIE'!C:C,'DEPARA DE SÉRIE'!E:E)</f>
        <v>Year 6</v>
      </c>
      <c r="K542" t="s">
        <v>23</v>
      </c>
      <c r="L542">
        <v>60.11</v>
      </c>
      <c r="M542" t="s">
        <v>260</v>
      </c>
      <c r="N542" t="s">
        <v>25</v>
      </c>
      <c r="O542" t="s">
        <v>26</v>
      </c>
      <c r="P542" t="s">
        <v>41</v>
      </c>
      <c r="Q542" t="s">
        <v>42</v>
      </c>
      <c r="R542" t="s">
        <v>29</v>
      </c>
      <c r="S542" t="s">
        <v>261</v>
      </c>
      <c r="U542">
        <v>2024</v>
      </c>
      <c r="V542" t="s">
        <v>553</v>
      </c>
    </row>
    <row r="543" spans="1:22" x14ac:dyDescent="0.25">
      <c r="A543" t="s">
        <v>257</v>
      </c>
      <c r="B543">
        <v>10302017</v>
      </c>
      <c r="C543">
        <v>8124003019004</v>
      </c>
      <c r="D543" t="s">
        <v>635</v>
      </c>
      <c r="E543" s="1" t="s">
        <v>331</v>
      </c>
      <c r="F543" s="1" t="str">
        <f>_xlfn.XLOOKUP(E543,'COMBOS LEX'!C:C,'COMBOS LEX'!B:B)</f>
        <v>UBBU_2024</v>
      </c>
      <c r="G543" s="1" t="str">
        <f>_xlfn.XLOOKUP(Q543,'DEPARA DE SÉRIE'!B:B,'DEPARA DE SÉRIE'!C:C)</f>
        <v>EF6</v>
      </c>
      <c r="H543" s="1" t="str">
        <f>_xlfn.XLOOKUP(G543,'DEPARA DE SÉRIE'!C:C,'DEPARA DE SÉRIE'!D:D)</f>
        <v>Grade 6</v>
      </c>
      <c r="I543" s="1" t="str">
        <f>_xlfn.XLOOKUP(G543,'DEPARA DE SÉRIE'!C:C,'DEPARA DE SÉRIE'!E:E)</f>
        <v>Year 6</v>
      </c>
      <c r="K543" t="s">
        <v>23</v>
      </c>
      <c r="L543">
        <v>240.43116799999999</v>
      </c>
      <c r="M543" t="s">
        <v>260</v>
      </c>
      <c r="N543" t="s">
        <v>59</v>
      </c>
      <c r="O543" t="s">
        <v>26</v>
      </c>
      <c r="P543" t="s">
        <v>41</v>
      </c>
      <c r="Q543" t="s">
        <v>42</v>
      </c>
      <c r="R543" t="s">
        <v>29</v>
      </c>
      <c r="S543" t="s">
        <v>261</v>
      </c>
      <c r="U543">
        <v>2024</v>
      </c>
      <c r="V543" t="s">
        <v>553</v>
      </c>
    </row>
    <row r="544" spans="1:22" x14ac:dyDescent="0.25">
      <c r="A544" t="s">
        <v>257</v>
      </c>
      <c r="B544">
        <v>10302017</v>
      </c>
      <c r="C544">
        <v>8124003019011</v>
      </c>
      <c r="D544" t="s">
        <v>636</v>
      </c>
      <c r="E544" s="1" t="s">
        <v>331</v>
      </c>
      <c r="F544" s="1" t="str">
        <f>_xlfn.XLOOKUP(E544,'COMBOS LEX'!C:C,'COMBOS LEX'!B:B)</f>
        <v>UBBU_2024</v>
      </c>
      <c r="G544" s="1" t="str">
        <f>_xlfn.XLOOKUP(Q544,'DEPARA DE SÉRIE'!B:B,'DEPARA DE SÉRIE'!C:C)</f>
        <v>EF7</v>
      </c>
      <c r="H544" s="1" t="str">
        <f>_xlfn.XLOOKUP(G544,'DEPARA DE SÉRIE'!C:C,'DEPARA DE SÉRIE'!D:D)</f>
        <v>Grade 7</v>
      </c>
      <c r="I544" s="1" t="str">
        <f>_xlfn.XLOOKUP(G544,'DEPARA DE SÉRIE'!C:C,'DEPARA DE SÉRIE'!E:E)</f>
        <v>Year 7</v>
      </c>
      <c r="K544" t="s">
        <v>23</v>
      </c>
      <c r="L544">
        <v>60.11</v>
      </c>
      <c r="M544" t="s">
        <v>260</v>
      </c>
      <c r="N544" t="s">
        <v>25</v>
      </c>
      <c r="O544" t="s">
        <v>26</v>
      </c>
      <c r="P544" t="s">
        <v>41</v>
      </c>
      <c r="Q544" t="s">
        <v>44</v>
      </c>
      <c r="R544" t="s">
        <v>29</v>
      </c>
      <c r="S544" t="s">
        <v>261</v>
      </c>
      <c r="U544">
        <v>2024</v>
      </c>
      <c r="V544" t="s">
        <v>553</v>
      </c>
    </row>
    <row r="545" spans="1:22" x14ac:dyDescent="0.25">
      <c r="A545" t="s">
        <v>257</v>
      </c>
      <c r="B545">
        <v>10302017</v>
      </c>
      <c r="C545">
        <v>8124003019059</v>
      </c>
      <c r="D545" t="s">
        <v>637</v>
      </c>
      <c r="E545" s="1" t="s">
        <v>331</v>
      </c>
      <c r="F545" s="1" t="str">
        <f>_xlfn.XLOOKUP(E545,'COMBOS LEX'!C:C,'COMBOS LEX'!B:B)</f>
        <v>UBBU_2024</v>
      </c>
      <c r="G545" s="1" t="str">
        <f>_xlfn.XLOOKUP(Q545,'DEPARA DE SÉRIE'!B:B,'DEPARA DE SÉRIE'!C:C)</f>
        <v>EF7</v>
      </c>
      <c r="H545" s="1" t="str">
        <f>_xlfn.XLOOKUP(G545,'DEPARA DE SÉRIE'!C:C,'DEPARA DE SÉRIE'!D:D)</f>
        <v>Grade 7</v>
      </c>
      <c r="I545" s="1" t="str">
        <f>_xlfn.XLOOKUP(G545,'DEPARA DE SÉRIE'!C:C,'DEPARA DE SÉRIE'!E:E)</f>
        <v>Year 7</v>
      </c>
      <c r="K545" t="s">
        <v>23</v>
      </c>
      <c r="L545">
        <v>240.43116799999999</v>
      </c>
      <c r="M545" t="s">
        <v>260</v>
      </c>
      <c r="N545" t="s">
        <v>59</v>
      </c>
      <c r="O545" t="s">
        <v>26</v>
      </c>
      <c r="P545" t="s">
        <v>41</v>
      </c>
      <c r="Q545" t="s">
        <v>44</v>
      </c>
      <c r="R545" t="s">
        <v>29</v>
      </c>
      <c r="S545" t="s">
        <v>261</v>
      </c>
      <c r="U545">
        <v>2024</v>
      </c>
      <c r="V545" t="s">
        <v>553</v>
      </c>
    </row>
    <row r="546" spans="1:22" x14ac:dyDescent="0.25">
      <c r="A546" t="s">
        <v>257</v>
      </c>
      <c r="B546">
        <v>10302017</v>
      </c>
      <c r="C546">
        <v>8124003019066</v>
      </c>
      <c r="D546" t="s">
        <v>638</v>
      </c>
      <c r="E546" s="1" t="s">
        <v>331</v>
      </c>
      <c r="F546" s="1" t="str">
        <f>_xlfn.XLOOKUP(E546,'COMBOS LEX'!C:C,'COMBOS LEX'!B:B)</f>
        <v>UBBU_2024</v>
      </c>
      <c r="G546" s="1" t="str">
        <f>_xlfn.XLOOKUP(Q546,'DEPARA DE SÉRIE'!B:B,'DEPARA DE SÉRIE'!C:C)</f>
        <v>EF8</v>
      </c>
      <c r="H546" s="1" t="str">
        <f>_xlfn.XLOOKUP(G546,'DEPARA DE SÉRIE'!C:C,'DEPARA DE SÉRIE'!D:D)</f>
        <v>Grade 8</v>
      </c>
      <c r="I546" s="1" t="str">
        <f>_xlfn.XLOOKUP(G546,'DEPARA DE SÉRIE'!C:C,'DEPARA DE SÉRIE'!E:E)</f>
        <v>Year 8</v>
      </c>
      <c r="K546" t="s">
        <v>23</v>
      </c>
      <c r="L546">
        <v>60.11</v>
      </c>
      <c r="M546" t="s">
        <v>260</v>
      </c>
      <c r="N546" t="s">
        <v>25</v>
      </c>
      <c r="O546" t="s">
        <v>26</v>
      </c>
      <c r="P546" t="s">
        <v>41</v>
      </c>
      <c r="Q546" t="s">
        <v>46</v>
      </c>
      <c r="R546" t="s">
        <v>29</v>
      </c>
      <c r="S546" t="s">
        <v>261</v>
      </c>
      <c r="U546">
        <v>2024</v>
      </c>
      <c r="V546" t="s">
        <v>553</v>
      </c>
    </row>
    <row r="547" spans="1:22" x14ac:dyDescent="0.25">
      <c r="A547" t="s">
        <v>257</v>
      </c>
      <c r="B547">
        <v>10302017</v>
      </c>
      <c r="C547">
        <v>8124003019103</v>
      </c>
      <c r="D547" t="s">
        <v>639</v>
      </c>
      <c r="E547" s="1" t="s">
        <v>331</v>
      </c>
      <c r="F547" s="1" t="str">
        <f>_xlfn.XLOOKUP(E547,'COMBOS LEX'!C:C,'COMBOS LEX'!B:B)</f>
        <v>UBBU_2024</v>
      </c>
      <c r="G547" s="1" t="str">
        <f>_xlfn.XLOOKUP(Q547,'DEPARA DE SÉRIE'!B:B,'DEPARA DE SÉRIE'!C:C)</f>
        <v>EF8</v>
      </c>
      <c r="H547" s="1" t="str">
        <f>_xlfn.XLOOKUP(G547,'DEPARA DE SÉRIE'!C:C,'DEPARA DE SÉRIE'!D:D)</f>
        <v>Grade 8</v>
      </c>
      <c r="I547" s="1" t="str">
        <f>_xlfn.XLOOKUP(G547,'DEPARA DE SÉRIE'!C:C,'DEPARA DE SÉRIE'!E:E)</f>
        <v>Year 8</v>
      </c>
      <c r="K547" t="s">
        <v>23</v>
      </c>
      <c r="L547">
        <v>240.43116799999999</v>
      </c>
      <c r="M547" t="s">
        <v>260</v>
      </c>
      <c r="N547" t="s">
        <v>59</v>
      </c>
      <c r="O547" t="s">
        <v>26</v>
      </c>
      <c r="P547" t="s">
        <v>41</v>
      </c>
      <c r="Q547" t="s">
        <v>46</v>
      </c>
      <c r="R547" t="s">
        <v>29</v>
      </c>
      <c r="S547" t="s">
        <v>261</v>
      </c>
      <c r="U547">
        <v>2024</v>
      </c>
      <c r="V547" t="s">
        <v>553</v>
      </c>
    </row>
    <row r="548" spans="1:22" x14ac:dyDescent="0.25">
      <c r="A548" t="s">
        <v>257</v>
      </c>
      <c r="B548">
        <v>10302017</v>
      </c>
      <c r="C548">
        <v>8124003019110</v>
      </c>
      <c r="D548" t="s">
        <v>640</v>
      </c>
      <c r="E548" s="1" t="s">
        <v>331</v>
      </c>
      <c r="F548" s="1" t="str">
        <f>_xlfn.XLOOKUP(E548,'COMBOS LEX'!C:C,'COMBOS LEX'!B:B)</f>
        <v>UBBU_2024</v>
      </c>
      <c r="G548" s="1" t="str">
        <f>_xlfn.XLOOKUP(Q548,'DEPARA DE SÉRIE'!B:B,'DEPARA DE SÉRIE'!C:C)</f>
        <v>EF9</v>
      </c>
      <c r="H548" s="1" t="str">
        <f>_xlfn.XLOOKUP(G548,'DEPARA DE SÉRIE'!C:C,'DEPARA DE SÉRIE'!D:D)</f>
        <v>Grade 9</v>
      </c>
      <c r="I548" s="1" t="str">
        <f>_xlfn.XLOOKUP(G548,'DEPARA DE SÉRIE'!C:C,'DEPARA DE SÉRIE'!E:E)</f>
        <v>Year 9</v>
      </c>
      <c r="K548" t="s">
        <v>23</v>
      </c>
      <c r="L548">
        <v>60.11</v>
      </c>
      <c r="M548" t="s">
        <v>260</v>
      </c>
      <c r="N548" t="s">
        <v>25</v>
      </c>
      <c r="O548" t="s">
        <v>26</v>
      </c>
      <c r="P548" t="s">
        <v>41</v>
      </c>
      <c r="Q548" t="s">
        <v>48</v>
      </c>
      <c r="R548" t="s">
        <v>29</v>
      </c>
      <c r="S548" t="s">
        <v>261</v>
      </c>
      <c r="U548">
        <v>2024</v>
      </c>
      <c r="V548" t="s">
        <v>553</v>
      </c>
    </row>
    <row r="549" spans="1:22" x14ac:dyDescent="0.25">
      <c r="A549" t="s">
        <v>257</v>
      </c>
      <c r="B549">
        <v>10302017</v>
      </c>
      <c r="C549">
        <v>8124003019158</v>
      </c>
      <c r="D549" t="s">
        <v>641</v>
      </c>
      <c r="E549" s="1" t="s">
        <v>331</v>
      </c>
      <c r="F549" s="1" t="str">
        <f>_xlfn.XLOOKUP(E549,'COMBOS LEX'!C:C,'COMBOS LEX'!B:B)</f>
        <v>UBBU_2024</v>
      </c>
      <c r="G549" s="1" t="str">
        <f>_xlfn.XLOOKUP(Q549,'DEPARA DE SÉRIE'!B:B,'DEPARA DE SÉRIE'!C:C)</f>
        <v>EF9</v>
      </c>
      <c r="H549" s="1" t="str">
        <f>_xlfn.XLOOKUP(G549,'DEPARA DE SÉRIE'!C:C,'DEPARA DE SÉRIE'!D:D)</f>
        <v>Grade 9</v>
      </c>
      <c r="I549" s="1" t="str">
        <f>_xlfn.XLOOKUP(G549,'DEPARA DE SÉRIE'!C:C,'DEPARA DE SÉRIE'!E:E)</f>
        <v>Year 9</v>
      </c>
      <c r="K549" t="s">
        <v>23</v>
      </c>
      <c r="L549">
        <v>240.43116799999999</v>
      </c>
      <c r="M549" t="s">
        <v>260</v>
      </c>
      <c r="N549" t="s">
        <v>59</v>
      </c>
      <c r="O549" t="s">
        <v>26</v>
      </c>
      <c r="P549" t="s">
        <v>41</v>
      </c>
      <c r="Q549" t="s">
        <v>48</v>
      </c>
      <c r="R549" t="s">
        <v>29</v>
      </c>
      <c r="S549" t="s">
        <v>261</v>
      </c>
      <c r="U549">
        <v>2024</v>
      </c>
      <c r="V549" t="s">
        <v>553</v>
      </c>
    </row>
    <row r="550" spans="1:22" x14ac:dyDescent="0.25">
      <c r="A550" t="s">
        <v>642</v>
      </c>
      <c r="B550">
        <v>10301007</v>
      </c>
      <c r="C550">
        <v>9780357650288</v>
      </c>
      <c r="D550" t="s">
        <v>643</v>
      </c>
      <c r="E550" s="1" t="s">
        <v>57</v>
      </c>
      <c r="F550" s="1" t="str">
        <f>_xlfn.XLOOKUP(E550,'COMBOS LEX'!C:C,'COMBOS LEX'!B:B)</f>
        <v>NÃO SE APLICA</v>
      </c>
      <c r="G550" s="1" t="str">
        <f>_xlfn.XLOOKUP(Q550,'DEPARA DE SÉRIE'!B:B,'DEPARA DE SÉRIE'!C:C)</f>
        <v>EI3</v>
      </c>
      <c r="H550" s="1" t="str">
        <f>_xlfn.XLOOKUP(G550,'DEPARA DE SÉRIE'!C:C,'DEPARA DE SÉRIE'!D:D)</f>
        <v>Pre K3</v>
      </c>
      <c r="I550" s="1" t="str">
        <f>_xlfn.XLOOKUP(G550,'DEPARA DE SÉRIE'!C:C,'DEPARA DE SÉRIE'!E:E)</f>
        <v>Toddlers 2</v>
      </c>
      <c r="J550">
        <v>300</v>
      </c>
      <c r="K550" t="s">
        <v>211</v>
      </c>
      <c r="L550">
        <v>150</v>
      </c>
      <c r="M550" t="s">
        <v>260</v>
      </c>
      <c r="N550" t="s">
        <v>59</v>
      </c>
      <c r="O550" t="s">
        <v>26</v>
      </c>
      <c r="P550" t="s">
        <v>60</v>
      </c>
      <c r="Q550" t="s">
        <v>63</v>
      </c>
      <c r="R550" t="s">
        <v>29</v>
      </c>
      <c r="S550" t="s">
        <v>30</v>
      </c>
      <c r="T550">
        <v>95.480304000000004</v>
      </c>
      <c r="U550">
        <v>2024</v>
      </c>
    </row>
    <row r="551" spans="1:22" x14ac:dyDescent="0.25">
      <c r="A551" t="s">
        <v>642</v>
      </c>
      <c r="B551">
        <v>10301007</v>
      </c>
      <c r="C551">
        <v>9780357650295</v>
      </c>
      <c r="D551" t="s">
        <v>644</v>
      </c>
      <c r="E551" s="1" t="s">
        <v>57</v>
      </c>
      <c r="F551" s="1" t="str">
        <f>_xlfn.XLOOKUP(E551,'COMBOS LEX'!C:C,'COMBOS LEX'!B:B)</f>
        <v>NÃO SE APLICA</v>
      </c>
      <c r="G551" s="1" t="str">
        <f>_xlfn.XLOOKUP(Q551,'DEPARA DE SÉRIE'!B:B,'DEPARA DE SÉRIE'!C:C)</f>
        <v>EI4</v>
      </c>
      <c r="H551" s="1" t="str">
        <f>_xlfn.XLOOKUP(G551,'DEPARA DE SÉRIE'!C:C,'DEPARA DE SÉRIE'!D:D)</f>
        <v>Pre K4</v>
      </c>
      <c r="I551" s="1" t="str">
        <f>_xlfn.XLOOKUP(G551,'DEPARA DE SÉRIE'!C:C,'DEPARA DE SÉRIE'!E:E)</f>
        <v>Pre K3</v>
      </c>
      <c r="J551">
        <v>300</v>
      </c>
      <c r="K551" t="s">
        <v>211</v>
      </c>
      <c r="L551">
        <v>150</v>
      </c>
      <c r="M551" t="s">
        <v>260</v>
      </c>
      <c r="N551" t="s">
        <v>59</v>
      </c>
      <c r="O551" t="s">
        <v>26</v>
      </c>
      <c r="P551" t="s">
        <v>60</v>
      </c>
      <c r="Q551" t="s">
        <v>65</v>
      </c>
      <c r="R551" t="s">
        <v>29</v>
      </c>
      <c r="S551" t="s">
        <v>30</v>
      </c>
      <c r="T551">
        <v>95.480304000000004</v>
      </c>
      <c r="U551">
        <v>2024</v>
      </c>
    </row>
    <row r="552" spans="1:22" x14ac:dyDescent="0.25">
      <c r="A552" t="s">
        <v>642</v>
      </c>
      <c r="B552">
        <v>10301007</v>
      </c>
      <c r="C552">
        <v>9780357650301</v>
      </c>
      <c r="D552" t="s">
        <v>645</v>
      </c>
      <c r="E552" s="1" t="s">
        <v>57</v>
      </c>
      <c r="F552" s="1" t="str">
        <f>_xlfn.XLOOKUP(E552,'COMBOS LEX'!C:C,'COMBOS LEX'!B:B)</f>
        <v>NÃO SE APLICA</v>
      </c>
      <c r="G552" s="1" t="str">
        <f>_xlfn.XLOOKUP(Q552,'DEPARA DE SÉRIE'!B:B,'DEPARA DE SÉRIE'!C:C)</f>
        <v>EI5</v>
      </c>
      <c r="H552" s="1" t="str">
        <f>_xlfn.XLOOKUP(G552,'DEPARA DE SÉRIE'!C:C,'DEPARA DE SÉRIE'!D:D)</f>
        <v>Kindergarten</v>
      </c>
      <c r="I552" s="1" t="str">
        <f>_xlfn.XLOOKUP(G552,'DEPARA DE SÉRIE'!C:C,'DEPARA DE SÉRIE'!E:E)</f>
        <v>Kindergarten</v>
      </c>
      <c r="J552">
        <v>300</v>
      </c>
      <c r="K552" t="s">
        <v>211</v>
      </c>
      <c r="L552">
        <v>150</v>
      </c>
      <c r="M552" t="s">
        <v>260</v>
      </c>
      <c r="N552" t="s">
        <v>59</v>
      </c>
      <c r="O552" t="s">
        <v>26</v>
      </c>
      <c r="P552" t="s">
        <v>60</v>
      </c>
      <c r="Q552" t="s">
        <v>67</v>
      </c>
      <c r="R552" t="s">
        <v>29</v>
      </c>
      <c r="S552" t="s">
        <v>30</v>
      </c>
      <c r="T552">
        <v>95.480304000000004</v>
      </c>
      <c r="U552">
        <v>2024</v>
      </c>
    </row>
    <row r="553" spans="1:22" x14ac:dyDescent="0.25">
      <c r="A553" t="s">
        <v>642</v>
      </c>
      <c r="B553">
        <v>10301007</v>
      </c>
      <c r="C553">
        <v>9780357544402</v>
      </c>
      <c r="D553" t="s">
        <v>646</v>
      </c>
      <c r="E553" s="1" t="s">
        <v>57</v>
      </c>
      <c r="F553" s="1" t="str">
        <f>_xlfn.XLOOKUP(E553,'COMBOS LEX'!C:C,'COMBOS LEX'!B:B)</f>
        <v>NÃO SE APLICA</v>
      </c>
      <c r="G553" s="1" t="str">
        <f>_xlfn.XLOOKUP(Q553,'DEPARA DE SÉRIE'!B:B,'DEPARA DE SÉRIE'!C:C)</f>
        <v>EF1</v>
      </c>
      <c r="H553" s="1" t="str">
        <f>_xlfn.XLOOKUP(G553,'DEPARA DE SÉRIE'!C:C,'DEPARA DE SÉRIE'!D:D)</f>
        <v>Grade 1</v>
      </c>
      <c r="I553" s="1" t="str">
        <f>_xlfn.XLOOKUP(G553,'DEPARA DE SÉRIE'!C:C,'DEPARA DE SÉRIE'!E:E)</f>
        <v>Year 1</v>
      </c>
      <c r="J553">
        <v>300</v>
      </c>
      <c r="K553" t="s">
        <v>211</v>
      </c>
      <c r="L553">
        <v>150</v>
      </c>
      <c r="M553" t="s">
        <v>260</v>
      </c>
      <c r="N553" t="s">
        <v>59</v>
      </c>
      <c r="O553" t="s">
        <v>26</v>
      </c>
      <c r="P553" t="s">
        <v>27</v>
      </c>
      <c r="Q553" t="s">
        <v>28</v>
      </c>
      <c r="R553" t="s">
        <v>29</v>
      </c>
      <c r="S553" t="s">
        <v>30</v>
      </c>
      <c r="T553">
        <v>63.632303999999998</v>
      </c>
      <c r="U553">
        <v>2024</v>
      </c>
    </row>
    <row r="554" spans="1:22" x14ac:dyDescent="0.25">
      <c r="A554" t="s">
        <v>642</v>
      </c>
      <c r="B554">
        <v>10301007</v>
      </c>
      <c r="C554">
        <v>9780357544341</v>
      </c>
      <c r="D554" t="s">
        <v>647</v>
      </c>
      <c r="E554" s="1" t="s">
        <v>57</v>
      </c>
      <c r="F554" s="1" t="str">
        <f>_xlfn.XLOOKUP(E554,'COMBOS LEX'!C:C,'COMBOS LEX'!B:B)</f>
        <v>NÃO SE APLICA</v>
      </c>
      <c r="G554" s="1" t="str">
        <f>_xlfn.XLOOKUP(Q554,'DEPARA DE SÉRIE'!B:B,'DEPARA DE SÉRIE'!C:C)</f>
        <v>EF2</v>
      </c>
      <c r="H554" s="1" t="str">
        <f>_xlfn.XLOOKUP(G554,'DEPARA DE SÉRIE'!C:C,'DEPARA DE SÉRIE'!D:D)</f>
        <v>Grade 2</v>
      </c>
      <c r="I554" s="1" t="str">
        <f>_xlfn.XLOOKUP(G554,'DEPARA DE SÉRIE'!C:C,'DEPARA DE SÉRIE'!E:E)</f>
        <v>Year 2</v>
      </c>
      <c r="J554">
        <v>300</v>
      </c>
      <c r="K554" t="s">
        <v>211</v>
      </c>
      <c r="L554">
        <v>150</v>
      </c>
      <c r="M554" t="s">
        <v>260</v>
      </c>
      <c r="N554" t="s">
        <v>59</v>
      </c>
      <c r="O554" t="s">
        <v>26</v>
      </c>
      <c r="P554" t="s">
        <v>27</v>
      </c>
      <c r="Q554" t="s">
        <v>32</v>
      </c>
      <c r="R554" t="s">
        <v>29</v>
      </c>
      <c r="S554" t="s">
        <v>30</v>
      </c>
      <c r="T554">
        <v>63.632303999999998</v>
      </c>
      <c r="U554">
        <v>2024</v>
      </c>
    </row>
    <row r="555" spans="1:22" x14ac:dyDescent="0.25">
      <c r="A555" t="s">
        <v>642</v>
      </c>
      <c r="B555">
        <v>10301007</v>
      </c>
      <c r="C555">
        <v>9780357544358</v>
      </c>
      <c r="D555" t="s">
        <v>648</v>
      </c>
      <c r="E555" s="1" t="s">
        <v>57</v>
      </c>
      <c r="F555" s="1" t="str">
        <f>_xlfn.XLOOKUP(E555,'COMBOS LEX'!C:C,'COMBOS LEX'!B:B)</f>
        <v>NÃO SE APLICA</v>
      </c>
      <c r="G555" s="1" t="str">
        <f>_xlfn.XLOOKUP(Q555,'DEPARA DE SÉRIE'!B:B,'DEPARA DE SÉRIE'!C:C)</f>
        <v>EF3</v>
      </c>
      <c r="H555" s="1" t="str">
        <f>_xlfn.XLOOKUP(G555,'DEPARA DE SÉRIE'!C:C,'DEPARA DE SÉRIE'!D:D)</f>
        <v>Grade 3</v>
      </c>
      <c r="I555" s="1" t="str">
        <f>_xlfn.XLOOKUP(G555,'DEPARA DE SÉRIE'!C:C,'DEPARA DE SÉRIE'!E:E)</f>
        <v>Year 3</v>
      </c>
      <c r="J555">
        <v>300</v>
      </c>
      <c r="K555" t="s">
        <v>211</v>
      </c>
      <c r="L555">
        <v>150</v>
      </c>
      <c r="M555" t="s">
        <v>260</v>
      </c>
      <c r="N555" t="s">
        <v>59</v>
      </c>
      <c r="O555" t="s">
        <v>26</v>
      </c>
      <c r="P555" t="s">
        <v>27</v>
      </c>
      <c r="Q555" t="s">
        <v>34</v>
      </c>
      <c r="R555" t="s">
        <v>29</v>
      </c>
      <c r="S555" t="s">
        <v>30</v>
      </c>
      <c r="T555">
        <v>63.632303999999998</v>
      </c>
      <c r="U555">
        <v>2024</v>
      </c>
    </row>
    <row r="556" spans="1:22" x14ac:dyDescent="0.25">
      <c r="A556" t="s">
        <v>642</v>
      </c>
      <c r="B556">
        <v>10301007</v>
      </c>
      <c r="C556">
        <v>9780357544365</v>
      </c>
      <c r="D556" t="s">
        <v>649</v>
      </c>
      <c r="E556" s="1" t="s">
        <v>57</v>
      </c>
      <c r="F556" s="1" t="str">
        <f>_xlfn.XLOOKUP(E556,'COMBOS LEX'!C:C,'COMBOS LEX'!B:B)</f>
        <v>NÃO SE APLICA</v>
      </c>
      <c r="G556" s="1" t="str">
        <f>_xlfn.XLOOKUP(Q556,'DEPARA DE SÉRIE'!B:B,'DEPARA DE SÉRIE'!C:C)</f>
        <v>EF4</v>
      </c>
      <c r="H556" s="1" t="str">
        <f>_xlfn.XLOOKUP(G556,'DEPARA DE SÉRIE'!C:C,'DEPARA DE SÉRIE'!D:D)</f>
        <v>Grade 4</v>
      </c>
      <c r="I556" s="1" t="str">
        <f>_xlfn.XLOOKUP(G556,'DEPARA DE SÉRIE'!C:C,'DEPARA DE SÉRIE'!E:E)</f>
        <v>Year 4</v>
      </c>
      <c r="J556">
        <v>300</v>
      </c>
      <c r="K556" t="s">
        <v>211</v>
      </c>
      <c r="L556">
        <v>150</v>
      </c>
      <c r="M556" t="s">
        <v>260</v>
      </c>
      <c r="N556" t="s">
        <v>59</v>
      </c>
      <c r="O556" t="s">
        <v>26</v>
      </c>
      <c r="P556" t="s">
        <v>27</v>
      </c>
      <c r="Q556" t="s">
        <v>36</v>
      </c>
      <c r="R556" t="s">
        <v>29</v>
      </c>
      <c r="S556" t="s">
        <v>30</v>
      </c>
      <c r="T556">
        <v>63.632303999999998</v>
      </c>
      <c r="U556">
        <v>2024</v>
      </c>
    </row>
    <row r="557" spans="1:22" x14ac:dyDescent="0.25">
      <c r="A557" t="s">
        <v>642</v>
      </c>
      <c r="B557">
        <v>10301007</v>
      </c>
      <c r="C557">
        <v>9780357544372</v>
      </c>
      <c r="D557" t="s">
        <v>650</v>
      </c>
      <c r="E557" s="1" t="s">
        <v>57</v>
      </c>
      <c r="F557" s="1" t="str">
        <f>_xlfn.XLOOKUP(E557,'COMBOS LEX'!C:C,'COMBOS LEX'!B:B)</f>
        <v>NÃO SE APLICA</v>
      </c>
      <c r="G557" s="1" t="str">
        <f>_xlfn.XLOOKUP(Q557,'DEPARA DE SÉRIE'!B:B,'DEPARA DE SÉRIE'!C:C)</f>
        <v>EF5</v>
      </c>
      <c r="H557" s="1" t="str">
        <f>_xlfn.XLOOKUP(G557,'DEPARA DE SÉRIE'!C:C,'DEPARA DE SÉRIE'!D:D)</f>
        <v>Grade 5</v>
      </c>
      <c r="I557" s="1" t="str">
        <f>_xlfn.XLOOKUP(G557,'DEPARA DE SÉRIE'!C:C,'DEPARA DE SÉRIE'!E:E)</f>
        <v>Year 5</v>
      </c>
      <c r="J557">
        <v>300</v>
      </c>
      <c r="K557" t="s">
        <v>211</v>
      </c>
      <c r="L557">
        <v>150</v>
      </c>
      <c r="M557" t="s">
        <v>260</v>
      </c>
      <c r="N557" t="s">
        <v>59</v>
      </c>
      <c r="O557" t="s">
        <v>26</v>
      </c>
      <c r="P557" t="s">
        <v>27</v>
      </c>
      <c r="Q557" t="s">
        <v>39</v>
      </c>
      <c r="R557" t="s">
        <v>29</v>
      </c>
      <c r="S557" t="s">
        <v>30</v>
      </c>
      <c r="T557">
        <v>63.632303999999998</v>
      </c>
      <c r="U557">
        <v>2024</v>
      </c>
    </row>
    <row r="558" spans="1:22" x14ac:dyDescent="0.25">
      <c r="A558" t="s">
        <v>642</v>
      </c>
      <c r="B558">
        <v>10301007</v>
      </c>
      <c r="C558">
        <v>9780357544389</v>
      </c>
      <c r="D558" t="s">
        <v>651</v>
      </c>
      <c r="E558" s="1" t="s">
        <v>57</v>
      </c>
      <c r="F558" s="1" t="str">
        <f>_xlfn.XLOOKUP(E558,'COMBOS LEX'!C:C,'COMBOS LEX'!B:B)</f>
        <v>NÃO SE APLICA</v>
      </c>
      <c r="G558" s="1" t="str">
        <f>_xlfn.XLOOKUP(Q558,'DEPARA DE SÉRIE'!B:B,'DEPARA DE SÉRIE'!C:C)</f>
        <v>EF6</v>
      </c>
      <c r="H558" s="1" t="str">
        <f>_xlfn.XLOOKUP(G558,'DEPARA DE SÉRIE'!C:C,'DEPARA DE SÉRIE'!D:D)</f>
        <v>Grade 6</v>
      </c>
      <c r="I558" s="1" t="str">
        <f>_xlfn.XLOOKUP(G558,'DEPARA DE SÉRIE'!C:C,'DEPARA DE SÉRIE'!E:E)</f>
        <v>Year 6</v>
      </c>
      <c r="J558">
        <v>300</v>
      </c>
      <c r="K558" t="s">
        <v>211</v>
      </c>
      <c r="L558">
        <v>150</v>
      </c>
      <c r="M558" t="s">
        <v>260</v>
      </c>
      <c r="N558" t="s">
        <v>59</v>
      </c>
      <c r="O558" t="s">
        <v>26</v>
      </c>
      <c r="P558" t="s">
        <v>41</v>
      </c>
      <c r="Q558" t="s">
        <v>42</v>
      </c>
      <c r="R558" t="s">
        <v>29</v>
      </c>
      <c r="S558" t="s">
        <v>30</v>
      </c>
      <c r="T558">
        <v>63.632303999999998</v>
      </c>
      <c r="U558">
        <v>2024</v>
      </c>
    </row>
    <row r="559" spans="1:22" x14ac:dyDescent="0.25">
      <c r="A559" t="s">
        <v>642</v>
      </c>
      <c r="B559">
        <v>10301007</v>
      </c>
      <c r="C559">
        <v>9780357544396</v>
      </c>
      <c r="D559" t="s">
        <v>652</v>
      </c>
      <c r="E559" s="1" t="s">
        <v>57</v>
      </c>
      <c r="F559" s="1" t="str">
        <f>_xlfn.XLOOKUP(E559,'COMBOS LEX'!C:C,'COMBOS LEX'!B:B)</f>
        <v>NÃO SE APLICA</v>
      </c>
      <c r="G559" s="1" t="str">
        <f>_xlfn.XLOOKUP(Q559,'DEPARA DE SÉRIE'!B:B,'DEPARA DE SÉRIE'!C:C)</f>
        <v>EF7</v>
      </c>
      <c r="H559" s="1" t="str">
        <f>_xlfn.XLOOKUP(G559,'DEPARA DE SÉRIE'!C:C,'DEPARA DE SÉRIE'!D:D)</f>
        <v>Grade 7</v>
      </c>
      <c r="I559" s="1" t="str">
        <f>_xlfn.XLOOKUP(G559,'DEPARA DE SÉRIE'!C:C,'DEPARA DE SÉRIE'!E:E)</f>
        <v>Year 7</v>
      </c>
      <c r="J559">
        <v>300</v>
      </c>
      <c r="K559" t="s">
        <v>211</v>
      </c>
      <c r="L559">
        <v>150</v>
      </c>
      <c r="M559" t="s">
        <v>260</v>
      </c>
      <c r="N559" t="s">
        <v>59</v>
      </c>
      <c r="O559" t="s">
        <v>26</v>
      </c>
      <c r="P559" t="s">
        <v>41</v>
      </c>
      <c r="Q559" t="s">
        <v>44</v>
      </c>
      <c r="R559" t="s">
        <v>29</v>
      </c>
      <c r="S559" t="s">
        <v>30</v>
      </c>
      <c r="T559">
        <v>63.632303999999998</v>
      </c>
      <c r="U559">
        <v>2024</v>
      </c>
    </row>
    <row r="560" spans="1:22" x14ac:dyDescent="0.25">
      <c r="A560" t="s">
        <v>642</v>
      </c>
      <c r="B560">
        <v>10301007</v>
      </c>
      <c r="C560">
        <v>9780357426753</v>
      </c>
      <c r="D560" t="s">
        <v>653</v>
      </c>
      <c r="E560" s="1" t="s">
        <v>57</v>
      </c>
      <c r="F560" s="1" t="str">
        <f>_xlfn.XLOOKUP(E560,'COMBOS LEX'!C:C,'COMBOS LEX'!B:B)</f>
        <v>NÃO SE APLICA</v>
      </c>
      <c r="G560" s="1" t="str">
        <f>_xlfn.XLOOKUP(Q560,'DEPARA DE SÉRIE'!B:B,'DEPARA DE SÉRIE'!C:C)</f>
        <v>EF8</v>
      </c>
      <c r="H560" s="1" t="str">
        <f>_xlfn.XLOOKUP(G560,'DEPARA DE SÉRIE'!C:C,'DEPARA DE SÉRIE'!D:D)</f>
        <v>Grade 8</v>
      </c>
      <c r="I560" s="1" t="str">
        <f>_xlfn.XLOOKUP(G560,'DEPARA DE SÉRIE'!C:C,'DEPARA DE SÉRIE'!E:E)</f>
        <v>Year 8</v>
      </c>
      <c r="J560">
        <v>300</v>
      </c>
      <c r="K560" t="s">
        <v>211</v>
      </c>
      <c r="L560">
        <v>150</v>
      </c>
      <c r="M560" t="s">
        <v>260</v>
      </c>
      <c r="N560" t="s">
        <v>59</v>
      </c>
      <c r="O560" t="s">
        <v>26</v>
      </c>
      <c r="P560" t="s">
        <v>41</v>
      </c>
      <c r="Q560" t="s">
        <v>46</v>
      </c>
      <c r="R560" t="s">
        <v>29</v>
      </c>
      <c r="S560" t="s">
        <v>30</v>
      </c>
      <c r="T560">
        <v>103.760784</v>
      </c>
      <c r="U560">
        <v>2024</v>
      </c>
    </row>
    <row r="561" spans="1:21" x14ac:dyDescent="0.25">
      <c r="A561" t="s">
        <v>642</v>
      </c>
      <c r="B561">
        <v>10301007</v>
      </c>
      <c r="C561">
        <v>9780357426760</v>
      </c>
      <c r="D561" t="s">
        <v>654</v>
      </c>
      <c r="E561" s="1" t="s">
        <v>57</v>
      </c>
      <c r="F561" s="1" t="str">
        <f>_xlfn.XLOOKUP(E561,'COMBOS LEX'!C:C,'COMBOS LEX'!B:B)</f>
        <v>NÃO SE APLICA</v>
      </c>
      <c r="G561" s="1" t="str">
        <f>_xlfn.XLOOKUP(Q561,'DEPARA DE SÉRIE'!B:B,'DEPARA DE SÉRIE'!C:C)</f>
        <v>EF9</v>
      </c>
      <c r="H561" s="1" t="str">
        <f>_xlfn.XLOOKUP(G561,'DEPARA DE SÉRIE'!C:C,'DEPARA DE SÉRIE'!D:D)</f>
        <v>Grade 9</v>
      </c>
      <c r="I561" s="1" t="str">
        <f>_xlfn.XLOOKUP(G561,'DEPARA DE SÉRIE'!C:C,'DEPARA DE SÉRIE'!E:E)</f>
        <v>Year 9</v>
      </c>
      <c r="J561">
        <v>300</v>
      </c>
      <c r="K561" t="s">
        <v>211</v>
      </c>
      <c r="L561">
        <v>150</v>
      </c>
      <c r="M561" t="s">
        <v>260</v>
      </c>
      <c r="N561" t="s">
        <v>59</v>
      </c>
      <c r="O561" t="s">
        <v>26</v>
      </c>
      <c r="P561" t="s">
        <v>41</v>
      </c>
      <c r="Q561" t="s">
        <v>48</v>
      </c>
      <c r="R561" t="s">
        <v>29</v>
      </c>
      <c r="S561" t="s">
        <v>30</v>
      </c>
      <c r="T561">
        <v>103.760784</v>
      </c>
      <c r="U561">
        <v>2024</v>
      </c>
    </row>
    <row r="562" spans="1:21" x14ac:dyDescent="0.25">
      <c r="A562" t="s">
        <v>655</v>
      </c>
      <c r="B562">
        <v>10301010</v>
      </c>
      <c r="C562">
        <v>9024001010005</v>
      </c>
      <c r="D562" t="s">
        <v>656</v>
      </c>
      <c r="E562" s="1" t="s">
        <v>657</v>
      </c>
      <c r="F562" s="1" t="str">
        <f>_xlfn.XLOOKUP(E562,'COMBOS LEX'!C:C,'COMBOS LEX'!B:B)</f>
        <v>SPHERE_KIT_2024</v>
      </c>
      <c r="G562" s="1" t="str">
        <f>_xlfn.XLOOKUP(Q562,'DEPARA DE SÉRIE'!B:B,'DEPARA DE SÉRIE'!C:C)</f>
        <v>EI2</v>
      </c>
      <c r="H562" s="1" t="str">
        <f>_xlfn.XLOOKUP(G562,'DEPARA DE SÉRIE'!C:C,'DEPARA DE SÉRIE'!D:D)</f>
        <v>Nursery</v>
      </c>
      <c r="I562" s="1" t="str">
        <f>_xlfn.XLOOKUP(G562,'DEPARA DE SÉRIE'!C:C,'DEPARA DE SÉRIE'!E:E)</f>
        <v>Toddlers 1</v>
      </c>
      <c r="K562" t="s">
        <v>23</v>
      </c>
      <c r="L562">
        <v>1134.4031669999999</v>
      </c>
      <c r="M562" t="s">
        <v>24</v>
      </c>
      <c r="N562" t="s">
        <v>59</v>
      </c>
      <c r="O562" t="s">
        <v>26</v>
      </c>
      <c r="P562" t="s">
        <v>60</v>
      </c>
      <c r="Q562" t="s">
        <v>61</v>
      </c>
      <c r="R562" t="s">
        <v>29</v>
      </c>
      <c r="S562" t="s">
        <v>30</v>
      </c>
      <c r="U562">
        <v>2024</v>
      </c>
    </row>
    <row r="563" spans="1:21" x14ac:dyDescent="0.25">
      <c r="A563" t="s">
        <v>655</v>
      </c>
      <c r="B563">
        <v>10301010</v>
      </c>
      <c r="C563">
        <v>9024001010012</v>
      </c>
      <c r="D563" t="s">
        <v>658</v>
      </c>
      <c r="E563" s="1" t="s">
        <v>657</v>
      </c>
      <c r="F563" s="1" t="str">
        <f>_xlfn.XLOOKUP(E563,'COMBOS LEX'!C:C,'COMBOS LEX'!B:B)</f>
        <v>SPHERE_KIT_2024</v>
      </c>
      <c r="G563" s="1" t="str">
        <f>_xlfn.XLOOKUP(Q563,'DEPARA DE SÉRIE'!B:B,'DEPARA DE SÉRIE'!C:C)</f>
        <v>EI3</v>
      </c>
      <c r="H563" s="1" t="str">
        <f>_xlfn.XLOOKUP(G563,'DEPARA DE SÉRIE'!C:C,'DEPARA DE SÉRIE'!D:D)</f>
        <v>Pre K3</v>
      </c>
      <c r="I563" s="1" t="str">
        <f>_xlfn.XLOOKUP(G563,'DEPARA DE SÉRIE'!C:C,'DEPARA DE SÉRIE'!E:E)</f>
        <v>Toddlers 2</v>
      </c>
      <c r="K563" t="s">
        <v>23</v>
      </c>
      <c r="L563">
        <v>1135.26731</v>
      </c>
      <c r="M563" t="s">
        <v>24</v>
      </c>
      <c r="N563" t="s">
        <v>59</v>
      </c>
      <c r="O563" t="s">
        <v>26</v>
      </c>
      <c r="P563" t="s">
        <v>60</v>
      </c>
      <c r="Q563" t="s">
        <v>63</v>
      </c>
      <c r="R563" t="s">
        <v>29</v>
      </c>
      <c r="S563" t="s">
        <v>30</v>
      </c>
      <c r="U563">
        <v>2024</v>
      </c>
    </row>
    <row r="564" spans="1:21" x14ac:dyDescent="0.25">
      <c r="A564" t="s">
        <v>655</v>
      </c>
      <c r="B564">
        <v>10301010</v>
      </c>
      <c r="C564">
        <v>9024001010029</v>
      </c>
      <c r="D564" t="s">
        <v>659</v>
      </c>
      <c r="E564" s="1" t="s">
        <v>657</v>
      </c>
      <c r="F564" s="1" t="str">
        <f>_xlfn.XLOOKUP(E564,'COMBOS LEX'!C:C,'COMBOS LEX'!B:B)</f>
        <v>SPHERE_KIT_2024</v>
      </c>
      <c r="G564" s="1" t="str">
        <f>_xlfn.XLOOKUP(Q564,'DEPARA DE SÉRIE'!B:B,'DEPARA DE SÉRIE'!C:C)</f>
        <v>EI4</v>
      </c>
      <c r="H564" s="1" t="str">
        <f>_xlfn.XLOOKUP(G564,'DEPARA DE SÉRIE'!C:C,'DEPARA DE SÉRIE'!D:D)</f>
        <v>Pre K4</v>
      </c>
      <c r="I564" s="1" t="str">
        <f>_xlfn.XLOOKUP(G564,'DEPARA DE SÉRIE'!C:C,'DEPARA DE SÉRIE'!E:E)</f>
        <v>Pre K3</v>
      </c>
      <c r="K564" t="s">
        <v>23</v>
      </c>
      <c r="L564">
        <v>1182.534615</v>
      </c>
      <c r="M564" t="s">
        <v>24</v>
      </c>
      <c r="N564" t="s">
        <v>59</v>
      </c>
      <c r="O564" t="s">
        <v>26</v>
      </c>
      <c r="P564" t="s">
        <v>60</v>
      </c>
      <c r="Q564" t="s">
        <v>65</v>
      </c>
      <c r="R564" t="s">
        <v>29</v>
      </c>
      <c r="S564" t="s">
        <v>30</v>
      </c>
      <c r="U564">
        <v>2024</v>
      </c>
    </row>
    <row r="565" spans="1:21" x14ac:dyDescent="0.25">
      <c r="A565" t="s">
        <v>655</v>
      </c>
      <c r="B565">
        <v>10301010</v>
      </c>
      <c r="C565">
        <v>9024001010036</v>
      </c>
      <c r="D565" t="s">
        <v>660</v>
      </c>
      <c r="E565" s="1" t="s">
        <v>657</v>
      </c>
      <c r="F565" s="1" t="str">
        <f>_xlfn.XLOOKUP(E565,'COMBOS LEX'!C:C,'COMBOS LEX'!B:B)</f>
        <v>SPHERE_KIT_2024</v>
      </c>
      <c r="G565" s="1" t="str">
        <f>_xlfn.XLOOKUP(Q565,'DEPARA DE SÉRIE'!B:B,'DEPARA DE SÉRIE'!C:C)</f>
        <v>EI5</v>
      </c>
      <c r="H565" s="1" t="str">
        <f>_xlfn.XLOOKUP(G565,'DEPARA DE SÉRIE'!C:C,'DEPARA DE SÉRIE'!D:D)</f>
        <v>Kindergarten</v>
      </c>
      <c r="I565" s="1" t="str">
        <f>_xlfn.XLOOKUP(G565,'DEPARA DE SÉRIE'!C:C,'DEPARA DE SÉRIE'!E:E)</f>
        <v>Kindergarten</v>
      </c>
      <c r="K565" t="s">
        <v>23</v>
      </c>
      <c r="L565">
        <v>1199.7588489999998</v>
      </c>
      <c r="M565" t="s">
        <v>24</v>
      </c>
      <c r="N565" t="s">
        <v>59</v>
      </c>
      <c r="O565" t="s">
        <v>26</v>
      </c>
      <c r="P565" t="s">
        <v>60</v>
      </c>
      <c r="Q565" t="s">
        <v>67</v>
      </c>
      <c r="R565" t="s">
        <v>29</v>
      </c>
      <c r="S565" t="s">
        <v>30</v>
      </c>
      <c r="U565">
        <v>2024</v>
      </c>
    </row>
    <row r="566" spans="1:21" x14ac:dyDescent="0.25">
      <c r="A566" t="s">
        <v>655</v>
      </c>
      <c r="B566">
        <v>10301010</v>
      </c>
      <c r="C566">
        <v>9024001010043</v>
      </c>
      <c r="D566" t="s">
        <v>661</v>
      </c>
      <c r="E566" s="1" t="s">
        <v>657</v>
      </c>
      <c r="F566" s="1" t="str">
        <f>_xlfn.XLOOKUP(E566,'COMBOS LEX'!C:C,'COMBOS LEX'!B:B)</f>
        <v>SPHERE_KIT_2024</v>
      </c>
      <c r="G566" s="1" t="str">
        <f>_xlfn.XLOOKUP(Q566,'DEPARA DE SÉRIE'!B:B,'DEPARA DE SÉRIE'!C:C)</f>
        <v>EF1</v>
      </c>
      <c r="H566" s="1" t="str">
        <f>_xlfn.XLOOKUP(G566,'DEPARA DE SÉRIE'!C:C,'DEPARA DE SÉRIE'!D:D)</f>
        <v>Grade 1</v>
      </c>
      <c r="I566" s="1" t="str">
        <f>_xlfn.XLOOKUP(G566,'DEPARA DE SÉRIE'!C:C,'DEPARA DE SÉRIE'!E:E)</f>
        <v>Year 1</v>
      </c>
      <c r="K566" t="s">
        <v>23</v>
      </c>
      <c r="L566">
        <v>881.66585699999996</v>
      </c>
      <c r="M566" t="s">
        <v>24</v>
      </c>
      <c r="N566" t="s">
        <v>59</v>
      </c>
      <c r="O566" t="s">
        <v>26</v>
      </c>
      <c r="P566" t="s">
        <v>27</v>
      </c>
      <c r="Q566" t="s">
        <v>28</v>
      </c>
      <c r="R566" t="s">
        <v>29</v>
      </c>
      <c r="S566" t="s">
        <v>30</v>
      </c>
      <c r="U566">
        <v>2024</v>
      </c>
    </row>
    <row r="567" spans="1:21" x14ac:dyDescent="0.25">
      <c r="A567" t="s">
        <v>655</v>
      </c>
      <c r="B567">
        <v>10301010</v>
      </c>
      <c r="C567">
        <v>9024001010050</v>
      </c>
      <c r="D567" t="s">
        <v>662</v>
      </c>
      <c r="E567" s="1" t="s">
        <v>657</v>
      </c>
      <c r="F567" s="1" t="str">
        <f>_xlfn.XLOOKUP(E567,'COMBOS LEX'!C:C,'COMBOS LEX'!B:B)</f>
        <v>SPHERE_KIT_2024</v>
      </c>
      <c r="G567" s="1" t="str">
        <f>_xlfn.XLOOKUP(Q567,'DEPARA DE SÉRIE'!B:B,'DEPARA DE SÉRIE'!C:C)</f>
        <v>EF2</v>
      </c>
      <c r="H567" s="1" t="str">
        <f>_xlfn.XLOOKUP(G567,'DEPARA DE SÉRIE'!C:C,'DEPARA DE SÉRIE'!D:D)</f>
        <v>Grade 2</v>
      </c>
      <c r="I567" s="1" t="str">
        <f>_xlfn.XLOOKUP(G567,'DEPARA DE SÉRIE'!C:C,'DEPARA DE SÉRIE'!E:E)</f>
        <v>Year 2</v>
      </c>
      <c r="K567" t="s">
        <v>23</v>
      </c>
      <c r="L567">
        <v>758.96654400000011</v>
      </c>
      <c r="M567" t="s">
        <v>24</v>
      </c>
      <c r="N567" t="s">
        <v>59</v>
      </c>
      <c r="O567" t="s">
        <v>26</v>
      </c>
      <c r="P567" t="s">
        <v>27</v>
      </c>
      <c r="Q567" t="s">
        <v>32</v>
      </c>
      <c r="R567" t="s">
        <v>29</v>
      </c>
      <c r="S567" t="s">
        <v>30</v>
      </c>
      <c r="U567">
        <v>2024</v>
      </c>
    </row>
    <row r="568" spans="1:21" x14ac:dyDescent="0.25">
      <c r="A568" t="s">
        <v>655</v>
      </c>
      <c r="B568">
        <v>10301010</v>
      </c>
      <c r="C568">
        <v>9024001010067</v>
      </c>
      <c r="D568" t="s">
        <v>663</v>
      </c>
      <c r="E568" s="1" t="s">
        <v>657</v>
      </c>
      <c r="F568" s="1" t="str">
        <f>_xlfn.XLOOKUP(E568,'COMBOS LEX'!C:C,'COMBOS LEX'!B:B)</f>
        <v>SPHERE_KIT_2024</v>
      </c>
      <c r="G568" s="1" t="str">
        <f>_xlfn.XLOOKUP(Q568,'DEPARA DE SÉRIE'!B:B,'DEPARA DE SÉRIE'!C:C)</f>
        <v>EF3</v>
      </c>
      <c r="H568" s="1" t="str">
        <f>_xlfn.XLOOKUP(G568,'DEPARA DE SÉRIE'!C:C,'DEPARA DE SÉRIE'!D:D)</f>
        <v>Grade 3</v>
      </c>
      <c r="I568" s="1" t="str">
        <f>_xlfn.XLOOKUP(G568,'DEPARA DE SÉRIE'!C:C,'DEPARA DE SÉRIE'!E:E)</f>
        <v>Year 3</v>
      </c>
      <c r="K568" t="s">
        <v>23</v>
      </c>
      <c r="L568">
        <v>726.81562900000006</v>
      </c>
      <c r="M568" t="s">
        <v>24</v>
      </c>
      <c r="N568" t="s">
        <v>59</v>
      </c>
      <c r="O568" t="s">
        <v>26</v>
      </c>
      <c r="P568" t="s">
        <v>27</v>
      </c>
      <c r="Q568" t="s">
        <v>34</v>
      </c>
      <c r="R568" t="s">
        <v>29</v>
      </c>
      <c r="S568" t="s">
        <v>30</v>
      </c>
      <c r="U568">
        <v>2024</v>
      </c>
    </row>
    <row r="569" spans="1:21" x14ac:dyDescent="0.25">
      <c r="A569" t="s">
        <v>655</v>
      </c>
      <c r="B569">
        <v>10301010</v>
      </c>
      <c r="C569">
        <v>9024001010074</v>
      </c>
      <c r="D569" t="s">
        <v>664</v>
      </c>
      <c r="E569" s="1" t="s">
        <v>657</v>
      </c>
      <c r="F569" s="1" t="str">
        <f>_xlfn.XLOOKUP(E569,'COMBOS LEX'!C:C,'COMBOS LEX'!B:B)</f>
        <v>SPHERE_KIT_2024</v>
      </c>
      <c r="G569" s="1" t="str">
        <f>_xlfn.XLOOKUP(Q569,'DEPARA DE SÉRIE'!B:B,'DEPARA DE SÉRIE'!C:C)</f>
        <v>EF4</v>
      </c>
      <c r="H569" s="1" t="str">
        <f>_xlfn.XLOOKUP(G569,'DEPARA DE SÉRIE'!C:C,'DEPARA DE SÉRIE'!D:D)</f>
        <v>Grade 4</v>
      </c>
      <c r="I569" s="1" t="str">
        <f>_xlfn.XLOOKUP(G569,'DEPARA DE SÉRIE'!C:C,'DEPARA DE SÉRIE'!E:E)</f>
        <v>Year 4</v>
      </c>
      <c r="K569" t="s">
        <v>23</v>
      </c>
      <c r="L569">
        <v>1072.3440000000001</v>
      </c>
      <c r="M569" t="s">
        <v>24</v>
      </c>
      <c r="N569" t="s">
        <v>59</v>
      </c>
      <c r="O569" t="s">
        <v>26</v>
      </c>
      <c r="P569" t="s">
        <v>27</v>
      </c>
      <c r="Q569" t="s">
        <v>36</v>
      </c>
      <c r="R569" t="s">
        <v>29</v>
      </c>
      <c r="S569" t="s">
        <v>30</v>
      </c>
      <c r="U569">
        <v>2024</v>
      </c>
    </row>
    <row r="570" spans="1:21" x14ac:dyDescent="0.25">
      <c r="A570" t="s">
        <v>655</v>
      </c>
      <c r="B570">
        <v>10301010</v>
      </c>
      <c r="C570">
        <v>9024001010081</v>
      </c>
      <c r="D570" t="s">
        <v>665</v>
      </c>
      <c r="E570" s="1" t="s">
        <v>657</v>
      </c>
      <c r="F570" s="1" t="str">
        <f>_xlfn.XLOOKUP(E570,'COMBOS LEX'!C:C,'COMBOS LEX'!B:B)</f>
        <v>SPHERE_KIT_2024</v>
      </c>
      <c r="G570" s="1" t="str">
        <f>_xlfn.XLOOKUP(Q570,'DEPARA DE SÉRIE'!B:B,'DEPARA DE SÉRIE'!C:C)</f>
        <v>EF5</v>
      </c>
      <c r="H570" s="1" t="str">
        <f>_xlfn.XLOOKUP(G570,'DEPARA DE SÉRIE'!C:C,'DEPARA DE SÉRIE'!D:D)</f>
        <v>Grade 5</v>
      </c>
      <c r="I570" s="1" t="str">
        <f>_xlfn.XLOOKUP(G570,'DEPARA DE SÉRIE'!C:C,'DEPARA DE SÉRIE'!E:E)</f>
        <v>Year 5</v>
      </c>
      <c r="K570" t="s">
        <v>23</v>
      </c>
      <c r="L570">
        <v>1071.5828819999999</v>
      </c>
      <c r="M570" t="s">
        <v>24</v>
      </c>
      <c r="N570" t="s">
        <v>59</v>
      </c>
      <c r="O570" t="s">
        <v>26</v>
      </c>
      <c r="P570" t="s">
        <v>27</v>
      </c>
      <c r="Q570" t="s">
        <v>39</v>
      </c>
      <c r="R570" t="s">
        <v>29</v>
      </c>
      <c r="S570" t="s">
        <v>30</v>
      </c>
      <c r="U570">
        <v>2024</v>
      </c>
    </row>
    <row r="571" spans="1:21" x14ac:dyDescent="0.25">
      <c r="A571" t="s">
        <v>655</v>
      </c>
      <c r="B571">
        <v>10301010</v>
      </c>
      <c r="C571">
        <v>9024001010098</v>
      </c>
      <c r="D571" t="s">
        <v>666</v>
      </c>
      <c r="E571" s="1" t="s">
        <v>57</v>
      </c>
      <c r="F571" s="1" t="str">
        <f>_xlfn.XLOOKUP(E571,'COMBOS LEX'!C:C,'COMBOS LEX'!B:B)</f>
        <v>NÃO SE APLICA</v>
      </c>
      <c r="G571" s="1" t="str">
        <f>_xlfn.XLOOKUP(Q571,'DEPARA DE SÉRIE'!B:B,'DEPARA DE SÉRIE'!C:C)</f>
        <v>EI2</v>
      </c>
      <c r="H571" s="1" t="str">
        <f>_xlfn.XLOOKUP(G571,'DEPARA DE SÉRIE'!C:C,'DEPARA DE SÉRIE'!D:D)</f>
        <v>Nursery</v>
      </c>
      <c r="I571" s="1" t="str">
        <f>_xlfn.XLOOKUP(G571,'DEPARA DE SÉRIE'!C:C,'DEPARA DE SÉRIE'!E:E)</f>
        <v>Toddlers 1</v>
      </c>
      <c r="K571" t="s">
        <v>667</v>
      </c>
      <c r="L571">
        <v>0</v>
      </c>
      <c r="M571" t="s">
        <v>69</v>
      </c>
      <c r="N571" t="s">
        <v>59</v>
      </c>
      <c r="O571" t="s">
        <v>26</v>
      </c>
      <c r="P571" t="s">
        <v>60</v>
      </c>
      <c r="Q571" t="s">
        <v>61</v>
      </c>
      <c r="R571" t="s">
        <v>29</v>
      </c>
      <c r="S571" t="s">
        <v>30</v>
      </c>
      <c r="U571">
        <v>2024</v>
      </c>
    </row>
    <row r="572" spans="1:21" x14ac:dyDescent="0.25">
      <c r="A572" t="s">
        <v>655</v>
      </c>
      <c r="B572">
        <v>10301010</v>
      </c>
      <c r="C572">
        <v>9024001010104</v>
      </c>
      <c r="D572" t="s">
        <v>668</v>
      </c>
      <c r="E572" s="1" t="s">
        <v>57</v>
      </c>
      <c r="F572" s="1" t="str">
        <f>_xlfn.XLOOKUP(E572,'COMBOS LEX'!C:C,'COMBOS LEX'!B:B)</f>
        <v>NÃO SE APLICA</v>
      </c>
      <c r="G572" s="1" t="str">
        <f>_xlfn.XLOOKUP(Q572,'DEPARA DE SÉRIE'!B:B,'DEPARA DE SÉRIE'!C:C)</f>
        <v>EI2</v>
      </c>
      <c r="H572" s="1" t="str">
        <f>_xlfn.XLOOKUP(G572,'DEPARA DE SÉRIE'!C:C,'DEPARA DE SÉRIE'!D:D)</f>
        <v>Nursery</v>
      </c>
      <c r="I572" s="1" t="str">
        <f>_xlfn.XLOOKUP(G572,'DEPARA DE SÉRIE'!C:C,'DEPARA DE SÉRIE'!E:E)</f>
        <v>Toddlers 1</v>
      </c>
      <c r="K572" t="s">
        <v>667</v>
      </c>
      <c r="L572">
        <v>0</v>
      </c>
      <c r="M572" t="s">
        <v>69</v>
      </c>
      <c r="N572" t="s">
        <v>59</v>
      </c>
      <c r="O572" t="s">
        <v>26</v>
      </c>
      <c r="P572" t="s">
        <v>60</v>
      </c>
      <c r="Q572" t="s">
        <v>61</v>
      </c>
      <c r="R572" t="s">
        <v>29</v>
      </c>
      <c r="S572" t="s">
        <v>30</v>
      </c>
      <c r="U572">
        <v>2024</v>
      </c>
    </row>
    <row r="573" spans="1:21" x14ac:dyDescent="0.25">
      <c r="A573" t="s">
        <v>655</v>
      </c>
      <c r="B573">
        <v>10301010</v>
      </c>
      <c r="C573">
        <v>9024001010111</v>
      </c>
      <c r="D573" t="s">
        <v>669</v>
      </c>
      <c r="E573" s="1" t="s">
        <v>57</v>
      </c>
      <c r="F573" s="1" t="str">
        <f>_xlfn.XLOOKUP(E573,'COMBOS LEX'!C:C,'COMBOS LEX'!B:B)</f>
        <v>NÃO SE APLICA</v>
      </c>
      <c r="G573" s="1" t="str">
        <f>_xlfn.XLOOKUP(Q573,'DEPARA DE SÉRIE'!B:B,'DEPARA DE SÉRIE'!C:C)</f>
        <v>EI2</v>
      </c>
      <c r="H573" s="1" t="str">
        <f>_xlfn.XLOOKUP(G573,'DEPARA DE SÉRIE'!C:C,'DEPARA DE SÉRIE'!D:D)</f>
        <v>Nursery</v>
      </c>
      <c r="I573" s="1" t="str">
        <f>_xlfn.XLOOKUP(G573,'DEPARA DE SÉRIE'!C:C,'DEPARA DE SÉRIE'!E:E)</f>
        <v>Toddlers 1</v>
      </c>
      <c r="K573" t="s">
        <v>667</v>
      </c>
      <c r="L573">
        <v>0</v>
      </c>
      <c r="M573" t="s">
        <v>69</v>
      </c>
      <c r="N573" t="s">
        <v>59</v>
      </c>
      <c r="O573" t="s">
        <v>26</v>
      </c>
      <c r="P573" t="s">
        <v>60</v>
      </c>
      <c r="Q573" t="s">
        <v>61</v>
      </c>
      <c r="R573" t="s">
        <v>29</v>
      </c>
      <c r="S573" t="s">
        <v>30</v>
      </c>
      <c r="U573">
        <v>2024</v>
      </c>
    </row>
    <row r="574" spans="1:21" x14ac:dyDescent="0.25">
      <c r="A574" t="s">
        <v>655</v>
      </c>
      <c r="B574">
        <v>10301010</v>
      </c>
      <c r="C574">
        <v>9024001010128</v>
      </c>
      <c r="D574" t="s">
        <v>670</v>
      </c>
      <c r="E574" s="1" t="s">
        <v>57</v>
      </c>
      <c r="F574" s="1" t="str">
        <f>_xlfn.XLOOKUP(E574,'COMBOS LEX'!C:C,'COMBOS LEX'!B:B)</f>
        <v>NÃO SE APLICA</v>
      </c>
      <c r="G574" s="1" t="str">
        <f>_xlfn.XLOOKUP(Q574,'DEPARA DE SÉRIE'!B:B,'DEPARA DE SÉRIE'!C:C)</f>
        <v>EI2</v>
      </c>
      <c r="H574" s="1" t="str">
        <f>_xlfn.XLOOKUP(G574,'DEPARA DE SÉRIE'!C:C,'DEPARA DE SÉRIE'!D:D)</f>
        <v>Nursery</v>
      </c>
      <c r="I574" s="1" t="str">
        <f>_xlfn.XLOOKUP(G574,'DEPARA DE SÉRIE'!C:C,'DEPARA DE SÉRIE'!E:E)</f>
        <v>Toddlers 1</v>
      </c>
      <c r="K574" t="s">
        <v>667</v>
      </c>
      <c r="L574">
        <v>0</v>
      </c>
      <c r="M574" t="s">
        <v>69</v>
      </c>
      <c r="N574" t="s">
        <v>59</v>
      </c>
      <c r="O574" t="s">
        <v>26</v>
      </c>
      <c r="P574" t="s">
        <v>60</v>
      </c>
      <c r="Q574" t="s">
        <v>61</v>
      </c>
      <c r="R574" t="s">
        <v>29</v>
      </c>
      <c r="S574" t="s">
        <v>30</v>
      </c>
      <c r="U574">
        <v>2024</v>
      </c>
    </row>
    <row r="575" spans="1:21" x14ac:dyDescent="0.25">
      <c r="A575" t="s">
        <v>655</v>
      </c>
      <c r="B575">
        <v>10301010</v>
      </c>
      <c r="C575">
        <v>9024001010135</v>
      </c>
      <c r="D575" t="s">
        <v>671</v>
      </c>
      <c r="E575" s="1" t="s">
        <v>57</v>
      </c>
      <c r="F575" s="1" t="str">
        <f>_xlfn.XLOOKUP(E575,'COMBOS LEX'!C:C,'COMBOS LEX'!B:B)</f>
        <v>NÃO SE APLICA</v>
      </c>
      <c r="G575" s="1" t="str">
        <f>_xlfn.XLOOKUP(Q575,'DEPARA DE SÉRIE'!B:B,'DEPARA DE SÉRIE'!C:C)</f>
        <v>EI2</v>
      </c>
      <c r="H575" s="1" t="str">
        <f>_xlfn.XLOOKUP(G575,'DEPARA DE SÉRIE'!C:C,'DEPARA DE SÉRIE'!D:D)</f>
        <v>Nursery</v>
      </c>
      <c r="I575" s="1" t="str">
        <f>_xlfn.XLOOKUP(G575,'DEPARA DE SÉRIE'!C:C,'DEPARA DE SÉRIE'!E:E)</f>
        <v>Toddlers 1</v>
      </c>
      <c r="K575" t="s">
        <v>667</v>
      </c>
      <c r="L575">
        <v>0</v>
      </c>
      <c r="M575" t="s">
        <v>69</v>
      </c>
      <c r="N575" t="s">
        <v>59</v>
      </c>
      <c r="O575" t="s">
        <v>26</v>
      </c>
      <c r="P575" t="s">
        <v>60</v>
      </c>
      <c r="Q575" t="s">
        <v>61</v>
      </c>
      <c r="R575" t="s">
        <v>29</v>
      </c>
      <c r="S575" t="s">
        <v>30</v>
      </c>
      <c r="U575">
        <v>2024</v>
      </c>
    </row>
    <row r="576" spans="1:21" x14ac:dyDescent="0.25">
      <c r="A576" t="s">
        <v>655</v>
      </c>
      <c r="B576">
        <v>10301010</v>
      </c>
      <c r="C576">
        <v>9024001010142</v>
      </c>
      <c r="D576" t="s">
        <v>672</v>
      </c>
      <c r="E576" s="1" t="s">
        <v>57</v>
      </c>
      <c r="F576" s="1" t="str">
        <f>_xlfn.XLOOKUP(E576,'COMBOS LEX'!C:C,'COMBOS LEX'!B:B)</f>
        <v>NÃO SE APLICA</v>
      </c>
      <c r="G576" s="1" t="str">
        <f>_xlfn.XLOOKUP(Q576,'DEPARA DE SÉRIE'!B:B,'DEPARA DE SÉRIE'!C:C)</f>
        <v>EI2</v>
      </c>
      <c r="H576" s="1" t="str">
        <f>_xlfn.XLOOKUP(G576,'DEPARA DE SÉRIE'!C:C,'DEPARA DE SÉRIE'!D:D)</f>
        <v>Nursery</v>
      </c>
      <c r="I576" s="1" t="str">
        <f>_xlfn.XLOOKUP(G576,'DEPARA DE SÉRIE'!C:C,'DEPARA DE SÉRIE'!E:E)</f>
        <v>Toddlers 1</v>
      </c>
      <c r="K576" t="s">
        <v>667</v>
      </c>
      <c r="L576">
        <v>0</v>
      </c>
      <c r="M576" t="s">
        <v>69</v>
      </c>
      <c r="N576" t="s">
        <v>59</v>
      </c>
      <c r="O576" t="s">
        <v>26</v>
      </c>
      <c r="P576" t="s">
        <v>60</v>
      </c>
      <c r="Q576" t="s">
        <v>61</v>
      </c>
      <c r="R576" t="s">
        <v>29</v>
      </c>
      <c r="S576" t="s">
        <v>30</v>
      </c>
      <c r="U576">
        <v>2024</v>
      </c>
    </row>
    <row r="577" spans="1:21" x14ac:dyDescent="0.25">
      <c r="A577" t="s">
        <v>655</v>
      </c>
      <c r="B577">
        <v>10301010</v>
      </c>
      <c r="C577">
        <v>9024001010159</v>
      </c>
      <c r="D577" t="s">
        <v>673</v>
      </c>
      <c r="E577" s="1" t="s">
        <v>57</v>
      </c>
      <c r="F577" s="1" t="str">
        <f>_xlfn.XLOOKUP(E577,'COMBOS LEX'!C:C,'COMBOS LEX'!B:B)</f>
        <v>NÃO SE APLICA</v>
      </c>
      <c r="G577" s="1" t="str">
        <f>_xlfn.XLOOKUP(Q577,'DEPARA DE SÉRIE'!B:B,'DEPARA DE SÉRIE'!C:C)</f>
        <v>EI2</v>
      </c>
      <c r="H577" s="1" t="str">
        <f>_xlfn.XLOOKUP(G577,'DEPARA DE SÉRIE'!C:C,'DEPARA DE SÉRIE'!D:D)</f>
        <v>Nursery</v>
      </c>
      <c r="I577" s="1" t="str">
        <f>_xlfn.XLOOKUP(G577,'DEPARA DE SÉRIE'!C:C,'DEPARA DE SÉRIE'!E:E)</f>
        <v>Toddlers 1</v>
      </c>
      <c r="K577" t="s">
        <v>667</v>
      </c>
      <c r="L577">
        <v>0</v>
      </c>
      <c r="M577" t="s">
        <v>69</v>
      </c>
      <c r="N577" t="s">
        <v>59</v>
      </c>
      <c r="O577" t="s">
        <v>26</v>
      </c>
      <c r="P577" t="s">
        <v>60</v>
      </c>
      <c r="Q577" t="s">
        <v>61</v>
      </c>
      <c r="R577" t="s">
        <v>29</v>
      </c>
      <c r="S577" t="s">
        <v>30</v>
      </c>
      <c r="U577">
        <v>2024</v>
      </c>
    </row>
    <row r="578" spans="1:21" x14ac:dyDescent="0.25">
      <c r="A578" t="s">
        <v>655</v>
      </c>
      <c r="B578">
        <v>10301010</v>
      </c>
      <c r="C578">
        <v>9024001010166</v>
      </c>
      <c r="D578" t="s">
        <v>674</v>
      </c>
      <c r="E578" s="1" t="s">
        <v>57</v>
      </c>
      <c r="F578" s="1" t="str">
        <f>_xlfn.XLOOKUP(E578,'COMBOS LEX'!C:C,'COMBOS LEX'!B:B)</f>
        <v>NÃO SE APLICA</v>
      </c>
      <c r="G578" s="1" t="str">
        <f>_xlfn.XLOOKUP(Q578,'DEPARA DE SÉRIE'!B:B,'DEPARA DE SÉRIE'!C:C)</f>
        <v>EI3</v>
      </c>
      <c r="H578" s="1" t="str">
        <f>_xlfn.XLOOKUP(G578,'DEPARA DE SÉRIE'!C:C,'DEPARA DE SÉRIE'!D:D)</f>
        <v>Pre K3</v>
      </c>
      <c r="I578" s="1" t="str">
        <f>_xlfn.XLOOKUP(G578,'DEPARA DE SÉRIE'!C:C,'DEPARA DE SÉRIE'!E:E)</f>
        <v>Toddlers 2</v>
      </c>
      <c r="K578" t="s">
        <v>667</v>
      </c>
      <c r="L578">
        <v>0</v>
      </c>
      <c r="M578" t="s">
        <v>69</v>
      </c>
      <c r="N578" t="s">
        <v>59</v>
      </c>
      <c r="O578" t="s">
        <v>26</v>
      </c>
      <c r="P578" t="s">
        <v>60</v>
      </c>
      <c r="Q578" t="s">
        <v>63</v>
      </c>
      <c r="R578" t="s">
        <v>29</v>
      </c>
      <c r="S578" t="s">
        <v>30</v>
      </c>
      <c r="U578">
        <v>2024</v>
      </c>
    </row>
    <row r="579" spans="1:21" x14ac:dyDescent="0.25">
      <c r="A579" t="s">
        <v>655</v>
      </c>
      <c r="B579">
        <v>10301010</v>
      </c>
      <c r="C579">
        <v>9024001010173</v>
      </c>
      <c r="D579" t="s">
        <v>675</v>
      </c>
      <c r="E579" s="1" t="s">
        <v>57</v>
      </c>
      <c r="F579" s="1" t="str">
        <f>_xlfn.XLOOKUP(E579,'COMBOS LEX'!C:C,'COMBOS LEX'!B:B)</f>
        <v>NÃO SE APLICA</v>
      </c>
      <c r="G579" s="1" t="str">
        <f>_xlfn.XLOOKUP(Q579,'DEPARA DE SÉRIE'!B:B,'DEPARA DE SÉRIE'!C:C)</f>
        <v>EI3</v>
      </c>
      <c r="H579" s="1" t="str">
        <f>_xlfn.XLOOKUP(G579,'DEPARA DE SÉRIE'!C:C,'DEPARA DE SÉRIE'!D:D)</f>
        <v>Pre K3</v>
      </c>
      <c r="I579" s="1" t="str">
        <f>_xlfn.XLOOKUP(G579,'DEPARA DE SÉRIE'!C:C,'DEPARA DE SÉRIE'!E:E)</f>
        <v>Toddlers 2</v>
      </c>
      <c r="K579" t="s">
        <v>667</v>
      </c>
      <c r="L579">
        <v>0</v>
      </c>
      <c r="M579" t="s">
        <v>69</v>
      </c>
      <c r="N579" t="s">
        <v>59</v>
      </c>
      <c r="O579" t="s">
        <v>26</v>
      </c>
      <c r="P579" t="s">
        <v>60</v>
      </c>
      <c r="Q579" t="s">
        <v>63</v>
      </c>
      <c r="R579" t="s">
        <v>29</v>
      </c>
      <c r="S579" t="s">
        <v>30</v>
      </c>
      <c r="U579">
        <v>2024</v>
      </c>
    </row>
    <row r="580" spans="1:21" x14ac:dyDescent="0.25">
      <c r="A580" t="s">
        <v>655</v>
      </c>
      <c r="B580">
        <v>10301010</v>
      </c>
      <c r="C580">
        <v>9024001010180</v>
      </c>
      <c r="D580" t="s">
        <v>676</v>
      </c>
      <c r="E580" s="1" t="s">
        <v>57</v>
      </c>
      <c r="F580" s="1" t="str">
        <f>_xlfn.XLOOKUP(E580,'COMBOS LEX'!C:C,'COMBOS LEX'!B:B)</f>
        <v>NÃO SE APLICA</v>
      </c>
      <c r="G580" s="1" t="str">
        <f>_xlfn.XLOOKUP(Q580,'DEPARA DE SÉRIE'!B:B,'DEPARA DE SÉRIE'!C:C)</f>
        <v>EI3</v>
      </c>
      <c r="H580" s="1" t="str">
        <f>_xlfn.XLOOKUP(G580,'DEPARA DE SÉRIE'!C:C,'DEPARA DE SÉRIE'!D:D)</f>
        <v>Pre K3</v>
      </c>
      <c r="I580" s="1" t="str">
        <f>_xlfn.XLOOKUP(G580,'DEPARA DE SÉRIE'!C:C,'DEPARA DE SÉRIE'!E:E)</f>
        <v>Toddlers 2</v>
      </c>
      <c r="K580" t="s">
        <v>667</v>
      </c>
      <c r="L580">
        <v>0</v>
      </c>
      <c r="M580" t="s">
        <v>69</v>
      </c>
      <c r="N580" t="s">
        <v>59</v>
      </c>
      <c r="O580" t="s">
        <v>26</v>
      </c>
      <c r="P580" t="s">
        <v>60</v>
      </c>
      <c r="Q580" t="s">
        <v>63</v>
      </c>
      <c r="R580" t="s">
        <v>29</v>
      </c>
      <c r="S580" t="s">
        <v>30</v>
      </c>
      <c r="U580">
        <v>2024</v>
      </c>
    </row>
    <row r="581" spans="1:21" x14ac:dyDescent="0.25">
      <c r="A581" t="s">
        <v>655</v>
      </c>
      <c r="B581">
        <v>10301010</v>
      </c>
      <c r="C581">
        <v>9024001010197</v>
      </c>
      <c r="D581" t="s">
        <v>677</v>
      </c>
      <c r="E581" s="1" t="s">
        <v>57</v>
      </c>
      <c r="F581" s="1" t="str">
        <f>_xlfn.XLOOKUP(E581,'COMBOS LEX'!C:C,'COMBOS LEX'!B:B)</f>
        <v>NÃO SE APLICA</v>
      </c>
      <c r="G581" s="1" t="str">
        <f>_xlfn.XLOOKUP(Q581,'DEPARA DE SÉRIE'!B:B,'DEPARA DE SÉRIE'!C:C)</f>
        <v>EI3</v>
      </c>
      <c r="H581" s="1" t="str">
        <f>_xlfn.XLOOKUP(G581,'DEPARA DE SÉRIE'!C:C,'DEPARA DE SÉRIE'!D:D)</f>
        <v>Pre K3</v>
      </c>
      <c r="I581" s="1" t="str">
        <f>_xlfn.XLOOKUP(G581,'DEPARA DE SÉRIE'!C:C,'DEPARA DE SÉRIE'!E:E)</f>
        <v>Toddlers 2</v>
      </c>
      <c r="K581" t="s">
        <v>667</v>
      </c>
      <c r="L581">
        <v>0</v>
      </c>
      <c r="M581" t="s">
        <v>69</v>
      </c>
      <c r="N581" t="s">
        <v>59</v>
      </c>
      <c r="O581" t="s">
        <v>26</v>
      </c>
      <c r="P581" t="s">
        <v>60</v>
      </c>
      <c r="Q581" t="s">
        <v>63</v>
      </c>
      <c r="R581" t="s">
        <v>29</v>
      </c>
      <c r="S581" t="s">
        <v>30</v>
      </c>
      <c r="U581">
        <v>2024</v>
      </c>
    </row>
    <row r="582" spans="1:21" x14ac:dyDescent="0.25">
      <c r="A582" t="s">
        <v>655</v>
      </c>
      <c r="B582">
        <v>10301010</v>
      </c>
      <c r="C582">
        <v>9024001010203</v>
      </c>
      <c r="D582" t="s">
        <v>678</v>
      </c>
      <c r="E582" s="1" t="s">
        <v>57</v>
      </c>
      <c r="F582" s="1" t="str">
        <f>_xlfn.XLOOKUP(E582,'COMBOS LEX'!C:C,'COMBOS LEX'!B:B)</f>
        <v>NÃO SE APLICA</v>
      </c>
      <c r="G582" s="1" t="str">
        <f>_xlfn.XLOOKUP(Q582,'DEPARA DE SÉRIE'!B:B,'DEPARA DE SÉRIE'!C:C)</f>
        <v>EI3</v>
      </c>
      <c r="H582" s="1" t="str">
        <f>_xlfn.XLOOKUP(G582,'DEPARA DE SÉRIE'!C:C,'DEPARA DE SÉRIE'!D:D)</f>
        <v>Pre K3</v>
      </c>
      <c r="I582" s="1" t="str">
        <f>_xlfn.XLOOKUP(G582,'DEPARA DE SÉRIE'!C:C,'DEPARA DE SÉRIE'!E:E)</f>
        <v>Toddlers 2</v>
      </c>
      <c r="K582" t="s">
        <v>667</v>
      </c>
      <c r="L582">
        <v>0</v>
      </c>
      <c r="M582" t="s">
        <v>69</v>
      </c>
      <c r="N582" t="s">
        <v>59</v>
      </c>
      <c r="O582" t="s">
        <v>26</v>
      </c>
      <c r="P582" t="s">
        <v>60</v>
      </c>
      <c r="Q582" t="s">
        <v>63</v>
      </c>
      <c r="R582" t="s">
        <v>29</v>
      </c>
      <c r="S582" t="s">
        <v>30</v>
      </c>
      <c r="U582">
        <v>2024</v>
      </c>
    </row>
    <row r="583" spans="1:21" x14ac:dyDescent="0.25">
      <c r="A583" t="s">
        <v>655</v>
      </c>
      <c r="B583">
        <v>10301010</v>
      </c>
      <c r="C583">
        <v>9024001010210</v>
      </c>
      <c r="D583" t="s">
        <v>679</v>
      </c>
      <c r="E583" s="1" t="s">
        <v>57</v>
      </c>
      <c r="F583" s="1" t="str">
        <f>_xlfn.XLOOKUP(E583,'COMBOS LEX'!C:C,'COMBOS LEX'!B:B)</f>
        <v>NÃO SE APLICA</v>
      </c>
      <c r="G583" s="1" t="str">
        <f>_xlfn.XLOOKUP(Q583,'DEPARA DE SÉRIE'!B:B,'DEPARA DE SÉRIE'!C:C)</f>
        <v>EI3</v>
      </c>
      <c r="H583" s="1" t="str">
        <f>_xlfn.XLOOKUP(G583,'DEPARA DE SÉRIE'!C:C,'DEPARA DE SÉRIE'!D:D)</f>
        <v>Pre K3</v>
      </c>
      <c r="I583" s="1" t="str">
        <f>_xlfn.XLOOKUP(G583,'DEPARA DE SÉRIE'!C:C,'DEPARA DE SÉRIE'!E:E)</f>
        <v>Toddlers 2</v>
      </c>
      <c r="K583" t="s">
        <v>667</v>
      </c>
      <c r="L583">
        <v>0</v>
      </c>
      <c r="M583" t="s">
        <v>69</v>
      </c>
      <c r="N583" t="s">
        <v>59</v>
      </c>
      <c r="O583" t="s">
        <v>26</v>
      </c>
      <c r="P583" t="s">
        <v>60</v>
      </c>
      <c r="Q583" t="s">
        <v>63</v>
      </c>
      <c r="R583" t="s">
        <v>29</v>
      </c>
      <c r="S583" t="s">
        <v>30</v>
      </c>
      <c r="U583">
        <v>2024</v>
      </c>
    </row>
    <row r="584" spans="1:21" x14ac:dyDescent="0.25">
      <c r="A584" t="s">
        <v>655</v>
      </c>
      <c r="B584">
        <v>10301010</v>
      </c>
      <c r="C584">
        <v>9024001010227</v>
      </c>
      <c r="D584" t="s">
        <v>680</v>
      </c>
      <c r="E584" s="1" t="s">
        <v>57</v>
      </c>
      <c r="F584" s="1" t="str">
        <f>_xlfn.XLOOKUP(E584,'COMBOS LEX'!C:C,'COMBOS LEX'!B:B)</f>
        <v>NÃO SE APLICA</v>
      </c>
      <c r="G584" s="1" t="str">
        <f>_xlfn.XLOOKUP(Q584,'DEPARA DE SÉRIE'!B:B,'DEPARA DE SÉRIE'!C:C)</f>
        <v>EI4</v>
      </c>
      <c r="H584" s="1" t="str">
        <f>_xlfn.XLOOKUP(G584,'DEPARA DE SÉRIE'!C:C,'DEPARA DE SÉRIE'!D:D)</f>
        <v>Pre K4</v>
      </c>
      <c r="I584" s="1" t="str">
        <f>_xlfn.XLOOKUP(G584,'DEPARA DE SÉRIE'!C:C,'DEPARA DE SÉRIE'!E:E)</f>
        <v>Pre K3</v>
      </c>
      <c r="K584" t="s">
        <v>667</v>
      </c>
      <c r="L584">
        <v>0</v>
      </c>
      <c r="M584" t="s">
        <v>69</v>
      </c>
      <c r="N584" t="s">
        <v>59</v>
      </c>
      <c r="O584" t="s">
        <v>26</v>
      </c>
      <c r="P584" t="s">
        <v>60</v>
      </c>
      <c r="Q584" t="s">
        <v>65</v>
      </c>
      <c r="R584" t="s">
        <v>29</v>
      </c>
      <c r="S584" t="s">
        <v>30</v>
      </c>
      <c r="U584">
        <v>2024</v>
      </c>
    </row>
    <row r="585" spans="1:21" x14ac:dyDescent="0.25">
      <c r="A585" t="s">
        <v>655</v>
      </c>
      <c r="B585">
        <v>10301010</v>
      </c>
      <c r="C585">
        <v>9024001010234</v>
      </c>
      <c r="D585" t="s">
        <v>681</v>
      </c>
      <c r="E585" s="1" t="s">
        <v>57</v>
      </c>
      <c r="F585" s="1" t="str">
        <f>_xlfn.XLOOKUP(E585,'COMBOS LEX'!C:C,'COMBOS LEX'!B:B)</f>
        <v>NÃO SE APLICA</v>
      </c>
      <c r="G585" s="1" t="str">
        <f>_xlfn.XLOOKUP(Q585,'DEPARA DE SÉRIE'!B:B,'DEPARA DE SÉRIE'!C:C)</f>
        <v>EI4</v>
      </c>
      <c r="H585" s="1" t="str">
        <f>_xlfn.XLOOKUP(G585,'DEPARA DE SÉRIE'!C:C,'DEPARA DE SÉRIE'!D:D)</f>
        <v>Pre K4</v>
      </c>
      <c r="I585" s="1" t="str">
        <f>_xlfn.XLOOKUP(G585,'DEPARA DE SÉRIE'!C:C,'DEPARA DE SÉRIE'!E:E)</f>
        <v>Pre K3</v>
      </c>
      <c r="K585" t="s">
        <v>667</v>
      </c>
      <c r="L585">
        <v>0</v>
      </c>
      <c r="M585" t="s">
        <v>69</v>
      </c>
      <c r="N585" t="s">
        <v>59</v>
      </c>
      <c r="O585" t="s">
        <v>26</v>
      </c>
      <c r="P585" t="s">
        <v>60</v>
      </c>
      <c r="Q585" t="s">
        <v>65</v>
      </c>
      <c r="R585" t="s">
        <v>29</v>
      </c>
      <c r="S585" t="s">
        <v>30</v>
      </c>
      <c r="U585">
        <v>2024</v>
      </c>
    </row>
    <row r="586" spans="1:21" x14ac:dyDescent="0.25">
      <c r="A586" t="s">
        <v>655</v>
      </c>
      <c r="B586">
        <v>10301010</v>
      </c>
      <c r="C586">
        <v>9024001010241</v>
      </c>
      <c r="D586" t="s">
        <v>682</v>
      </c>
      <c r="E586" s="1" t="s">
        <v>57</v>
      </c>
      <c r="F586" s="1" t="str">
        <f>_xlfn.XLOOKUP(E586,'COMBOS LEX'!C:C,'COMBOS LEX'!B:B)</f>
        <v>NÃO SE APLICA</v>
      </c>
      <c r="G586" s="1" t="str">
        <f>_xlfn.XLOOKUP(Q586,'DEPARA DE SÉRIE'!B:B,'DEPARA DE SÉRIE'!C:C)</f>
        <v>EI4</v>
      </c>
      <c r="H586" s="1" t="str">
        <f>_xlfn.XLOOKUP(G586,'DEPARA DE SÉRIE'!C:C,'DEPARA DE SÉRIE'!D:D)</f>
        <v>Pre K4</v>
      </c>
      <c r="I586" s="1" t="str">
        <f>_xlfn.XLOOKUP(G586,'DEPARA DE SÉRIE'!C:C,'DEPARA DE SÉRIE'!E:E)</f>
        <v>Pre K3</v>
      </c>
      <c r="K586" t="s">
        <v>667</v>
      </c>
      <c r="L586">
        <v>0</v>
      </c>
      <c r="M586" t="s">
        <v>69</v>
      </c>
      <c r="N586" t="s">
        <v>59</v>
      </c>
      <c r="O586" t="s">
        <v>26</v>
      </c>
      <c r="P586" t="s">
        <v>60</v>
      </c>
      <c r="Q586" t="s">
        <v>65</v>
      </c>
      <c r="R586" t="s">
        <v>29</v>
      </c>
      <c r="S586" t="s">
        <v>30</v>
      </c>
      <c r="U586">
        <v>2024</v>
      </c>
    </row>
    <row r="587" spans="1:21" x14ac:dyDescent="0.25">
      <c r="A587" t="s">
        <v>655</v>
      </c>
      <c r="B587">
        <v>10301010</v>
      </c>
      <c r="C587">
        <v>9024001010258</v>
      </c>
      <c r="D587" t="s">
        <v>683</v>
      </c>
      <c r="E587" s="1" t="s">
        <v>57</v>
      </c>
      <c r="F587" s="1" t="str">
        <f>_xlfn.XLOOKUP(E587,'COMBOS LEX'!C:C,'COMBOS LEX'!B:B)</f>
        <v>NÃO SE APLICA</v>
      </c>
      <c r="G587" s="1" t="str">
        <f>_xlfn.XLOOKUP(Q587,'DEPARA DE SÉRIE'!B:B,'DEPARA DE SÉRIE'!C:C)</f>
        <v>EI4</v>
      </c>
      <c r="H587" s="1" t="str">
        <f>_xlfn.XLOOKUP(G587,'DEPARA DE SÉRIE'!C:C,'DEPARA DE SÉRIE'!D:D)</f>
        <v>Pre K4</v>
      </c>
      <c r="I587" s="1" t="str">
        <f>_xlfn.XLOOKUP(G587,'DEPARA DE SÉRIE'!C:C,'DEPARA DE SÉRIE'!E:E)</f>
        <v>Pre K3</v>
      </c>
      <c r="K587" t="s">
        <v>667</v>
      </c>
      <c r="L587">
        <v>0</v>
      </c>
      <c r="M587" t="s">
        <v>69</v>
      </c>
      <c r="N587" t="s">
        <v>59</v>
      </c>
      <c r="O587" t="s">
        <v>26</v>
      </c>
      <c r="P587" t="s">
        <v>60</v>
      </c>
      <c r="Q587" t="s">
        <v>65</v>
      </c>
      <c r="R587" t="s">
        <v>29</v>
      </c>
      <c r="S587" t="s">
        <v>30</v>
      </c>
      <c r="U587">
        <v>2024</v>
      </c>
    </row>
    <row r="588" spans="1:21" x14ac:dyDescent="0.25">
      <c r="A588" t="s">
        <v>655</v>
      </c>
      <c r="B588">
        <v>10301010</v>
      </c>
      <c r="C588">
        <v>9024001010265</v>
      </c>
      <c r="D588" t="s">
        <v>684</v>
      </c>
      <c r="E588" s="1" t="s">
        <v>57</v>
      </c>
      <c r="F588" s="1" t="str">
        <f>_xlfn.XLOOKUP(E588,'COMBOS LEX'!C:C,'COMBOS LEX'!B:B)</f>
        <v>NÃO SE APLICA</v>
      </c>
      <c r="G588" s="1" t="str">
        <f>_xlfn.XLOOKUP(Q588,'DEPARA DE SÉRIE'!B:B,'DEPARA DE SÉRIE'!C:C)</f>
        <v>EI4</v>
      </c>
      <c r="H588" s="1" t="str">
        <f>_xlfn.XLOOKUP(G588,'DEPARA DE SÉRIE'!C:C,'DEPARA DE SÉRIE'!D:D)</f>
        <v>Pre K4</v>
      </c>
      <c r="I588" s="1" t="str">
        <f>_xlfn.XLOOKUP(G588,'DEPARA DE SÉRIE'!C:C,'DEPARA DE SÉRIE'!E:E)</f>
        <v>Pre K3</v>
      </c>
      <c r="K588" t="s">
        <v>667</v>
      </c>
      <c r="L588">
        <v>0</v>
      </c>
      <c r="M588" t="s">
        <v>69</v>
      </c>
      <c r="N588" t="s">
        <v>59</v>
      </c>
      <c r="O588" t="s">
        <v>26</v>
      </c>
      <c r="P588" t="s">
        <v>60</v>
      </c>
      <c r="Q588" t="s">
        <v>65</v>
      </c>
      <c r="R588" t="s">
        <v>29</v>
      </c>
      <c r="S588" t="s">
        <v>30</v>
      </c>
      <c r="U588">
        <v>2024</v>
      </c>
    </row>
    <row r="589" spans="1:21" x14ac:dyDescent="0.25">
      <c r="A589" t="s">
        <v>655</v>
      </c>
      <c r="B589">
        <v>10301010</v>
      </c>
      <c r="C589">
        <v>9024001010272</v>
      </c>
      <c r="D589" t="s">
        <v>685</v>
      </c>
      <c r="E589" s="1" t="s">
        <v>57</v>
      </c>
      <c r="F589" s="1" t="str">
        <f>_xlfn.XLOOKUP(E589,'COMBOS LEX'!C:C,'COMBOS LEX'!B:B)</f>
        <v>NÃO SE APLICA</v>
      </c>
      <c r="G589" s="1" t="str">
        <f>_xlfn.XLOOKUP(Q589,'DEPARA DE SÉRIE'!B:B,'DEPARA DE SÉRIE'!C:C)</f>
        <v>EI4</v>
      </c>
      <c r="H589" s="1" t="str">
        <f>_xlfn.XLOOKUP(G589,'DEPARA DE SÉRIE'!C:C,'DEPARA DE SÉRIE'!D:D)</f>
        <v>Pre K4</v>
      </c>
      <c r="I589" s="1" t="str">
        <f>_xlfn.XLOOKUP(G589,'DEPARA DE SÉRIE'!C:C,'DEPARA DE SÉRIE'!E:E)</f>
        <v>Pre K3</v>
      </c>
      <c r="K589" t="s">
        <v>667</v>
      </c>
      <c r="L589">
        <v>0</v>
      </c>
      <c r="M589" t="s">
        <v>69</v>
      </c>
      <c r="N589" t="s">
        <v>59</v>
      </c>
      <c r="O589" t="s">
        <v>26</v>
      </c>
      <c r="P589" t="s">
        <v>60</v>
      </c>
      <c r="Q589" t="s">
        <v>65</v>
      </c>
      <c r="R589" t="s">
        <v>29</v>
      </c>
      <c r="S589" t="s">
        <v>30</v>
      </c>
      <c r="U589">
        <v>2024</v>
      </c>
    </row>
    <row r="590" spans="1:21" x14ac:dyDescent="0.25">
      <c r="A590" t="s">
        <v>655</v>
      </c>
      <c r="B590">
        <v>10301010</v>
      </c>
      <c r="C590">
        <v>9024001010289</v>
      </c>
      <c r="D590" t="s">
        <v>686</v>
      </c>
      <c r="E590" s="1" t="s">
        <v>57</v>
      </c>
      <c r="F590" s="1" t="str">
        <f>_xlfn.XLOOKUP(E590,'COMBOS LEX'!C:C,'COMBOS LEX'!B:B)</f>
        <v>NÃO SE APLICA</v>
      </c>
      <c r="G590" s="1" t="str">
        <f>_xlfn.XLOOKUP(Q590,'DEPARA DE SÉRIE'!B:B,'DEPARA DE SÉRIE'!C:C)</f>
        <v>EI4</v>
      </c>
      <c r="H590" s="1" t="str">
        <f>_xlfn.XLOOKUP(G590,'DEPARA DE SÉRIE'!C:C,'DEPARA DE SÉRIE'!D:D)</f>
        <v>Pre K4</v>
      </c>
      <c r="I590" s="1" t="str">
        <f>_xlfn.XLOOKUP(G590,'DEPARA DE SÉRIE'!C:C,'DEPARA DE SÉRIE'!E:E)</f>
        <v>Pre K3</v>
      </c>
      <c r="K590" t="s">
        <v>667</v>
      </c>
      <c r="L590">
        <v>0</v>
      </c>
      <c r="M590" t="s">
        <v>69</v>
      </c>
      <c r="N590" t="s">
        <v>59</v>
      </c>
      <c r="O590" t="s">
        <v>26</v>
      </c>
      <c r="P590" t="s">
        <v>60</v>
      </c>
      <c r="Q590" t="s">
        <v>65</v>
      </c>
      <c r="R590" t="s">
        <v>29</v>
      </c>
      <c r="S590" t="s">
        <v>30</v>
      </c>
      <c r="U590">
        <v>2024</v>
      </c>
    </row>
    <row r="591" spans="1:21" x14ac:dyDescent="0.25">
      <c r="A591" t="s">
        <v>655</v>
      </c>
      <c r="B591">
        <v>10301010</v>
      </c>
      <c r="C591">
        <v>9024001010296</v>
      </c>
      <c r="D591" t="s">
        <v>687</v>
      </c>
      <c r="E591" s="1" t="s">
        <v>57</v>
      </c>
      <c r="F591" s="1" t="str">
        <f>_xlfn.XLOOKUP(E591,'COMBOS LEX'!C:C,'COMBOS LEX'!B:B)</f>
        <v>NÃO SE APLICA</v>
      </c>
      <c r="G591" s="1" t="str">
        <f>_xlfn.XLOOKUP(Q591,'DEPARA DE SÉRIE'!B:B,'DEPARA DE SÉRIE'!C:C)</f>
        <v>EI5</v>
      </c>
      <c r="H591" s="1" t="str">
        <f>_xlfn.XLOOKUP(G591,'DEPARA DE SÉRIE'!C:C,'DEPARA DE SÉRIE'!D:D)</f>
        <v>Kindergarten</v>
      </c>
      <c r="I591" s="1" t="str">
        <f>_xlfn.XLOOKUP(G591,'DEPARA DE SÉRIE'!C:C,'DEPARA DE SÉRIE'!E:E)</f>
        <v>Kindergarten</v>
      </c>
      <c r="K591" t="s">
        <v>667</v>
      </c>
      <c r="L591">
        <v>0</v>
      </c>
      <c r="M591" t="s">
        <v>69</v>
      </c>
      <c r="N591" t="s">
        <v>59</v>
      </c>
      <c r="O591" t="s">
        <v>26</v>
      </c>
      <c r="P591" t="s">
        <v>60</v>
      </c>
      <c r="Q591" t="s">
        <v>67</v>
      </c>
      <c r="R591" t="s">
        <v>29</v>
      </c>
      <c r="S591" t="s">
        <v>30</v>
      </c>
      <c r="U591">
        <v>2024</v>
      </c>
    </row>
    <row r="592" spans="1:21" x14ac:dyDescent="0.25">
      <c r="A592" t="s">
        <v>655</v>
      </c>
      <c r="B592">
        <v>10301010</v>
      </c>
      <c r="C592">
        <v>9024001010302</v>
      </c>
      <c r="D592" t="s">
        <v>688</v>
      </c>
      <c r="E592" s="1" t="s">
        <v>57</v>
      </c>
      <c r="F592" s="1" t="str">
        <f>_xlfn.XLOOKUP(E592,'COMBOS LEX'!C:C,'COMBOS LEX'!B:B)</f>
        <v>NÃO SE APLICA</v>
      </c>
      <c r="G592" s="1" t="str">
        <f>_xlfn.XLOOKUP(Q592,'DEPARA DE SÉRIE'!B:B,'DEPARA DE SÉRIE'!C:C)</f>
        <v>EI5</v>
      </c>
      <c r="H592" s="1" t="str">
        <f>_xlfn.XLOOKUP(G592,'DEPARA DE SÉRIE'!C:C,'DEPARA DE SÉRIE'!D:D)</f>
        <v>Kindergarten</v>
      </c>
      <c r="I592" s="1" t="str">
        <f>_xlfn.XLOOKUP(G592,'DEPARA DE SÉRIE'!C:C,'DEPARA DE SÉRIE'!E:E)</f>
        <v>Kindergarten</v>
      </c>
      <c r="K592" t="s">
        <v>667</v>
      </c>
      <c r="L592">
        <v>0</v>
      </c>
      <c r="M592" t="s">
        <v>69</v>
      </c>
      <c r="N592" t="s">
        <v>59</v>
      </c>
      <c r="O592" t="s">
        <v>26</v>
      </c>
      <c r="P592" t="s">
        <v>60</v>
      </c>
      <c r="Q592" t="s">
        <v>67</v>
      </c>
      <c r="R592" t="s">
        <v>29</v>
      </c>
      <c r="S592" t="s">
        <v>30</v>
      </c>
      <c r="U592">
        <v>2024</v>
      </c>
    </row>
    <row r="593" spans="1:21" x14ac:dyDescent="0.25">
      <c r="A593" t="s">
        <v>655</v>
      </c>
      <c r="B593">
        <v>10301010</v>
      </c>
      <c r="C593">
        <v>9024001010319</v>
      </c>
      <c r="D593" t="s">
        <v>689</v>
      </c>
      <c r="E593" s="1" t="s">
        <v>57</v>
      </c>
      <c r="F593" s="1" t="str">
        <f>_xlfn.XLOOKUP(E593,'COMBOS LEX'!C:C,'COMBOS LEX'!B:B)</f>
        <v>NÃO SE APLICA</v>
      </c>
      <c r="G593" s="1" t="str">
        <f>_xlfn.XLOOKUP(Q593,'DEPARA DE SÉRIE'!B:B,'DEPARA DE SÉRIE'!C:C)</f>
        <v>EI5</v>
      </c>
      <c r="H593" s="1" t="str">
        <f>_xlfn.XLOOKUP(G593,'DEPARA DE SÉRIE'!C:C,'DEPARA DE SÉRIE'!D:D)</f>
        <v>Kindergarten</v>
      </c>
      <c r="I593" s="1" t="str">
        <f>_xlfn.XLOOKUP(G593,'DEPARA DE SÉRIE'!C:C,'DEPARA DE SÉRIE'!E:E)</f>
        <v>Kindergarten</v>
      </c>
      <c r="K593" t="s">
        <v>667</v>
      </c>
      <c r="L593">
        <v>0</v>
      </c>
      <c r="M593" t="s">
        <v>69</v>
      </c>
      <c r="N593" t="s">
        <v>59</v>
      </c>
      <c r="O593" t="s">
        <v>26</v>
      </c>
      <c r="P593" t="s">
        <v>60</v>
      </c>
      <c r="Q593" t="s">
        <v>67</v>
      </c>
      <c r="R593" t="s">
        <v>29</v>
      </c>
      <c r="S593" t="s">
        <v>30</v>
      </c>
      <c r="U593">
        <v>2024</v>
      </c>
    </row>
    <row r="594" spans="1:21" x14ac:dyDescent="0.25">
      <c r="A594" t="s">
        <v>655</v>
      </c>
      <c r="B594">
        <v>10301010</v>
      </c>
      <c r="C594">
        <v>9024001010326</v>
      </c>
      <c r="D594" t="s">
        <v>690</v>
      </c>
      <c r="E594" s="1" t="s">
        <v>57</v>
      </c>
      <c r="F594" s="1" t="str">
        <f>_xlfn.XLOOKUP(E594,'COMBOS LEX'!C:C,'COMBOS LEX'!B:B)</f>
        <v>NÃO SE APLICA</v>
      </c>
      <c r="G594" s="1" t="str">
        <f>_xlfn.XLOOKUP(Q594,'DEPARA DE SÉRIE'!B:B,'DEPARA DE SÉRIE'!C:C)</f>
        <v>EI5</v>
      </c>
      <c r="H594" s="1" t="str">
        <f>_xlfn.XLOOKUP(G594,'DEPARA DE SÉRIE'!C:C,'DEPARA DE SÉRIE'!D:D)</f>
        <v>Kindergarten</v>
      </c>
      <c r="I594" s="1" t="str">
        <f>_xlfn.XLOOKUP(G594,'DEPARA DE SÉRIE'!C:C,'DEPARA DE SÉRIE'!E:E)</f>
        <v>Kindergarten</v>
      </c>
      <c r="K594" t="s">
        <v>667</v>
      </c>
      <c r="L594">
        <v>0</v>
      </c>
      <c r="M594" t="s">
        <v>69</v>
      </c>
      <c r="N594" t="s">
        <v>59</v>
      </c>
      <c r="O594" t="s">
        <v>26</v>
      </c>
      <c r="P594" t="s">
        <v>60</v>
      </c>
      <c r="Q594" t="s">
        <v>67</v>
      </c>
      <c r="R594" t="s">
        <v>29</v>
      </c>
      <c r="S594" t="s">
        <v>30</v>
      </c>
      <c r="U594">
        <v>2024</v>
      </c>
    </row>
    <row r="595" spans="1:21" x14ac:dyDescent="0.25">
      <c r="A595" t="s">
        <v>655</v>
      </c>
      <c r="B595">
        <v>10301010</v>
      </c>
      <c r="C595">
        <v>9024001010333</v>
      </c>
      <c r="D595" t="s">
        <v>691</v>
      </c>
      <c r="E595" s="1" t="s">
        <v>57</v>
      </c>
      <c r="F595" s="1" t="str">
        <f>_xlfn.XLOOKUP(E595,'COMBOS LEX'!C:C,'COMBOS LEX'!B:B)</f>
        <v>NÃO SE APLICA</v>
      </c>
      <c r="G595" s="1" t="str">
        <f>_xlfn.XLOOKUP(Q595,'DEPARA DE SÉRIE'!B:B,'DEPARA DE SÉRIE'!C:C)</f>
        <v>EI5</v>
      </c>
      <c r="H595" s="1" t="str">
        <f>_xlfn.XLOOKUP(G595,'DEPARA DE SÉRIE'!C:C,'DEPARA DE SÉRIE'!D:D)</f>
        <v>Kindergarten</v>
      </c>
      <c r="I595" s="1" t="str">
        <f>_xlfn.XLOOKUP(G595,'DEPARA DE SÉRIE'!C:C,'DEPARA DE SÉRIE'!E:E)</f>
        <v>Kindergarten</v>
      </c>
      <c r="K595" t="s">
        <v>667</v>
      </c>
      <c r="L595">
        <v>0</v>
      </c>
      <c r="M595" t="s">
        <v>69</v>
      </c>
      <c r="N595" t="s">
        <v>59</v>
      </c>
      <c r="O595" t="s">
        <v>26</v>
      </c>
      <c r="P595" t="s">
        <v>60</v>
      </c>
      <c r="Q595" t="s">
        <v>67</v>
      </c>
      <c r="R595" t="s">
        <v>29</v>
      </c>
      <c r="S595" t="s">
        <v>30</v>
      </c>
      <c r="U595">
        <v>2024</v>
      </c>
    </row>
    <row r="596" spans="1:21" x14ac:dyDescent="0.25">
      <c r="A596" t="s">
        <v>655</v>
      </c>
      <c r="B596">
        <v>10301010</v>
      </c>
      <c r="C596">
        <v>9024001010340</v>
      </c>
      <c r="D596" t="s">
        <v>692</v>
      </c>
      <c r="E596" s="1" t="s">
        <v>57</v>
      </c>
      <c r="F596" s="1" t="str">
        <f>_xlfn.XLOOKUP(E596,'COMBOS LEX'!C:C,'COMBOS LEX'!B:B)</f>
        <v>NÃO SE APLICA</v>
      </c>
      <c r="G596" s="1" t="str">
        <f>_xlfn.XLOOKUP(Q596,'DEPARA DE SÉRIE'!B:B,'DEPARA DE SÉRIE'!C:C)</f>
        <v>EI5</v>
      </c>
      <c r="H596" s="1" t="str">
        <f>_xlfn.XLOOKUP(G596,'DEPARA DE SÉRIE'!C:C,'DEPARA DE SÉRIE'!D:D)</f>
        <v>Kindergarten</v>
      </c>
      <c r="I596" s="1" t="str">
        <f>_xlfn.XLOOKUP(G596,'DEPARA DE SÉRIE'!C:C,'DEPARA DE SÉRIE'!E:E)</f>
        <v>Kindergarten</v>
      </c>
      <c r="K596" t="s">
        <v>667</v>
      </c>
      <c r="L596">
        <v>0</v>
      </c>
      <c r="M596" t="s">
        <v>69</v>
      </c>
      <c r="N596" t="s">
        <v>59</v>
      </c>
      <c r="O596" t="s">
        <v>26</v>
      </c>
      <c r="P596" t="s">
        <v>60</v>
      </c>
      <c r="Q596" t="s">
        <v>67</v>
      </c>
      <c r="R596" t="s">
        <v>29</v>
      </c>
      <c r="S596" t="s">
        <v>30</v>
      </c>
      <c r="U596">
        <v>2024</v>
      </c>
    </row>
    <row r="597" spans="1:21" x14ac:dyDescent="0.25">
      <c r="A597" t="s">
        <v>655</v>
      </c>
      <c r="B597">
        <v>10301010</v>
      </c>
      <c r="C597">
        <v>9024001010357</v>
      </c>
      <c r="D597" t="s">
        <v>693</v>
      </c>
      <c r="E597" s="1" t="s">
        <v>57</v>
      </c>
      <c r="F597" s="1" t="str">
        <f>_xlfn.XLOOKUP(E597,'COMBOS LEX'!C:C,'COMBOS LEX'!B:B)</f>
        <v>NÃO SE APLICA</v>
      </c>
      <c r="G597" s="1" t="str">
        <f>_xlfn.XLOOKUP(Q597,'DEPARA DE SÉRIE'!B:B,'DEPARA DE SÉRIE'!C:C)</f>
        <v>EI5</v>
      </c>
      <c r="H597" s="1" t="str">
        <f>_xlfn.XLOOKUP(G597,'DEPARA DE SÉRIE'!C:C,'DEPARA DE SÉRIE'!D:D)</f>
        <v>Kindergarten</v>
      </c>
      <c r="I597" s="1" t="str">
        <f>_xlfn.XLOOKUP(G597,'DEPARA DE SÉRIE'!C:C,'DEPARA DE SÉRIE'!E:E)</f>
        <v>Kindergarten</v>
      </c>
      <c r="K597" t="s">
        <v>667</v>
      </c>
      <c r="L597">
        <v>0</v>
      </c>
      <c r="M597" t="s">
        <v>69</v>
      </c>
      <c r="N597" t="s">
        <v>59</v>
      </c>
      <c r="O597" t="s">
        <v>26</v>
      </c>
      <c r="P597" t="s">
        <v>60</v>
      </c>
      <c r="Q597" t="s">
        <v>67</v>
      </c>
      <c r="R597" t="s">
        <v>29</v>
      </c>
      <c r="S597" t="s">
        <v>30</v>
      </c>
      <c r="U597">
        <v>2024</v>
      </c>
    </row>
    <row r="598" spans="1:21" x14ac:dyDescent="0.25">
      <c r="A598" t="s">
        <v>655</v>
      </c>
      <c r="B598">
        <v>10301010</v>
      </c>
      <c r="C598">
        <v>9024001010364</v>
      </c>
      <c r="D598" t="s">
        <v>694</v>
      </c>
      <c r="E598" s="1" t="s">
        <v>57</v>
      </c>
      <c r="F598" s="1" t="str">
        <f>_xlfn.XLOOKUP(E598,'COMBOS LEX'!C:C,'COMBOS LEX'!B:B)</f>
        <v>NÃO SE APLICA</v>
      </c>
      <c r="G598" s="1" t="str">
        <f>_xlfn.XLOOKUP(Q598,'DEPARA DE SÉRIE'!B:B,'DEPARA DE SÉRIE'!C:C)</f>
        <v>EF1</v>
      </c>
      <c r="H598" s="1" t="str">
        <f>_xlfn.XLOOKUP(G598,'DEPARA DE SÉRIE'!C:C,'DEPARA DE SÉRIE'!D:D)</f>
        <v>Grade 1</v>
      </c>
      <c r="I598" s="1" t="str">
        <f>_xlfn.XLOOKUP(G598,'DEPARA DE SÉRIE'!C:C,'DEPARA DE SÉRIE'!E:E)</f>
        <v>Year 1</v>
      </c>
      <c r="K598" t="s">
        <v>667</v>
      </c>
      <c r="L598">
        <v>0</v>
      </c>
      <c r="M598" t="s">
        <v>69</v>
      </c>
      <c r="N598" t="s">
        <v>59</v>
      </c>
      <c r="O598" t="s">
        <v>26</v>
      </c>
      <c r="P598" t="s">
        <v>27</v>
      </c>
      <c r="Q598" t="s">
        <v>28</v>
      </c>
      <c r="R598" t="s">
        <v>29</v>
      </c>
      <c r="S598" t="s">
        <v>30</v>
      </c>
      <c r="U598">
        <v>2024</v>
      </c>
    </row>
    <row r="599" spans="1:21" x14ac:dyDescent="0.25">
      <c r="A599" t="s">
        <v>655</v>
      </c>
      <c r="B599">
        <v>10301010</v>
      </c>
      <c r="C599">
        <v>9024001010371</v>
      </c>
      <c r="D599" t="s">
        <v>695</v>
      </c>
      <c r="E599" s="1" t="s">
        <v>57</v>
      </c>
      <c r="F599" s="1" t="str">
        <f>_xlfn.XLOOKUP(E599,'COMBOS LEX'!C:C,'COMBOS LEX'!B:B)</f>
        <v>NÃO SE APLICA</v>
      </c>
      <c r="G599" s="1" t="str">
        <f>_xlfn.XLOOKUP(Q599,'DEPARA DE SÉRIE'!B:B,'DEPARA DE SÉRIE'!C:C)</f>
        <v>EF1</v>
      </c>
      <c r="H599" s="1" t="str">
        <f>_xlfn.XLOOKUP(G599,'DEPARA DE SÉRIE'!C:C,'DEPARA DE SÉRIE'!D:D)</f>
        <v>Grade 1</v>
      </c>
      <c r="I599" s="1" t="str">
        <f>_xlfn.XLOOKUP(G599,'DEPARA DE SÉRIE'!C:C,'DEPARA DE SÉRIE'!E:E)</f>
        <v>Year 1</v>
      </c>
      <c r="K599" t="s">
        <v>667</v>
      </c>
      <c r="L599">
        <v>0</v>
      </c>
      <c r="M599" t="s">
        <v>69</v>
      </c>
      <c r="N599" t="s">
        <v>59</v>
      </c>
      <c r="O599" t="s">
        <v>26</v>
      </c>
      <c r="P599" t="s">
        <v>27</v>
      </c>
      <c r="Q599" t="s">
        <v>28</v>
      </c>
      <c r="R599" t="s">
        <v>29</v>
      </c>
      <c r="S599" t="s">
        <v>30</v>
      </c>
      <c r="U599">
        <v>2024</v>
      </c>
    </row>
    <row r="600" spans="1:21" x14ac:dyDescent="0.25">
      <c r="A600" t="s">
        <v>655</v>
      </c>
      <c r="B600">
        <v>10301010</v>
      </c>
      <c r="C600">
        <v>9024001010388</v>
      </c>
      <c r="D600" t="s">
        <v>696</v>
      </c>
      <c r="E600" s="1" t="s">
        <v>57</v>
      </c>
      <c r="F600" s="1" t="str">
        <f>_xlfn.XLOOKUP(E600,'COMBOS LEX'!C:C,'COMBOS LEX'!B:B)</f>
        <v>NÃO SE APLICA</v>
      </c>
      <c r="G600" s="1" t="str">
        <f>_xlfn.XLOOKUP(Q600,'DEPARA DE SÉRIE'!B:B,'DEPARA DE SÉRIE'!C:C)</f>
        <v>EF1</v>
      </c>
      <c r="H600" s="1" t="str">
        <f>_xlfn.XLOOKUP(G600,'DEPARA DE SÉRIE'!C:C,'DEPARA DE SÉRIE'!D:D)</f>
        <v>Grade 1</v>
      </c>
      <c r="I600" s="1" t="str">
        <f>_xlfn.XLOOKUP(G600,'DEPARA DE SÉRIE'!C:C,'DEPARA DE SÉRIE'!E:E)</f>
        <v>Year 1</v>
      </c>
      <c r="K600" t="s">
        <v>667</v>
      </c>
      <c r="L600">
        <v>0</v>
      </c>
      <c r="M600" t="s">
        <v>69</v>
      </c>
      <c r="N600" t="s">
        <v>59</v>
      </c>
      <c r="O600" t="s">
        <v>26</v>
      </c>
      <c r="P600" t="s">
        <v>27</v>
      </c>
      <c r="Q600" t="s">
        <v>28</v>
      </c>
      <c r="R600" t="s">
        <v>29</v>
      </c>
      <c r="S600" t="s">
        <v>30</v>
      </c>
      <c r="U600">
        <v>2024</v>
      </c>
    </row>
    <row r="601" spans="1:21" x14ac:dyDescent="0.25">
      <c r="A601" t="s">
        <v>655</v>
      </c>
      <c r="B601">
        <v>10301010</v>
      </c>
      <c r="C601">
        <v>9024001010395</v>
      </c>
      <c r="D601" t="s">
        <v>697</v>
      </c>
      <c r="E601" s="1" t="s">
        <v>57</v>
      </c>
      <c r="F601" s="1" t="str">
        <f>_xlfn.XLOOKUP(E601,'COMBOS LEX'!C:C,'COMBOS LEX'!B:B)</f>
        <v>NÃO SE APLICA</v>
      </c>
      <c r="G601" s="1" t="str">
        <f>_xlfn.XLOOKUP(Q601,'DEPARA DE SÉRIE'!B:B,'DEPARA DE SÉRIE'!C:C)</f>
        <v>EF1</v>
      </c>
      <c r="H601" s="1" t="str">
        <f>_xlfn.XLOOKUP(G601,'DEPARA DE SÉRIE'!C:C,'DEPARA DE SÉRIE'!D:D)</f>
        <v>Grade 1</v>
      </c>
      <c r="I601" s="1" t="str">
        <f>_xlfn.XLOOKUP(G601,'DEPARA DE SÉRIE'!C:C,'DEPARA DE SÉRIE'!E:E)</f>
        <v>Year 1</v>
      </c>
      <c r="K601" t="s">
        <v>667</v>
      </c>
      <c r="L601">
        <v>0</v>
      </c>
      <c r="M601" t="s">
        <v>69</v>
      </c>
      <c r="N601" t="s">
        <v>59</v>
      </c>
      <c r="O601" t="s">
        <v>26</v>
      </c>
      <c r="P601" t="s">
        <v>27</v>
      </c>
      <c r="Q601" t="s">
        <v>28</v>
      </c>
      <c r="R601" t="s">
        <v>29</v>
      </c>
      <c r="S601" t="s">
        <v>30</v>
      </c>
      <c r="U601">
        <v>2024</v>
      </c>
    </row>
    <row r="602" spans="1:21" x14ac:dyDescent="0.25">
      <c r="A602" t="s">
        <v>655</v>
      </c>
      <c r="B602">
        <v>10301010</v>
      </c>
      <c r="C602">
        <v>9024001010401</v>
      </c>
      <c r="D602" t="s">
        <v>698</v>
      </c>
      <c r="E602" s="1" t="s">
        <v>57</v>
      </c>
      <c r="F602" s="1" t="str">
        <f>_xlfn.XLOOKUP(E602,'COMBOS LEX'!C:C,'COMBOS LEX'!B:B)</f>
        <v>NÃO SE APLICA</v>
      </c>
      <c r="G602" s="1" t="str">
        <f>_xlfn.XLOOKUP(Q602,'DEPARA DE SÉRIE'!B:B,'DEPARA DE SÉRIE'!C:C)</f>
        <v>EF1</v>
      </c>
      <c r="H602" s="1" t="str">
        <f>_xlfn.XLOOKUP(G602,'DEPARA DE SÉRIE'!C:C,'DEPARA DE SÉRIE'!D:D)</f>
        <v>Grade 1</v>
      </c>
      <c r="I602" s="1" t="str">
        <f>_xlfn.XLOOKUP(G602,'DEPARA DE SÉRIE'!C:C,'DEPARA DE SÉRIE'!E:E)</f>
        <v>Year 1</v>
      </c>
      <c r="K602" t="s">
        <v>667</v>
      </c>
      <c r="L602">
        <v>0</v>
      </c>
      <c r="M602" t="s">
        <v>69</v>
      </c>
      <c r="N602" t="s">
        <v>59</v>
      </c>
      <c r="O602" t="s">
        <v>26</v>
      </c>
      <c r="P602" t="s">
        <v>27</v>
      </c>
      <c r="Q602" t="s">
        <v>28</v>
      </c>
      <c r="R602" t="s">
        <v>29</v>
      </c>
      <c r="S602" t="s">
        <v>30</v>
      </c>
      <c r="U602">
        <v>2024</v>
      </c>
    </row>
    <row r="603" spans="1:21" x14ac:dyDescent="0.25">
      <c r="A603" t="s">
        <v>655</v>
      </c>
      <c r="B603">
        <v>10301010</v>
      </c>
      <c r="C603">
        <v>9024001010418</v>
      </c>
      <c r="D603" t="s">
        <v>699</v>
      </c>
      <c r="E603" s="1" t="s">
        <v>57</v>
      </c>
      <c r="F603" s="1" t="str">
        <f>_xlfn.XLOOKUP(E603,'COMBOS LEX'!C:C,'COMBOS LEX'!B:B)</f>
        <v>NÃO SE APLICA</v>
      </c>
      <c r="G603" s="1" t="str">
        <f>_xlfn.XLOOKUP(Q603,'DEPARA DE SÉRIE'!B:B,'DEPARA DE SÉRIE'!C:C)</f>
        <v>EF1</v>
      </c>
      <c r="H603" s="1" t="str">
        <f>_xlfn.XLOOKUP(G603,'DEPARA DE SÉRIE'!C:C,'DEPARA DE SÉRIE'!D:D)</f>
        <v>Grade 1</v>
      </c>
      <c r="I603" s="1" t="str">
        <f>_xlfn.XLOOKUP(G603,'DEPARA DE SÉRIE'!C:C,'DEPARA DE SÉRIE'!E:E)</f>
        <v>Year 1</v>
      </c>
      <c r="K603" t="s">
        <v>667</v>
      </c>
      <c r="L603">
        <v>0</v>
      </c>
      <c r="M603" t="s">
        <v>69</v>
      </c>
      <c r="N603" t="s">
        <v>59</v>
      </c>
      <c r="O603" t="s">
        <v>26</v>
      </c>
      <c r="P603" t="s">
        <v>27</v>
      </c>
      <c r="Q603" t="s">
        <v>28</v>
      </c>
      <c r="R603" t="s">
        <v>29</v>
      </c>
      <c r="S603" t="s">
        <v>30</v>
      </c>
      <c r="U603">
        <v>2024</v>
      </c>
    </row>
    <row r="604" spans="1:21" x14ac:dyDescent="0.25">
      <c r="A604" t="s">
        <v>655</v>
      </c>
      <c r="B604">
        <v>10301010</v>
      </c>
      <c r="C604">
        <v>9024001010425</v>
      </c>
      <c r="D604" t="s">
        <v>700</v>
      </c>
      <c r="E604" s="1" t="s">
        <v>57</v>
      </c>
      <c r="F604" s="1" t="str">
        <f>_xlfn.XLOOKUP(E604,'COMBOS LEX'!C:C,'COMBOS LEX'!B:B)</f>
        <v>NÃO SE APLICA</v>
      </c>
      <c r="G604" s="1" t="str">
        <f>_xlfn.XLOOKUP(Q604,'DEPARA DE SÉRIE'!B:B,'DEPARA DE SÉRIE'!C:C)</f>
        <v>EF1</v>
      </c>
      <c r="H604" s="1" t="str">
        <f>_xlfn.XLOOKUP(G604,'DEPARA DE SÉRIE'!C:C,'DEPARA DE SÉRIE'!D:D)</f>
        <v>Grade 1</v>
      </c>
      <c r="I604" s="1" t="str">
        <f>_xlfn.XLOOKUP(G604,'DEPARA DE SÉRIE'!C:C,'DEPARA DE SÉRIE'!E:E)</f>
        <v>Year 1</v>
      </c>
      <c r="K604" t="s">
        <v>667</v>
      </c>
      <c r="L604">
        <v>0</v>
      </c>
      <c r="M604" t="s">
        <v>69</v>
      </c>
      <c r="N604" t="s">
        <v>59</v>
      </c>
      <c r="O604" t="s">
        <v>26</v>
      </c>
      <c r="P604" t="s">
        <v>27</v>
      </c>
      <c r="Q604" t="s">
        <v>28</v>
      </c>
      <c r="R604" t="s">
        <v>29</v>
      </c>
      <c r="S604" t="s">
        <v>30</v>
      </c>
      <c r="U604">
        <v>2024</v>
      </c>
    </row>
    <row r="605" spans="1:21" x14ac:dyDescent="0.25">
      <c r="A605" t="s">
        <v>655</v>
      </c>
      <c r="B605">
        <v>10301010</v>
      </c>
      <c r="C605">
        <v>9024001010432</v>
      </c>
      <c r="D605" t="s">
        <v>701</v>
      </c>
      <c r="E605" s="1" t="s">
        <v>57</v>
      </c>
      <c r="F605" s="1" t="str">
        <f>_xlfn.XLOOKUP(E605,'COMBOS LEX'!C:C,'COMBOS LEX'!B:B)</f>
        <v>NÃO SE APLICA</v>
      </c>
      <c r="G605" s="1" t="str">
        <f>_xlfn.XLOOKUP(Q605,'DEPARA DE SÉRIE'!B:B,'DEPARA DE SÉRIE'!C:C)</f>
        <v>EF1</v>
      </c>
      <c r="H605" s="1" t="str">
        <f>_xlfn.XLOOKUP(G605,'DEPARA DE SÉRIE'!C:C,'DEPARA DE SÉRIE'!D:D)</f>
        <v>Grade 1</v>
      </c>
      <c r="I605" s="1" t="str">
        <f>_xlfn.XLOOKUP(G605,'DEPARA DE SÉRIE'!C:C,'DEPARA DE SÉRIE'!E:E)</f>
        <v>Year 1</v>
      </c>
      <c r="K605" t="s">
        <v>667</v>
      </c>
      <c r="L605">
        <v>0</v>
      </c>
      <c r="M605" t="s">
        <v>69</v>
      </c>
      <c r="N605" t="s">
        <v>59</v>
      </c>
      <c r="O605" t="s">
        <v>26</v>
      </c>
      <c r="P605" t="s">
        <v>27</v>
      </c>
      <c r="Q605" t="s">
        <v>28</v>
      </c>
      <c r="R605" t="s">
        <v>29</v>
      </c>
      <c r="S605" t="s">
        <v>30</v>
      </c>
      <c r="U605">
        <v>2024</v>
      </c>
    </row>
    <row r="606" spans="1:21" x14ac:dyDescent="0.25">
      <c r="A606" t="s">
        <v>655</v>
      </c>
      <c r="B606">
        <v>10301010</v>
      </c>
      <c r="C606">
        <v>9024001010449</v>
      </c>
      <c r="D606" t="s">
        <v>702</v>
      </c>
      <c r="E606" s="1" t="s">
        <v>57</v>
      </c>
      <c r="F606" s="1" t="str">
        <f>_xlfn.XLOOKUP(E606,'COMBOS LEX'!C:C,'COMBOS LEX'!B:B)</f>
        <v>NÃO SE APLICA</v>
      </c>
      <c r="G606" s="1" t="str">
        <f>_xlfn.XLOOKUP(Q606,'DEPARA DE SÉRIE'!B:B,'DEPARA DE SÉRIE'!C:C)</f>
        <v>EF2</v>
      </c>
      <c r="H606" s="1" t="str">
        <f>_xlfn.XLOOKUP(G606,'DEPARA DE SÉRIE'!C:C,'DEPARA DE SÉRIE'!D:D)</f>
        <v>Grade 2</v>
      </c>
      <c r="I606" s="1" t="str">
        <f>_xlfn.XLOOKUP(G606,'DEPARA DE SÉRIE'!C:C,'DEPARA DE SÉRIE'!E:E)</f>
        <v>Year 2</v>
      </c>
      <c r="K606" t="s">
        <v>667</v>
      </c>
      <c r="L606">
        <v>0</v>
      </c>
      <c r="M606" t="s">
        <v>69</v>
      </c>
      <c r="N606" t="s">
        <v>59</v>
      </c>
      <c r="O606" t="s">
        <v>26</v>
      </c>
      <c r="P606" t="s">
        <v>27</v>
      </c>
      <c r="Q606" t="s">
        <v>32</v>
      </c>
      <c r="R606" t="s">
        <v>29</v>
      </c>
      <c r="S606" t="s">
        <v>30</v>
      </c>
      <c r="U606">
        <v>2024</v>
      </c>
    </row>
    <row r="607" spans="1:21" x14ac:dyDescent="0.25">
      <c r="A607" t="s">
        <v>655</v>
      </c>
      <c r="B607">
        <v>10301010</v>
      </c>
      <c r="C607">
        <v>9024001010463</v>
      </c>
      <c r="D607" t="s">
        <v>703</v>
      </c>
      <c r="E607" s="1" t="s">
        <v>57</v>
      </c>
      <c r="F607" s="1" t="str">
        <f>_xlfn.XLOOKUP(E607,'COMBOS LEX'!C:C,'COMBOS LEX'!B:B)</f>
        <v>NÃO SE APLICA</v>
      </c>
      <c r="G607" s="1" t="str">
        <f>_xlfn.XLOOKUP(Q607,'DEPARA DE SÉRIE'!B:B,'DEPARA DE SÉRIE'!C:C)</f>
        <v>EF2</v>
      </c>
      <c r="H607" s="1" t="str">
        <f>_xlfn.XLOOKUP(G607,'DEPARA DE SÉRIE'!C:C,'DEPARA DE SÉRIE'!D:D)</f>
        <v>Grade 2</v>
      </c>
      <c r="I607" s="1" t="str">
        <f>_xlfn.XLOOKUP(G607,'DEPARA DE SÉRIE'!C:C,'DEPARA DE SÉRIE'!E:E)</f>
        <v>Year 2</v>
      </c>
      <c r="K607" t="s">
        <v>667</v>
      </c>
      <c r="L607">
        <v>0</v>
      </c>
      <c r="M607" t="s">
        <v>69</v>
      </c>
      <c r="N607" t="s">
        <v>59</v>
      </c>
      <c r="O607" t="s">
        <v>26</v>
      </c>
      <c r="P607" t="s">
        <v>27</v>
      </c>
      <c r="Q607" t="s">
        <v>32</v>
      </c>
      <c r="R607" t="s">
        <v>29</v>
      </c>
      <c r="S607" t="s">
        <v>30</v>
      </c>
      <c r="U607">
        <v>2024</v>
      </c>
    </row>
    <row r="608" spans="1:21" x14ac:dyDescent="0.25">
      <c r="A608" t="s">
        <v>655</v>
      </c>
      <c r="B608">
        <v>10301010</v>
      </c>
      <c r="C608">
        <v>9024001010470</v>
      </c>
      <c r="D608" t="s">
        <v>704</v>
      </c>
      <c r="E608" s="1" t="s">
        <v>57</v>
      </c>
      <c r="F608" s="1" t="str">
        <f>_xlfn.XLOOKUP(E608,'COMBOS LEX'!C:C,'COMBOS LEX'!B:B)</f>
        <v>NÃO SE APLICA</v>
      </c>
      <c r="G608" s="1" t="str">
        <f>_xlfn.XLOOKUP(Q608,'DEPARA DE SÉRIE'!B:B,'DEPARA DE SÉRIE'!C:C)</f>
        <v>EF2</v>
      </c>
      <c r="H608" s="1" t="str">
        <f>_xlfn.XLOOKUP(G608,'DEPARA DE SÉRIE'!C:C,'DEPARA DE SÉRIE'!D:D)</f>
        <v>Grade 2</v>
      </c>
      <c r="I608" s="1" t="str">
        <f>_xlfn.XLOOKUP(G608,'DEPARA DE SÉRIE'!C:C,'DEPARA DE SÉRIE'!E:E)</f>
        <v>Year 2</v>
      </c>
      <c r="K608" t="s">
        <v>667</v>
      </c>
      <c r="L608">
        <v>0</v>
      </c>
      <c r="M608" t="s">
        <v>69</v>
      </c>
      <c r="N608" t="s">
        <v>59</v>
      </c>
      <c r="O608" t="s">
        <v>26</v>
      </c>
      <c r="P608" t="s">
        <v>27</v>
      </c>
      <c r="Q608" t="s">
        <v>32</v>
      </c>
      <c r="R608" t="s">
        <v>29</v>
      </c>
      <c r="S608" t="s">
        <v>30</v>
      </c>
      <c r="U608">
        <v>2024</v>
      </c>
    </row>
    <row r="609" spans="1:21" x14ac:dyDescent="0.25">
      <c r="A609" t="s">
        <v>655</v>
      </c>
      <c r="B609">
        <v>10301010</v>
      </c>
      <c r="C609">
        <v>9024001010487</v>
      </c>
      <c r="D609" t="s">
        <v>705</v>
      </c>
      <c r="E609" s="1" t="s">
        <v>57</v>
      </c>
      <c r="F609" s="1" t="str">
        <f>_xlfn.XLOOKUP(E609,'COMBOS LEX'!C:C,'COMBOS LEX'!B:B)</f>
        <v>NÃO SE APLICA</v>
      </c>
      <c r="G609" s="1" t="str">
        <f>_xlfn.XLOOKUP(Q609,'DEPARA DE SÉRIE'!B:B,'DEPARA DE SÉRIE'!C:C)</f>
        <v>EF2</v>
      </c>
      <c r="H609" s="1" t="str">
        <f>_xlfn.XLOOKUP(G609,'DEPARA DE SÉRIE'!C:C,'DEPARA DE SÉRIE'!D:D)</f>
        <v>Grade 2</v>
      </c>
      <c r="I609" s="1" t="str">
        <f>_xlfn.XLOOKUP(G609,'DEPARA DE SÉRIE'!C:C,'DEPARA DE SÉRIE'!E:E)</f>
        <v>Year 2</v>
      </c>
      <c r="K609" t="s">
        <v>667</v>
      </c>
      <c r="L609">
        <v>0</v>
      </c>
      <c r="M609" t="s">
        <v>69</v>
      </c>
      <c r="N609" t="s">
        <v>59</v>
      </c>
      <c r="O609" t="s">
        <v>26</v>
      </c>
      <c r="P609" t="s">
        <v>27</v>
      </c>
      <c r="Q609" t="s">
        <v>32</v>
      </c>
      <c r="R609" t="s">
        <v>29</v>
      </c>
      <c r="S609" t="s">
        <v>30</v>
      </c>
      <c r="U609">
        <v>2024</v>
      </c>
    </row>
    <row r="610" spans="1:21" x14ac:dyDescent="0.25">
      <c r="A610" t="s">
        <v>655</v>
      </c>
      <c r="B610">
        <v>10301010</v>
      </c>
      <c r="C610">
        <v>9024001010494</v>
      </c>
      <c r="D610" t="s">
        <v>706</v>
      </c>
      <c r="E610" s="1" t="s">
        <v>57</v>
      </c>
      <c r="F610" s="1" t="str">
        <f>_xlfn.XLOOKUP(E610,'COMBOS LEX'!C:C,'COMBOS LEX'!B:B)</f>
        <v>NÃO SE APLICA</v>
      </c>
      <c r="G610" s="1" t="str">
        <f>_xlfn.XLOOKUP(Q610,'DEPARA DE SÉRIE'!B:B,'DEPARA DE SÉRIE'!C:C)</f>
        <v>EF2</v>
      </c>
      <c r="H610" s="1" t="str">
        <f>_xlfn.XLOOKUP(G610,'DEPARA DE SÉRIE'!C:C,'DEPARA DE SÉRIE'!D:D)</f>
        <v>Grade 2</v>
      </c>
      <c r="I610" s="1" t="str">
        <f>_xlfn.XLOOKUP(G610,'DEPARA DE SÉRIE'!C:C,'DEPARA DE SÉRIE'!E:E)</f>
        <v>Year 2</v>
      </c>
      <c r="K610" t="s">
        <v>667</v>
      </c>
      <c r="L610">
        <v>0</v>
      </c>
      <c r="M610" t="s">
        <v>69</v>
      </c>
      <c r="N610" t="s">
        <v>59</v>
      </c>
      <c r="O610" t="s">
        <v>26</v>
      </c>
      <c r="P610" t="s">
        <v>27</v>
      </c>
      <c r="Q610" t="s">
        <v>32</v>
      </c>
      <c r="R610" t="s">
        <v>29</v>
      </c>
      <c r="S610" t="s">
        <v>30</v>
      </c>
      <c r="U610">
        <v>2024</v>
      </c>
    </row>
    <row r="611" spans="1:21" x14ac:dyDescent="0.25">
      <c r="A611" t="s">
        <v>655</v>
      </c>
      <c r="B611">
        <v>10301010</v>
      </c>
      <c r="C611">
        <v>9024001010500</v>
      </c>
      <c r="D611" t="s">
        <v>707</v>
      </c>
      <c r="E611" s="1" t="s">
        <v>57</v>
      </c>
      <c r="F611" s="1" t="str">
        <f>_xlfn.XLOOKUP(E611,'COMBOS LEX'!C:C,'COMBOS LEX'!B:B)</f>
        <v>NÃO SE APLICA</v>
      </c>
      <c r="G611" s="1" t="str">
        <f>_xlfn.XLOOKUP(Q611,'DEPARA DE SÉRIE'!B:B,'DEPARA DE SÉRIE'!C:C)</f>
        <v>EF2</v>
      </c>
      <c r="H611" s="1" t="str">
        <f>_xlfn.XLOOKUP(G611,'DEPARA DE SÉRIE'!C:C,'DEPARA DE SÉRIE'!D:D)</f>
        <v>Grade 2</v>
      </c>
      <c r="I611" s="1" t="str">
        <f>_xlfn.XLOOKUP(G611,'DEPARA DE SÉRIE'!C:C,'DEPARA DE SÉRIE'!E:E)</f>
        <v>Year 2</v>
      </c>
      <c r="K611" t="s">
        <v>667</v>
      </c>
      <c r="L611">
        <v>0</v>
      </c>
      <c r="M611" t="s">
        <v>69</v>
      </c>
      <c r="N611" t="s">
        <v>59</v>
      </c>
      <c r="O611" t="s">
        <v>26</v>
      </c>
      <c r="P611" t="s">
        <v>27</v>
      </c>
      <c r="Q611" t="s">
        <v>32</v>
      </c>
      <c r="R611" t="s">
        <v>29</v>
      </c>
      <c r="S611" t="s">
        <v>30</v>
      </c>
      <c r="U611">
        <v>2024</v>
      </c>
    </row>
    <row r="612" spans="1:21" x14ac:dyDescent="0.25">
      <c r="A612" t="s">
        <v>655</v>
      </c>
      <c r="B612">
        <v>10301010</v>
      </c>
      <c r="C612">
        <v>9024001010517</v>
      </c>
      <c r="D612" t="s">
        <v>708</v>
      </c>
      <c r="E612" s="1" t="s">
        <v>57</v>
      </c>
      <c r="F612" s="1" t="str">
        <f>_xlfn.XLOOKUP(E612,'COMBOS LEX'!C:C,'COMBOS LEX'!B:B)</f>
        <v>NÃO SE APLICA</v>
      </c>
      <c r="G612" s="1" t="str">
        <f>_xlfn.XLOOKUP(Q612,'DEPARA DE SÉRIE'!B:B,'DEPARA DE SÉRIE'!C:C)</f>
        <v>EF2</v>
      </c>
      <c r="H612" s="1" t="str">
        <f>_xlfn.XLOOKUP(G612,'DEPARA DE SÉRIE'!C:C,'DEPARA DE SÉRIE'!D:D)</f>
        <v>Grade 2</v>
      </c>
      <c r="I612" s="1" t="str">
        <f>_xlfn.XLOOKUP(G612,'DEPARA DE SÉRIE'!C:C,'DEPARA DE SÉRIE'!E:E)</f>
        <v>Year 2</v>
      </c>
      <c r="K612" t="s">
        <v>667</v>
      </c>
      <c r="L612">
        <v>0</v>
      </c>
      <c r="M612" t="s">
        <v>69</v>
      </c>
      <c r="N612" t="s">
        <v>59</v>
      </c>
      <c r="O612" t="s">
        <v>26</v>
      </c>
      <c r="P612" t="s">
        <v>27</v>
      </c>
      <c r="Q612" t="s">
        <v>32</v>
      </c>
      <c r="R612" t="s">
        <v>29</v>
      </c>
      <c r="S612" t="s">
        <v>30</v>
      </c>
      <c r="U612">
        <v>2024</v>
      </c>
    </row>
    <row r="613" spans="1:21" x14ac:dyDescent="0.25">
      <c r="A613" t="s">
        <v>655</v>
      </c>
      <c r="B613">
        <v>10301010</v>
      </c>
      <c r="C613">
        <v>9024001010708</v>
      </c>
      <c r="D613" t="s">
        <v>709</v>
      </c>
      <c r="E613" s="1" t="s">
        <v>57</v>
      </c>
      <c r="F613" s="1" t="str">
        <f>_xlfn.XLOOKUP(E613,'COMBOS LEX'!C:C,'COMBOS LEX'!B:B)</f>
        <v>NÃO SE APLICA</v>
      </c>
      <c r="G613" s="1" t="str">
        <f>_xlfn.XLOOKUP(Q613,'DEPARA DE SÉRIE'!B:B,'DEPARA DE SÉRIE'!C:C)</f>
        <v>EF2</v>
      </c>
      <c r="H613" s="1" t="str">
        <f>_xlfn.XLOOKUP(G613,'DEPARA DE SÉRIE'!C:C,'DEPARA DE SÉRIE'!D:D)</f>
        <v>Grade 2</v>
      </c>
      <c r="I613" s="1" t="str">
        <f>_xlfn.XLOOKUP(G613,'DEPARA DE SÉRIE'!C:C,'DEPARA DE SÉRIE'!E:E)</f>
        <v>Year 2</v>
      </c>
      <c r="K613" t="s">
        <v>667</v>
      </c>
      <c r="L613">
        <v>0</v>
      </c>
      <c r="M613" t="s">
        <v>69</v>
      </c>
      <c r="N613" t="s">
        <v>59</v>
      </c>
      <c r="O613" t="s">
        <v>26</v>
      </c>
      <c r="P613" t="s">
        <v>27</v>
      </c>
      <c r="Q613" t="s">
        <v>32</v>
      </c>
      <c r="R613" t="s">
        <v>29</v>
      </c>
      <c r="S613" t="s">
        <v>30</v>
      </c>
      <c r="U613">
        <v>2024</v>
      </c>
    </row>
    <row r="614" spans="1:21" x14ac:dyDescent="0.25">
      <c r="A614" t="s">
        <v>655</v>
      </c>
      <c r="B614">
        <v>10301010</v>
      </c>
      <c r="C614">
        <v>9024001010715</v>
      </c>
      <c r="D614" t="s">
        <v>710</v>
      </c>
      <c r="E614" s="1" t="s">
        <v>57</v>
      </c>
      <c r="F614" s="1" t="str">
        <f>_xlfn.XLOOKUP(E614,'COMBOS LEX'!C:C,'COMBOS LEX'!B:B)</f>
        <v>NÃO SE APLICA</v>
      </c>
      <c r="G614" s="1" t="str">
        <f>_xlfn.XLOOKUP(Q614,'DEPARA DE SÉRIE'!B:B,'DEPARA DE SÉRIE'!C:C)</f>
        <v>EF3</v>
      </c>
      <c r="H614" s="1" t="str">
        <f>_xlfn.XLOOKUP(G614,'DEPARA DE SÉRIE'!C:C,'DEPARA DE SÉRIE'!D:D)</f>
        <v>Grade 3</v>
      </c>
      <c r="I614" s="1" t="str">
        <f>_xlfn.XLOOKUP(G614,'DEPARA DE SÉRIE'!C:C,'DEPARA DE SÉRIE'!E:E)</f>
        <v>Year 3</v>
      </c>
      <c r="K614" t="s">
        <v>667</v>
      </c>
      <c r="L614">
        <v>0</v>
      </c>
      <c r="M614" t="s">
        <v>69</v>
      </c>
      <c r="N614" t="s">
        <v>59</v>
      </c>
      <c r="O614" t="s">
        <v>26</v>
      </c>
      <c r="P614" t="s">
        <v>27</v>
      </c>
      <c r="Q614" t="s">
        <v>34</v>
      </c>
      <c r="R614" t="s">
        <v>29</v>
      </c>
      <c r="S614" t="s">
        <v>30</v>
      </c>
      <c r="U614">
        <v>2024</v>
      </c>
    </row>
    <row r="615" spans="1:21" x14ac:dyDescent="0.25">
      <c r="A615" t="s">
        <v>655</v>
      </c>
      <c r="B615">
        <v>10301010</v>
      </c>
      <c r="C615">
        <v>9024001010524</v>
      </c>
      <c r="D615" t="s">
        <v>711</v>
      </c>
      <c r="E615" s="1" t="s">
        <v>57</v>
      </c>
      <c r="F615" s="1" t="str">
        <f>_xlfn.XLOOKUP(E615,'COMBOS LEX'!C:C,'COMBOS LEX'!B:B)</f>
        <v>NÃO SE APLICA</v>
      </c>
      <c r="G615" s="1" t="str">
        <f>_xlfn.XLOOKUP(Q615,'DEPARA DE SÉRIE'!B:B,'DEPARA DE SÉRIE'!C:C)</f>
        <v>EF3</v>
      </c>
      <c r="H615" s="1" t="str">
        <f>_xlfn.XLOOKUP(G615,'DEPARA DE SÉRIE'!C:C,'DEPARA DE SÉRIE'!D:D)</f>
        <v>Grade 3</v>
      </c>
      <c r="I615" s="1" t="str">
        <f>_xlfn.XLOOKUP(G615,'DEPARA DE SÉRIE'!C:C,'DEPARA DE SÉRIE'!E:E)</f>
        <v>Year 3</v>
      </c>
      <c r="K615" t="s">
        <v>667</v>
      </c>
      <c r="L615">
        <v>0</v>
      </c>
      <c r="M615" t="s">
        <v>69</v>
      </c>
      <c r="N615" t="s">
        <v>59</v>
      </c>
      <c r="O615" t="s">
        <v>26</v>
      </c>
      <c r="P615" t="s">
        <v>27</v>
      </c>
      <c r="Q615" t="s">
        <v>34</v>
      </c>
      <c r="R615" t="s">
        <v>29</v>
      </c>
      <c r="S615" t="s">
        <v>30</v>
      </c>
      <c r="U615">
        <v>2024</v>
      </c>
    </row>
    <row r="616" spans="1:21" x14ac:dyDescent="0.25">
      <c r="A616" t="s">
        <v>655</v>
      </c>
      <c r="B616">
        <v>10301010</v>
      </c>
      <c r="C616">
        <v>9024001010531</v>
      </c>
      <c r="D616" t="s">
        <v>712</v>
      </c>
      <c r="E616" s="1" t="s">
        <v>57</v>
      </c>
      <c r="F616" s="1" t="str">
        <f>_xlfn.XLOOKUP(E616,'COMBOS LEX'!C:C,'COMBOS LEX'!B:B)</f>
        <v>NÃO SE APLICA</v>
      </c>
      <c r="G616" s="1" t="str">
        <f>_xlfn.XLOOKUP(Q616,'DEPARA DE SÉRIE'!B:B,'DEPARA DE SÉRIE'!C:C)</f>
        <v>EF3</v>
      </c>
      <c r="H616" s="1" t="str">
        <f>_xlfn.XLOOKUP(G616,'DEPARA DE SÉRIE'!C:C,'DEPARA DE SÉRIE'!D:D)</f>
        <v>Grade 3</v>
      </c>
      <c r="I616" s="1" t="str">
        <f>_xlfn.XLOOKUP(G616,'DEPARA DE SÉRIE'!C:C,'DEPARA DE SÉRIE'!E:E)</f>
        <v>Year 3</v>
      </c>
      <c r="K616" t="s">
        <v>667</v>
      </c>
      <c r="L616">
        <v>0</v>
      </c>
      <c r="M616" t="s">
        <v>69</v>
      </c>
      <c r="N616" t="s">
        <v>59</v>
      </c>
      <c r="O616" t="s">
        <v>26</v>
      </c>
      <c r="P616" t="s">
        <v>27</v>
      </c>
      <c r="Q616" t="s">
        <v>34</v>
      </c>
      <c r="R616" t="s">
        <v>29</v>
      </c>
      <c r="S616" t="s">
        <v>30</v>
      </c>
      <c r="U616">
        <v>2024</v>
      </c>
    </row>
    <row r="617" spans="1:21" x14ac:dyDescent="0.25">
      <c r="A617" t="s">
        <v>655</v>
      </c>
      <c r="B617">
        <v>10301010</v>
      </c>
      <c r="C617">
        <v>9024001010555</v>
      </c>
      <c r="D617" t="s">
        <v>713</v>
      </c>
      <c r="E617" s="1" t="s">
        <v>57</v>
      </c>
      <c r="F617" s="1" t="str">
        <f>_xlfn.XLOOKUP(E617,'COMBOS LEX'!C:C,'COMBOS LEX'!B:B)</f>
        <v>NÃO SE APLICA</v>
      </c>
      <c r="G617" s="1" t="str">
        <f>_xlfn.XLOOKUP(Q617,'DEPARA DE SÉRIE'!B:B,'DEPARA DE SÉRIE'!C:C)</f>
        <v>EF3</v>
      </c>
      <c r="H617" s="1" t="str">
        <f>_xlfn.XLOOKUP(G617,'DEPARA DE SÉRIE'!C:C,'DEPARA DE SÉRIE'!D:D)</f>
        <v>Grade 3</v>
      </c>
      <c r="I617" s="1" t="str">
        <f>_xlfn.XLOOKUP(G617,'DEPARA DE SÉRIE'!C:C,'DEPARA DE SÉRIE'!E:E)</f>
        <v>Year 3</v>
      </c>
      <c r="K617" t="s">
        <v>667</v>
      </c>
      <c r="L617">
        <v>0</v>
      </c>
      <c r="M617" t="s">
        <v>69</v>
      </c>
      <c r="N617" t="s">
        <v>59</v>
      </c>
      <c r="O617" t="s">
        <v>26</v>
      </c>
      <c r="P617" t="s">
        <v>27</v>
      </c>
      <c r="Q617" t="s">
        <v>34</v>
      </c>
      <c r="R617" t="s">
        <v>29</v>
      </c>
      <c r="S617" t="s">
        <v>30</v>
      </c>
      <c r="U617">
        <v>2024</v>
      </c>
    </row>
    <row r="618" spans="1:21" x14ac:dyDescent="0.25">
      <c r="A618" t="s">
        <v>655</v>
      </c>
      <c r="B618">
        <v>10301010</v>
      </c>
      <c r="C618">
        <v>9024001010562</v>
      </c>
      <c r="D618" t="s">
        <v>714</v>
      </c>
      <c r="E618" s="1" t="s">
        <v>57</v>
      </c>
      <c r="F618" s="1" t="str">
        <f>_xlfn.XLOOKUP(E618,'COMBOS LEX'!C:C,'COMBOS LEX'!B:B)</f>
        <v>NÃO SE APLICA</v>
      </c>
      <c r="G618" s="1" t="str">
        <f>_xlfn.XLOOKUP(Q618,'DEPARA DE SÉRIE'!B:B,'DEPARA DE SÉRIE'!C:C)</f>
        <v>EF3</v>
      </c>
      <c r="H618" s="1" t="str">
        <f>_xlfn.XLOOKUP(G618,'DEPARA DE SÉRIE'!C:C,'DEPARA DE SÉRIE'!D:D)</f>
        <v>Grade 3</v>
      </c>
      <c r="I618" s="1" t="str">
        <f>_xlfn.XLOOKUP(G618,'DEPARA DE SÉRIE'!C:C,'DEPARA DE SÉRIE'!E:E)</f>
        <v>Year 3</v>
      </c>
      <c r="K618" t="s">
        <v>667</v>
      </c>
      <c r="L618">
        <v>0</v>
      </c>
      <c r="M618" t="s">
        <v>69</v>
      </c>
      <c r="N618" t="s">
        <v>59</v>
      </c>
      <c r="O618" t="s">
        <v>26</v>
      </c>
      <c r="P618" t="s">
        <v>27</v>
      </c>
      <c r="Q618" t="s">
        <v>34</v>
      </c>
      <c r="R618" t="s">
        <v>29</v>
      </c>
      <c r="S618" t="s">
        <v>30</v>
      </c>
      <c r="U618">
        <v>2024</v>
      </c>
    </row>
    <row r="619" spans="1:21" x14ac:dyDescent="0.25">
      <c r="A619" t="s">
        <v>655</v>
      </c>
      <c r="B619">
        <v>10301010</v>
      </c>
      <c r="C619">
        <v>9024001010579</v>
      </c>
      <c r="D619" t="s">
        <v>715</v>
      </c>
      <c r="E619" s="1" t="s">
        <v>57</v>
      </c>
      <c r="F619" s="1" t="str">
        <f>_xlfn.XLOOKUP(E619,'COMBOS LEX'!C:C,'COMBOS LEX'!B:B)</f>
        <v>NÃO SE APLICA</v>
      </c>
      <c r="G619" s="1" t="str">
        <f>_xlfn.XLOOKUP(Q619,'DEPARA DE SÉRIE'!B:B,'DEPARA DE SÉRIE'!C:C)</f>
        <v>EF3</v>
      </c>
      <c r="H619" s="1" t="str">
        <f>_xlfn.XLOOKUP(G619,'DEPARA DE SÉRIE'!C:C,'DEPARA DE SÉRIE'!D:D)</f>
        <v>Grade 3</v>
      </c>
      <c r="I619" s="1" t="str">
        <f>_xlfn.XLOOKUP(G619,'DEPARA DE SÉRIE'!C:C,'DEPARA DE SÉRIE'!E:E)</f>
        <v>Year 3</v>
      </c>
      <c r="K619" t="s">
        <v>667</v>
      </c>
      <c r="L619">
        <v>0</v>
      </c>
      <c r="M619" t="s">
        <v>69</v>
      </c>
      <c r="N619" t="s">
        <v>59</v>
      </c>
      <c r="O619" t="s">
        <v>26</v>
      </c>
      <c r="P619" t="s">
        <v>27</v>
      </c>
      <c r="Q619" t="s">
        <v>34</v>
      </c>
      <c r="R619" t="s">
        <v>29</v>
      </c>
      <c r="S619" t="s">
        <v>30</v>
      </c>
      <c r="U619">
        <v>2024</v>
      </c>
    </row>
    <row r="620" spans="1:21" x14ac:dyDescent="0.25">
      <c r="A620" t="s">
        <v>655</v>
      </c>
      <c r="B620">
        <v>10301010</v>
      </c>
      <c r="C620">
        <v>9024001010586</v>
      </c>
      <c r="D620" t="s">
        <v>716</v>
      </c>
      <c r="E620" s="1" t="s">
        <v>57</v>
      </c>
      <c r="F620" s="1" t="str">
        <f>_xlfn.XLOOKUP(E620,'COMBOS LEX'!C:C,'COMBOS LEX'!B:B)</f>
        <v>NÃO SE APLICA</v>
      </c>
      <c r="G620" s="1" t="str">
        <f>_xlfn.XLOOKUP(Q620,'DEPARA DE SÉRIE'!B:B,'DEPARA DE SÉRIE'!C:C)</f>
        <v>EF4</v>
      </c>
      <c r="H620" s="1" t="str">
        <f>_xlfn.XLOOKUP(G620,'DEPARA DE SÉRIE'!C:C,'DEPARA DE SÉRIE'!D:D)</f>
        <v>Grade 4</v>
      </c>
      <c r="I620" s="1" t="str">
        <f>_xlfn.XLOOKUP(G620,'DEPARA DE SÉRIE'!C:C,'DEPARA DE SÉRIE'!E:E)</f>
        <v>Year 4</v>
      </c>
      <c r="K620" t="s">
        <v>667</v>
      </c>
      <c r="L620">
        <v>0</v>
      </c>
      <c r="M620" t="s">
        <v>69</v>
      </c>
      <c r="N620" t="s">
        <v>59</v>
      </c>
      <c r="O620" t="s">
        <v>26</v>
      </c>
      <c r="P620" t="s">
        <v>27</v>
      </c>
      <c r="Q620" t="s">
        <v>36</v>
      </c>
      <c r="R620" t="s">
        <v>29</v>
      </c>
      <c r="S620" t="s">
        <v>30</v>
      </c>
      <c r="U620">
        <v>2024</v>
      </c>
    </row>
    <row r="621" spans="1:21" x14ac:dyDescent="0.25">
      <c r="A621" t="s">
        <v>655</v>
      </c>
      <c r="B621">
        <v>10301010</v>
      </c>
      <c r="C621">
        <v>9024001010593</v>
      </c>
      <c r="D621" t="s">
        <v>717</v>
      </c>
      <c r="E621" s="1" t="s">
        <v>57</v>
      </c>
      <c r="F621" s="1" t="str">
        <f>_xlfn.XLOOKUP(E621,'COMBOS LEX'!C:C,'COMBOS LEX'!B:B)</f>
        <v>NÃO SE APLICA</v>
      </c>
      <c r="G621" s="1" t="str">
        <f>_xlfn.XLOOKUP(Q621,'DEPARA DE SÉRIE'!B:B,'DEPARA DE SÉRIE'!C:C)</f>
        <v>EF4</v>
      </c>
      <c r="H621" s="1" t="str">
        <f>_xlfn.XLOOKUP(G621,'DEPARA DE SÉRIE'!C:C,'DEPARA DE SÉRIE'!D:D)</f>
        <v>Grade 4</v>
      </c>
      <c r="I621" s="1" t="str">
        <f>_xlfn.XLOOKUP(G621,'DEPARA DE SÉRIE'!C:C,'DEPARA DE SÉRIE'!E:E)</f>
        <v>Year 4</v>
      </c>
      <c r="K621" t="s">
        <v>667</v>
      </c>
      <c r="L621">
        <v>0</v>
      </c>
      <c r="M621" t="s">
        <v>69</v>
      </c>
      <c r="N621" t="s">
        <v>59</v>
      </c>
      <c r="O621" t="s">
        <v>26</v>
      </c>
      <c r="P621" t="s">
        <v>27</v>
      </c>
      <c r="Q621" t="s">
        <v>36</v>
      </c>
      <c r="R621" t="s">
        <v>29</v>
      </c>
      <c r="S621" t="s">
        <v>30</v>
      </c>
      <c r="U621">
        <v>2024</v>
      </c>
    </row>
    <row r="622" spans="1:21" x14ac:dyDescent="0.25">
      <c r="A622" t="s">
        <v>655</v>
      </c>
      <c r="B622">
        <v>10301010</v>
      </c>
      <c r="C622">
        <v>9024001010616</v>
      </c>
      <c r="D622" t="s">
        <v>718</v>
      </c>
      <c r="E622" s="1" t="s">
        <v>57</v>
      </c>
      <c r="F622" s="1" t="str">
        <f>_xlfn.XLOOKUP(E622,'COMBOS LEX'!C:C,'COMBOS LEX'!B:B)</f>
        <v>NÃO SE APLICA</v>
      </c>
      <c r="G622" s="1" t="str">
        <f>_xlfn.XLOOKUP(Q622,'DEPARA DE SÉRIE'!B:B,'DEPARA DE SÉRIE'!C:C)</f>
        <v>EF4</v>
      </c>
      <c r="H622" s="1" t="str">
        <f>_xlfn.XLOOKUP(G622,'DEPARA DE SÉRIE'!C:C,'DEPARA DE SÉRIE'!D:D)</f>
        <v>Grade 4</v>
      </c>
      <c r="I622" s="1" t="str">
        <f>_xlfn.XLOOKUP(G622,'DEPARA DE SÉRIE'!C:C,'DEPARA DE SÉRIE'!E:E)</f>
        <v>Year 4</v>
      </c>
      <c r="K622" t="s">
        <v>667</v>
      </c>
      <c r="L622">
        <v>0</v>
      </c>
      <c r="M622" t="s">
        <v>69</v>
      </c>
      <c r="N622" t="s">
        <v>59</v>
      </c>
      <c r="O622" t="s">
        <v>26</v>
      </c>
      <c r="P622" t="s">
        <v>27</v>
      </c>
      <c r="Q622" t="s">
        <v>36</v>
      </c>
      <c r="R622" t="s">
        <v>29</v>
      </c>
      <c r="S622" t="s">
        <v>30</v>
      </c>
      <c r="U622">
        <v>2024</v>
      </c>
    </row>
    <row r="623" spans="1:21" x14ac:dyDescent="0.25">
      <c r="A623" t="s">
        <v>655</v>
      </c>
      <c r="B623">
        <v>10301010</v>
      </c>
      <c r="C623">
        <v>9024001010623</v>
      </c>
      <c r="D623" t="s">
        <v>719</v>
      </c>
      <c r="E623" s="1" t="s">
        <v>57</v>
      </c>
      <c r="F623" s="1" t="str">
        <f>_xlfn.XLOOKUP(E623,'COMBOS LEX'!C:C,'COMBOS LEX'!B:B)</f>
        <v>NÃO SE APLICA</v>
      </c>
      <c r="G623" s="1" t="str">
        <f>_xlfn.XLOOKUP(Q623,'DEPARA DE SÉRIE'!B:B,'DEPARA DE SÉRIE'!C:C)</f>
        <v>EF4</v>
      </c>
      <c r="H623" s="1" t="str">
        <f>_xlfn.XLOOKUP(G623,'DEPARA DE SÉRIE'!C:C,'DEPARA DE SÉRIE'!D:D)</f>
        <v>Grade 4</v>
      </c>
      <c r="I623" s="1" t="str">
        <f>_xlfn.XLOOKUP(G623,'DEPARA DE SÉRIE'!C:C,'DEPARA DE SÉRIE'!E:E)</f>
        <v>Year 4</v>
      </c>
      <c r="K623" t="s">
        <v>667</v>
      </c>
      <c r="L623">
        <v>0</v>
      </c>
      <c r="M623" t="s">
        <v>69</v>
      </c>
      <c r="N623" t="s">
        <v>59</v>
      </c>
      <c r="O623" t="s">
        <v>26</v>
      </c>
      <c r="P623" t="s">
        <v>27</v>
      </c>
      <c r="Q623" t="s">
        <v>36</v>
      </c>
      <c r="R623" t="s">
        <v>29</v>
      </c>
      <c r="S623" t="s">
        <v>30</v>
      </c>
      <c r="U623">
        <v>2024</v>
      </c>
    </row>
    <row r="624" spans="1:21" x14ac:dyDescent="0.25">
      <c r="A624" t="s">
        <v>655</v>
      </c>
      <c r="B624">
        <v>10301010</v>
      </c>
      <c r="C624">
        <v>9024001010630</v>
      </c>
      <c r="D624" t="s">
        <v>720</v>
      </c>
      <c r="E624" s="1" t="s">
        <v>57</v>
      </c>
      <c r="F624" s="1" t="str">
        <f>_xlfn.XLOOKUP(E624,'COMBOS LEX'!C:C,'COMBOS LEX'!B:B)</f>
        <v>NÃO SE APLICA</v>
      </c>
      <c r="G624" s="1" t="str">
        <f>_xlfn.XLOOKUP(Q624,'DEPARA DE SÉRIE'!B:B,'DEPARA DE SÉRIE'!C:C)</f>
        <v>EF4</v>
      </c>
      <c r="H624" s="1" t="str">
        <f>_xlfn.XLOOKUP(G624,'DEPARA DE SÉRIE'!C:C,'DEPARA DE SÉRIE'!D:D)</f>
        <v>Grade 4</v>
      </c>
      <c r="I624" s="1" t="str">
        <f>_xlfn.XLOOKUP(G624,'DEPARA DE SÉRIE'!C:C,'DEPARA DE SÉRIE'!E:E)</f>
        <v>Year 4</v>
      </c>
      <c r="K624" t="s">
        <v>667</v>
      </c>
      <c r="L624">
        <v>0</v>
      </c>
      <c r="M624" t="s">
        <v>69</v>
      </c>
      <c r="N624" t="s">
        <v>59</v>
      </c>
      <c r="O624" t="s">
        <v>26</v>
      </c>
      <c r="P624" t="s">
        <v>27</v>
      </c>
      <c r="Q624" t="s">
        <v>36</v>
      </c>
      <c r="R624" t="s">
        <v>29</v>
      </c>
      <c r="S624" t="s">
        <v>30</v>
      </c>
      <c r="U624">
        <v>2024</v>
      </c>
    </row>
    <row r="625" spans="1:21" x14ac:dyDescent="0.25">
      <c r="A625" t="s">
        <v>655</v>
      </c>
      <c r="B625">
        <v>10301010</v>
      </c>
      <c r="C625">
        <v>9024001010722</v>
      </c>
      <c r="D625" t="s">
        <v>721</v>
      </c>
      <c r="E625" s="1" t="s">
        <v>57</v>
      </c>
      <c r="F625" s="1" t="str">
        <f>_xlfn.XLOOKUP(E625,'COMBOS LEX'!C:C,'COMBOS LEX'!B:B)</f>
        <v>NÃO SE APLICA</v>
      </c>
      <c r="G625" s="1" t="str">
        <f>_xlfn.XLOOKUP(Q625,'DEPARA DE SÉRIE'!B:B,'DEPARA DE SÉRIE'!C:C)</f>
        <v>EF4</v>
      </c>
      <c r="H625" s="1" t="str">
        <f>_xlfn.XLOOKUP(G625,'DEPARA DE SÉRIE'!C:C,'DEPARA DE SÉRIE'!D:D)</f>
        <v>Grade 4</v>
      </c>
      <c r="I625" s="1" t="str">
        <f>_xlfn.XLOOKUP(G625,'DEPARA DE SÉRIE'!C:C,'DEPARA DE SÉRIE'!E:E)</f>
        <v>Year 4</v>
      </c>
      <c r="K625" t="s">
        <v>667</v>
      </c>
      <c r="L625">
        <v>0</v>
      </c>
      <c r="M625" t="s">
        <v>69</v>
      </c>
      <c r="N625" t="s">
        <v>59</v>
      </c>
      <c r="O625" t="s">
        <v>26</v>
      </c>
      <c r="P625" t="s">
        <v>27</v>
      </c>
      <c r="Q625" t="s">
        <v>36</v>
      </c>
      <c r="R625" t="s">
        <v>29</v>
      </c>
      <c r="S625" t="s">
        <v>30</v>
      </c>
      <c r="U625">
        <v>2024</v>
      </c>
    </row>
    <row r="626" spans="1:21" x14ac:dyDescent="0.25">
      <c r="A626" t="s">
        <v>655</v>
      </c>
      <c r="B626">
        <v>10301010</v>
      </c>
      <c r="C626">
        <v>9024001010739</v>
      </c>
      <c r="D626" t="s">
        <v>722</v>
      </c>
      <c r="E626" s="1" t="s">
        <v>57</v>
      </c>
      <c r="F626" s="1" t="str">
        <f>_xlfn.XLOOKUP(E626,'COMBOS LEX'!C:C,'COMBOS LEX'!B:B)</f>
        <v>NÃO SE APLICA</v>
      </c>
      <c r="G626" s="1" t="str">
        <f>_xlfn.XLOOKUP(Q626,'DEPARA DE SÉRIE'!B:B,'DEPARA DE SÉRIE'!C:C)</f>
        <v>EF5</v>
      </c>
      <c r="H626" s="1" t="str">
        <f>_xlfn.XLOOKUP(G626,'DEPARA DE SÉRIE'!C:C,'DEPARA DE SÉRIE'!D:D)</f>
        <v>Grade 5</v>
      </c>
      <c r="I626" s="1" t="str">
        <f>_xlfn.XLOOKUP(G626,'DEPARA DE SÉRIE'!C:C,'DEPARA DE SÉRIE'!E:E)</f>
        <v>Year 5</v>
      </c>
      <c r="K626" t="s">
        <v>667</v>
      </c>
      <c r="L626">
        <v>0</v>
      </c>
      <c r="M626" t="s">
        <v>69</v>
      </c>
      <c r="N626" t="s">
        <v>59</v>
      </c>
      <c r="O626" t="s">
        <v>26</v>
      </c>
      <c r="P626" t="s">
        <v>27</v>
      </c>
      <c r="Q626" t="s">
        <v>39</v>
      </c>
      <c r="R626" t="s">
        <v>29</v>
      </c>
      <c r="S626" t="s">
        <v>30</v>
      </c>
      <c r="U626">
        <v>2024</v>
      </c>
    </row>
    <row r="627" spans="1:21" x14ac:dyDescent="0.25">
      <c r="A627" t="s">
        <v>655</v>
      </c>
      <c r="B627">
        <v>10301010</v>
      </c>
      <c r="C627">
        <v>9024001010647</v>
      </c>
      <c r="D627" t="s">
        <v>723</v>
      </c>
      <c r="E627" s="1" t="s">
        <v>57</v>
      </c>
      <c r="F627" s="1" t="str">
        <f>_xlfn.XLOOKUP(E627,'COMBOS LEX'!C:C,'COMBOS LEX'!B:B)</f>
        <v>NÃO SE APLICA</v>
      </c>
      <c r="G627" s="1" t="str">
        <f>_xlfn.XLOOKUP(Q627,'DEPARA DE SÉRIE'!B:B,'DEPARA DE SÉRIE'!C:C)</f>
        <v>EF5</v>
      </c>
      <c r="H627" s="1" t="str">
        <f>_xlfn.XLOOKUP(G627,'DEPARA DE SÉRIE'!C:C,'DEPARA DE SÉRIE'!D:D)</f>
        <v>Grade 5</v>
      </c>
      <c r="I627" s="1" t="str">
        <f>_xlfn.XLOOKUP(G627,'DEPARA DE SÉRIE'!C:C,'DEPARA DE SÉRIE'!E:E)</f>
        <v>Year 5</v>
      </c>
      <c r="K627" t="s">
        <v>667</v>
      </c>
      <c r="L627">
        <v>0</v>
      </c>
      <c r="M627" t="s">
        <v>69</v>
      </c>
      <c r="N627" t="s">
        <v>59</v>
      </c>
      <c r="O627" t="s">
        <v>26</v>
      </c>
      <c r="P627" t="s">
        <v>27</v>
      </c>
      <c r="Q627" t="s">
        <v>39</v>
      </c>
      <c r="R627" t="s">
        <v>29</v>
      </c>
      <c r="S627" t="s">
        <v>30</v>
      </c>
      <c r="U627">
        <v>2024</v>
      </c>
    </row>
    <row r="628" spans="1:21" x14ac:dyDescent="0.25">
      <c r="A628" t="s">
        <v>655</v>
      </c>
      <c r="B628">
        <v>10301010</v>
      </c>
      <c r="C628">
        <v>9024001010654</v>
      </c>
      <c r="D628" t="s">
        <v>724</v>
      </c>
      <c r="E628" s="1" t="s">
        <v>57</v>
      </c>
      <c r="F628" s="1" t="str">
        <f>_xlfn.XLOOKUP(E628,'COMBOS LEX'!C:C,'COMBOS LEX'!B:B)</f>
        <v>NÃO SE APLICA</v>
      </c>
      <c r="G628" s="1" t="str">
        <f>_xlfn.XLOOKUP(Q628,'DEPARA DE SÉRIE'!B:B,'DEPARA DE SÉRIE'!C:C)</f>
        <v>EF5</v>
      </c>
      <c r="H628" s="1" t="str">
        <f>_xlfn.XLOOKUP(G628,'DEPARA DE SÉRIE'!C:C,'DEPARA DE SÉRIE'!D:D)</f>
        <v>Grade 5</v>
      </c>
      <c r="I628" s="1" t="str">
        <f>_xlfn.XLOOKUP(G628,'DEPARA DE SÉRIE'!C:C,'DEPARA DE SÉRIE'!E:E)</f>
        <v>Year 5</v>
      </c>
      <c r="K628" t="s">
        <v>667</v>
      </c>
      <c r="L628">
        <v>0</v>
      </c>
      <c r="M628" t="s">
        <v>69</v>
      </c>
      <c r="N628" t="s">
        <v>59</v>
      </c>
      <c r="O628" t="s">
        <v>26</v>
      </c>
      <c r="P628" t="s">
        <v>27</v>
      </c>
      <c r="Q628" t="s">
        <v>39</v>
      </c>
      <c r="R628" t="s">
        <v>29</v>
      </c>
      <c r="S628" t="s">
        <v>30</v>
      </c>
      <c r="U628">
        <v>2024</v>
      </c>
    </row>
    <row r="629" spans="1:21" x14ac:dyDescent="0.25">
      <c r="A629" t="s">
        <v>655</v>
      </c>
      <c r="B629">
        <v>10301010</v>
      </c>
      <c r="C629">
        <v>9024001010678</v>
      </c>
      <c r="D629" t="s">
        <v>725</v>
      </c>
      <c r="E629" s="1" t="s">
        <v>57</v>
      </c>
      <c r="F629" s="1" t="str">
        <f>_xlfn.XLOOKUP(E629,'COMBOS LEX'!C:C,'COMBOS LEX'!B:B)</f>
        <v>NÃO SE APLICA</v>
      </c>
      <c r="G629" s="1" t="str">
        <f>_xlfn.XLOOKUP(Q629,'DEPARA DE SÉRIE'!B:B,'DEPARA DE SÉRIE'!C:C)</f>
        <v>EF5</v>
      </c>
      <c r="H629" s="1" t="str">
        <f>_xlfn.XLOOKUP(G629,'DEPARA DE SÉRIE'!C:C,'DEPARA DE SÉRIE'!D:D)</f>
        <v>Grade 5</v>
      </c>
      <c r="I629" s="1" t="str">
        <f>_xlfn.XLOOKUP(G629,'DEPARA DE SÉRIE'!C:C,'DEPARA DE SÉRIE'!E:E)</f>
        <v>Year 5</v>
      </c>
      <c r="K629" t="s">
        <v>667</v>
      </c>
      <c r="L629">
        <v>0</v>
      </c>
      <c r="M629" t="s">
        <v>69</v>
      </c>
      <c r="N629" t="s">
        <v>59</v>
      </c>
      <c r="O629" t="s">
        <v>26</v>
      </c>
      <c r="P629" t="s">
        <v>27</v>
      </c>
      <c r="Q629" t="s">
        <v>39</v>
      </c>
      <c r="R629" t="s">
        <v>29</v>
      </c>
      <c r="S629" t="s">
        <v>30</v>
      </c>
      <c r="U629">
        <v>2024</v>
      </c>
    </row>
    <row r="630" spans="1:21" x14ac:dyDescent="0.25">
      <c r="A630" t="s">
        <v>655</v>
      </c>
      <c r="B630">
        <v>10301010</v>
      </c>
      <c r="C630">
        <v>9024001010685</v>
      </c>
      <c r="D630" t="s">
        <v>726</v>
      </c>
      <c r="E630" s="1" t="s">
        <v>57</v>
      </c>
      <c r="F630" s="1" t="str">
        <f>_xlfn.XLOOKUP(E630,'COMBOS LEX'!C:C,'COMBOS LEX'!B:B)</f>
        <v>NÃO SE APLICA</v>
      </c>
      <c r="G630" s="1" t="str">
        <f>_xlfn.XLOOKUP(Q630,'DEPARA DE SÉRIE'!B:B,'DEPARA DE SÉRIE'!C:C)</f>
        <v>EF5</v>
      </c>
      <c r="H630" s="1" t="str">
        <f>_xlfn.XLOOKUP(G630,'DEPARA DE SÉRIE'!C:C,'DEPARA DE SÉRIE'!D:D)</f>
        <v>Grade 5</v>
      </c>
      <c r="I630" s="1" t="str">
        <f>_xlfn.XLOOKUP(G630,'DEPARA DE SÉRIE'!C:C,'DEPARA DE SÉRIE'!E:E)</f>
        <v>Year 5</v>
      </c>
      <c r="K630" t="s">
        <v>667</v>
      </c>
      <c r="L630">
        <v>0</v>
      </c>
      <c r="M630" t="s">
        <v>69</v>
      </c>
      <c r="N630" t="s">
        <v>59</v>
      </c>
      <c r="O630" t="s">
        <v>26</v>
      </c>
      <c r="P630" t="s">
        <v>27</v>
      </c>
      <c r="Q630" t="s">
        <v>39</v>
      </c>
      <c r="R630" t="s">
        <v>29</v>
      </c>
      <c r="S630" t="s">
        <v>30</v>
      </c>
      <c r="U630">
        <v>2024</v>
      </c>
    </row>
    <row r="631" spans="1:21" x14ac:dyDescent="0.25">
      <c r="A631" t="s">
        <v>655</v>
      </c>
      <c r="B631">
        <v>10301010</v>
      </c>
      <c r="C631">
        <v>9024001010692</v>
      </c>
      <c r="D631" t="s">
        <v>727</v>
      </c>
      <c r="E631" s="1" t="s">
        <v>57</v>
      </c>
      <c r="F631" s="1" t="str">
        <f>_xlfn.XLOOKUP(E631,'COMBOS LEX'!C:C,'COMBOS LEX'!B:B)</f>
        <v>NÃO SE APLICA</v>
      </c>
      <c r="G631" s="1" t="str">
        <f>_xlfn.XLOOKUP(Q631,'DEPARA DE SÉRIE'!B:B,'DEPARA DE SÉRIE'!C:C)</f>
        <v>EF5</v>
      </c>
      <c r="H631" s="1" t="str">
        <f>_xlfn.XLOOKUP(G631,'DEPARA DE SÉRIE'!C:C,'DEPARA DE SÉRIE'!D:D)</f>
        <v>Grade 5</v>
      </c>
      <c r="I631" s="1" t="str">
        <f>_xlfn.XLOOKUP(G631,'DEPARA DE SÉRIE'!C:C,'DEPARA DE SÉRIE'!E:E)</f>
        <v>Year 5</v>
      </c>
      <c r="K631" t="s">
        <v>667</v>
      </c>
      <c r="L631">
        <v>0</v>
      </c>
      <c r="M631" t="s">
        <v>69</v>
      </c>
      <c r="N631" t="s">
        <v>59</v>
      </c>
      <c r="O631" t="s">
        <v>26</v>
      </c>
      <c r="P631" t="s">
        <v>27</v>
      </c>
      <c r="Q631" t="s">
        <v>39</v>
      </c>
      <c r="R631" t="s">
        <v>29</v>
      </c>
      <c r="S631" t="s">
        <v>30</v>
      </c>
      <c r="U631">
        <v>2024</v>
      </c>
    </row>
    <row r="632" spans="1:21" x14ac:dyDescent="0.25">
      <c r="A632" t="s">
        <v>728</v>
      </c>
      <c r="B632">
        <v>10301005</v>
      </c>
      <c r="C632">
        <v>4122001010003</v>
      </c>
      <c r="D632" t="s">
        <v>729</v>
      </c>
      <c r="E632" s="1" t="s">
        <v>57</v>
      </c>
      <c r="F632" s="1" t="str">
        <f>_xlfn.XLOOKUP(E632,'COMBOS LEX'!C:C,'COMBOS LEX'!B:B)</f>
        <v>NÃO SE APLICA</v>
      </c>
      <c r="G632" s="1" t="str">
        <f>_xlfn.XLOOKUP(Q632,'DEPARA DE SÉRIE'!B:B,'DEPARA DE SÉRIE'!C:C)</f>
        <v>EI3</v>
      </c>
      <c r="H632" s="1" t="str">
        <f>_xlfn.XLOOKUP(G632,'DEPARA DE SÉRIE'!C:C,'DEPARA DE SÉRIE'!D:D)</f>
        <v>Pre K3</v>
      </c>
      <c r="I632" s="1" t="str">
        <f>_xlfn.XLOOKUP(G632,'DEPARA DE SÉRIE'!C:C,'DEPARA DE SÉRIE'!E:E)</f>
        <v>Toddlers 2</v>
      </c>
      <c r="K632" t="s">
        <v>23</v>
      </c>
      <c r="L632">
        <v>871.817768</v>
      </c>
      <c r="M632" t="s">
        <v>58</v>
      </c>
      <c r="N632" t="s">
        <v>59</v>
      </c>
      <c r="O632" t="s">
        <v>26</v>
      </c>
      <c r="P632" t="s">
        <v>60</v>
      </c>
      <c r="Q632" t="s">
        <v>63</v>
      </c>
      <c r="R632" t="s">
        <v>29</v>
      </c>
      <c r="S632" t="s">
        <v>30</v>
      </c>
      <c r="U632">
        <v>2022</v>
      </c>
    </row>
    <row r="633" spans="1:21" x14ac:dyDescent="0.25">
      <c r="A633" t="s">
        <v>728</v>
      </c>
      <c r="B633">
        <v>10301005</v>
      </c>
      <c r="C633">
        <v>4122001010010</v>
      </c>
      <c r="D633" t="s">
        <v>730</v>
      </c>
      <c r="E633" s="1" t="s">
        <v>57</v>
      </c>
      <c r="F633" s="1" t="str">
        <f>_xlfn.XLOOKUP(E633,'COMBOS LEX'!C:C,'COMBOS LEX'!B:B)</f>
        <v>NÃO SE APLICA</v>
      </c>
      <c r="G633" s="1" t="str">
        <f>_xlfn.XLOOKUP(Q633,'DEPARA DE SÉRIE'!B:B,'DEPARA DE SÉRIE'!C:C)</f>
        <v>EI4</v>
      </c>
      <c r="H633" s="1" t="str">
        <f>_xlfn.XLOOKUP(G633,'DEPARA DE SÉRIE'!C:C,'DEPARA DE SÉRIE'!D:D)</f>
        <v>Pre K4</v>
      </c>
      <c r="I633" s="1" t="str">
        <f>_xlfn.XLOOKUP(G633,'DEPARA DE SÉRIE'!C:C,'DEPARA DE SÉRIE'!E:E)</f>
        <v>Pre K3</v>
      </c>
      <c r="K633" t="s">
        <v>23</v>
      </c>
      <c r="L633">
        <v>871.817768</v>
      </c>
      <c r="M633" t="s">
        <v>58</v>
      </c>
      <c r="N633" t="s">
        <v>59</v>
      </c>
      <c r="O633" t="s">
        <v>26</v>
      </c>
      <c r="P633" t="s">
        <v>60</v>
      </c>
      <c r="Q633" t="s">
        <v>65</v>
      </c>
      <c r="R633" t="s">
        <v>29</v>
      </c>
      <c r="S633" t="s">
        <v>30</v>
      </c>
      <c r="U633">
        <v>2022</v>
      </c>
    </row>
    <row r="634" spans="1:21" x14ac:dyDescent="0.25">
      <c r="A634" t="s">
        <v>728</v>
      </c>
      <c r="B634">
        <v>10301005</v>
      </c>
      <c r="C634">
        <v>4122001010027</v>
      </c>
      <c r="D634" t="s">
        <v>731</v>
      </c>
      <c r="E634" s="1" t="s">
        <v>57</v>
      </c>
      <c r="F634" s="1" t="str">
        <f>_xlfn.XLOOKUP(E634,'COMBOS LEX'!C:C,'COMBOS LEX'!B:B)</f>
        <v>NÃO SE APLICA</v>
      </c>
      <c r="G634" s="1" t="str">
        <f>_xlfn.XLOOKUP(Q634,'DEPARA DE SÉRIE'!B:B,'DEPARA DE SÉRIE'!C:C)</f>
        <v>EI5</v>
      </c>
      <c r="H634" s="1" t="str">
        <f>_xlfn.XLOOKUP(G634,'DEPARA DE SÉRIE'!C:C,'DEPARA DE SÉRIE'!D:D)</f>
        <v>Kindergarten</v>
      </c>
      <c r="I634" s="1" t="str">
        <f>_xlfn.XLOOKUP(G634,'DEPARA DE SÉRIE'!C:C,'DEPARA DE SÉRIE'!E:E)</f>
        <v>Kindergarten</v>
      </c>
      <c r="K634" t="s">
        <v>23</v>
      </c>
      <c r="L634">
        <v>871.817768</v>
      </c>
      <c r="M634" t="s">
        <v>58</v>
      </c>
      <c r="N634" t="s">
        <v>59</v>
      </c>
      <c r="O634" t="s">
        <v>26</v>
      </c>
      <c r="P634" t="s">
        <v>60</v>
      </c>
      <c r="Q634" t="s">
        <v>67</v>
      </c>
      <c r="R634" t="s">
        <v>29</v>
      </c>
      <c r="S634" t="s">
        <v>30</v>
      </c>
      <c r="U634">
        <v>2022</v>
      </c>
    </row>
    <row r="635" spans="1:21" x14ac:dyDescent="0.25">
      <c r="A635" t="s">
        <v>728</v>
      </c>
      <c r="B635">
        <v>10301005</v>
      </c>
      <c r="C635">
        <v>4122001010034</v>
      </c>
      <c r="D635" t="s">
        <v>732</v>
      </c>
      <c r="E635" s="1" t="s">
        <v>57</v>
      </c>
      <c r="F635" s="1" t="str">
        <f>_xlfn.XLOOKUP(E635,'COMBOS LEX'!C:C,'COMBOS LEX'!B:B)</f>
        <v>NÃO SE APLICA</v>
      </c>
      <c r="G635" s="1" t="str">
        <f>_xlfn.XLOOKUP(Q635,'DEPARA DE SÉRIE'!B:B,'DEPARA DE SÉRIE'!C:C)</f>
        <v>EF1</v>
      </c>
      <c r="H635" s="1" t="str">
        <f>_xlfn.XLOOKUP(G635,'DEPARA DE SÉRIE'!C:C,'DEPARA DE SÉRIE'!D:D)</f>
        <v>Grade 1</v>
      </c>
      <c r="I635" s="1" t="str">
        <f>_xlfn.XLOOKUP(G635,'DEPARA DE SÉRIE'!C:C,'DEPARA DE SÉRIE'!E:E)</f>
        <v>Year 1</v>
      </c>
      <c r="K635" t="s">
        <v>23</v>
      </c>
      <c r="L635">
        <v>887.00926399999992</v>
      </c>
      <c r="M635" t="s">
        <v>58</v>
      </c>
      <c r="N635" t="s">
        <v>59</v>
      </c>
      <c r="O635" t="s">
        <v>26</v>
      </c>
      <c r="P635" t="s">
        <v>733</v>
      </c>
      <c r="Q635" t="s">
        <v>28</v>
      </c>
      <c r="R635" t="s">
        <v>29</v>
      </c>
      <c r="S635" t="s">
        <v>30</v>
      </c>
      <c r="U635">
        <v>2022</v>
      </c>
    </row>
    <row r="636" spans="1:21" x14ac:dyDescent="0.25">
      <c r="A636" t="s">
        <v>728</v>
      </c>
      <c r="B636">
        <v>10301005</v>
      </c>
      <c r="C636">
        <v>4122001010041</v>
      </c>
      <c r="D636" t="s">
        <v>734</v>
      </c>
      <c r="E636" s="1" t="s">
        <v>57</v>
      </c>
      <c r="F636" s="1" t="str">
        <f>_xlfn.XLOOKUP(E636,'COMBOS LEX'!C:C,'COMBOS LEX'!B:B)</f>
        <v>NÃO SE APLICA</v>
      </c>
      <c r="G636" s="1" t="str">
        <f>_xlfn.XLOOKUP(Q636,'DEPARA DE SÉRIE'!B:B,'DEPARA DE SÉRIE'!C:C)</f>
        <v>EF2</v>
      </c>
      <c r="H636" s="1" t="str">
        <f>_xlfn.XLOOKUP(G636,'DEPARA DE SÉRIE'!C:C,'DEPARA DE SÉRIE'!D:D)</f>
        <v>Grade 2</v>
      </c>
      <c r="I636" s="1" t="str">
        <f>_xlfn.XLOOKUP(G636,'DEPARA DE SÉRIE'!C:C,'DEPARA DE SÉRIE'!E:E)</f>
        <v>Year 2</v>
      </c>
      <c r="K636" t="s">
        <v>23</v>
      </c>
      <c r="L636">
        <v>887.00926399999992</v>
      </c>
      <c r="M636" t="s">
        <v>58</v>
      </c>
      <c r="N636" t="s">
        <v>59</v>
      </c>
      <c r="O636" t="s">
        <v>26</v>
      </c>
      <c r="P636" t="s">
        <v>733</v>
      </c>
      <c r="Q636" t="s">
        <v>32</v>
      </c>
      <c r="R636" t="s">
        <v>29</v>
      </c>
      <c r="S636" t="s">
        <v>30</v>
      </c>
      <c r="U636">
        <v>2022</v>
      </c>
    </row>
    <row r="637" spans="1:21" x14ac:dyDescent="0.25">
      <c r="A637" t="s">
        <v>728</v>
      </c>
      <c r="B637">
        <v>10301005</v>
      </c>
      <c r="C637">
        <v>4122001010058</v>
      </c>
      <c r="D637" t="s">
        <v>735</v>
      </c>
      <c r="E637" s="1" t="s">
        <v>57</v>
      </c>
      <c r="F637" s="1" t="str">
        <f>_xlfn.XLOOKUP(E637,'COMBOS LEX'!C:C,'COMBOS LEX'!B:B)</f>
        <v>NÃO SE APLICA</v>
      </c>
      <c r="G637" s="1" t="str">
        <f>_xlfn.XLOOKUP(Q637,'DEPARA DE SÉRIE'!B:B,'DEPARA DE SÉRIE'!C:C)</f>
        <v>EF3</v>
      </c>
      <c r="H637" s="1" t="str">
        <f>_xlfn.XLOOKUP(G637,'DEPARA DE SÉRIE'!C:C,'DEPARA DE SÉRIE'!D:D)</f>
        <v>Grade 3</v>
      </c>
      <c r="I637" s="1" t="str">
        <f>_xlfn.XLOOKUP(G637,'DEPARA DE SÉRIE'!C:C,'DEPARA DE SÉRIE'!E:E)</f>
        <v>Year 3</v>
      </c>
      <c r="K637" t="s">
        <v>23</v>
      </c>
      <c r="L637">
        <v>887.00926399999992</v>
      </c>
      <c r="M637" t="s">
        <v>58</v>
      </c>
      <c r="N637" t="s">
        <v>59</v>
      </c>
      <c r="O637" t="s">
        <v>26</v>
      </c>
      <c r="P637" t="s">
        <v>733</v>
      </c>
      <c r="Q637" t="s">
        <v>34</v>
      </c>
      <c r="R637" t="s">
        <v>29</v>
      </c>
      <c r="S637" t="s">
        <v>30</v>
      </c>
      <c r="U637">
        <v>2022</v>
      </c>
    </row>
    <row r="638" spans="1:21" x14ac:dyDescent="0.25">
      <c r="A638" t="s">
        <v>728</v>
      </c>
      <c r="B638">
        <v>10301005</v>
      </c>
      <c r="C638">
        <v>4122001010065</v>
      </c>
      <c r="D638" t="s">
        <v>736</v>
      </c>
      <c r="E638" s="1" t="s">
        <v>57</v>
      </c>
      <c r="F638" s="1" t="str">
        <f>_xlfn.XLOOKUP(E638,'COMBOS LEX'!C:C,'COMBOS LEX'!B:B)</f>
        <v>NÃO SE APLICA</v>
      </c>
      <c r="G638" s="1" t="str">
        <f>_xlfn.XLOOKUP(Q638,'DEPARA DE SÉRIE'!B:B,'DEPARA DE SÉRIE'!C:C)</f>
        <v>EF4</v>
      </c>
      <c r="H638" s="1" t="str">
        <f>_xlfn.XLOOKUP(G638,'DEPARA DE SÉRIE'!C:C,'DEPARA DE SÉRIE'!D:D)</f>
        <v>Grade 4</v>
      </c>
      <c r="I638" s="1" t="str">
        <f>_xlfn.XLOOKUP(G638,'DEPARA DE SÉRIE'!C:C,'DEPARA DE SÉRIE'!E:E)</f>
        <v>Year 4</v>
      </c>
      <c r="K638" t="s">
        <v>23</v>
      </c>
      <c r="L638">
        <v>887.00926399999992</v>
      </c>
      <c r="M638" t="s">
        <v>58</v>
      </c>
      <c r="N638" t="s">
        <v>59</v>
      </c>
      <c r="O638" t="s">
        <v>26</v>
      </c>
      <c r="P638" t="s">
        <v>733</v>
      </c>
      <c r="Q638" t="s">
        <v>36</v>
      </c>
      <c r="R638" t="s">
        <v>29</v>
      </c>
      <c r="S638" t="s">
        <v>30</v>
      </c>
      <c r="U638">
        <v>2022</v>
      </c>
    </row>
    <row r="639" spans="1:21" x14ac:dyDescent="0.25">
      <c r="A639" t="s">
        <v>728</v>
      </c>
      <c r="B639">
        <v>10301005</v>
      </c>
      <c r="C639">
        <v>4122001010072</v>
      </c>
      <c r="D639" t="s">
        <v>737</v>
      </c>
      <c r="E639" s="1" t="s">
        <v>57</v>
      </c>
      <c r="F639" s="1" t="str">
        <f>_xlfn.XLOOKUP(E639,'COMBOS LEX'!C:C,'COMBOS LEX'!B:B)</f>
        <v>NÃO SE APLICA</v>
      </c>
      <c r="G639" s="1" t="str">
        <f>_xlfn.XLOOKUP(Q639,'DEPARA DE SÉRIE'!B:B,'DEPARA DE SÉRIE'!C:C)</f>
        <v>EF5</v>
      </c>
      <c r="H639" s="1" t="str">
        <f>_xlfn.XLOOKUP(G639,'DEPARA DE SÉRIE'!C:C,'DEPARA DE SÉRIE'!D:D)</f>
        <v>Grade 5</v>
      </c>
      <c r="I639" s="1" t="str">
        <f>_xlfn.XLOOKUP(G639,'DEPARA DE SÉRIE'!C:C,'DEPARA DE SÉRIE'!E:E)</f>
        <v>Year 5</v>
      </c>
      <c r="K639" t="s">
        <v>23</v>
      </c>
      <c r="L639">
        <v>887.00926399999992</v>
      </c>
      <c r="M639" t="s">
        <v>58</v>
      </c>
      <c r="N639" t="s">
        <v>59</v>
      </c>
      <c r="O639" t="s">
        <v>26</v>
      </c>
      <c r="P639" t="s">
        <v>733</v>
      </c>
      <c r="Q639" t="s">
        <v>39</v>
      </c>
      <c r="R639" t="s">
        <v>29</v>
      </c>
      <c r="S639" t="s">
        <v>30</v>
      </c>
      <c r="U639">
        <v>2022</v>
      </c>
    </row>
    <row r="640" spans="1:21" x14ac:dyDescent="0.25">
      <c r="A640" t="s">
        <v>728</v>
      </c>
      <c r="B640">
        <v>10301005</v>
      </c>
      <c r="C640">
        <v>4122001010089</v>
      </c>
      <c r="D640" t="s">
        <v>738</v>
      </c>
      <c r="E640" s="1" t="s">
        <v>57</v>
      </c>
      <c r="F640" s="1" t="str">
        <f>_xlfn.XLOOKUP(E640,'COMBOS LEX'!C:C,'COMBOS LEX'!B:B)</f>
        <v>NÃO SE APLICA</v>
      </c>
      <c r="G640" s="1" t="str">
        <f>_xlfn.XLOOKUP(Q640,'DEPARA DE SÉRIE'!B:B,'DEPARA DE SÉRIE'!C:C)</f>
        <v>EF6</v>
      </c>
      <c r="H640" s="1" t="str">
        <f>_xlfn.XLOOKUP(G640,'DEPARA DE SÉRIE'!C:C,'DEPARA DE SÉRIE'!D:D)</f>
        <v>Grade 6</v>
      </c>
      <c r="I640" s="1" t="str">
        <f>_xlfn.XLOOKUP(G640,'DEPARA DE SÉRIE'!C:C,'DEPARA DE SÉRIE'!E:E)</f>
        <v>Year 6</v>
      </c>
      <c r="K640" t="s">
        <v>23</v>
      </c>
      <c r="L640">
        <v>887.00926399999992</v>
      </c>
      <c r="M640" t="s">
        <v>58</v>
      </c>
      <c r="N640" t="s">
        <v>59</v>
      </c>
      <c r="O640" t="s">
        <v>26</v>
      </c>
      <c r="P640" t="s">
        <v>739</v>
      </c>
      <c r="Q640" t="s">
        <v>42</v>
      </c>
      <c r="R640" t="s">
        <v>29</v>
      </c>
      <c r="S640" t="s">
        <v>30</v>
      </c>
      <c r="U640">
        <v>2022</v>
      </c>
    </row>
    <row r="641" spans="1:21" x14ac:dyDescent="0.25">
      <c r="A641" t="s">
        <v>728</v>
      </c>
      <c r="B641">
        <v>10301005</v>
      </c>
      <c r="C641">
        <v>4122001010096</v>
      </c>
      <c r="D641" t="s">
        <v>740</v>
      </c>
      <c r="E641" s="1" t="s">
        <v>57</v>
      </c>
      <c r="F641" s="1" t="str">
        <f>_xlfn.XLOOKUP(E641,'COMBOS LEX'!C:C,'COMBOS LEX'!B:B)</f>
        <v>NÃO SE APLICA</v>
      </c>
      <c r="G641" s="1" t="str">
        <f>_xlfn.XLOOKUP(Q641,'DEPARA DE SÉRIE'!B:B,'DEPARA DE SÉRIE'!C:C)</f>
        <v>EF7</v>
      </c>
      <c r="H641" s="1" t="str">
        <f>_xlfn.XLOOKUP(G641,'DEPARA DE SÉRIE'!C:C,'DEPARA DE SÉRIE'!D:D)</f>
        <v>Grade 7</v>
      </c>
      <c r="I641" s="1" t="str">
        <f>_xlfn.XLOOKUP(G641,'DEPARA DE SÉRIE'!C:C,'DEPARA DE SÉRIE'!E:E)</f>
        <v>Year 7</v>
      </c>
      <c r="K641" t="s">
        <v>23</v>
      </c>
      <c r="L641">
        <v>887.00926399999992</v>
      </c>
      <c r="M641" t="s">
        <v>58</v>
      </c>
      <c r="N641" t="s">
        <v>59</v>
      </c>
      <c r="O641" t="s">
        <v>26</v>
      </c>
      <c r="P641" t="s">
        <v>739</v>
      </c>
      <c r="Q641" t="s">
        <v>44</v>
      </c>
      <c r="R641" t="s">
        <v>29</v>
      </c>
      <c r="S641" t="s">
        <v>30</v>
      </c>
      <c r="U641">
        <v>2022</v>
      </c>
    </row>
    <row r="642" spans="1:21" x14ac:dyDescent="0.25">
      <c r="A642" t="s">
        <v>728</v>
      </c>
      <c r="B642">
        <v>10301005</v>
      </c>
      <c r="C642">
        <v>4122001010102</v>
      </c>
      <c r="D642" t="s">
        <v>741</v>
      </c>
      <c r="E642" s="1" t="s">
        <v>57</v>
      </c>
      <c r="F642" s="1" t="str">
        <f>_xlfn.XLOOKUP(E642,'COMBOS LEX'!C:C,'COMBOS LEX'!B:B)</f>
        <v>NÃO SE APLICA</v>
      </c>
      <c r="G642" s="1" t="str">
        <f>_xlfn.XLOOKUP(Q642,'DEPARA DE SÉRIE'!B:B,'DEPARA DE SÉRIE'!C:C)</f>
        <v>EF8</v>
      </c>
      <c r="H642" s="1" t="str">
        <f>_xlfn.XLOOKUP(G642,'DEPARA DE SÉRIE'!C:C,'DEPARA DE SÉRIE'!D:D)</f>
        <v>Grade 8</v>
      </c>
      <c r="I642" s="1" t="str">
        <f>_xlfn.XLOOKUP(G642,'DEPARA DE SÉRIE'!C:C,'DEPARA DE SÉRIE'!E:E)</f>
        <v>Year 8</v>
      </c>
      <c r="K642" t="s">
        <v>23</v>
      </c>
      <c r="L642">
        <v>887.00926399999992</v>
      </c>
      <c r="M642" t="s">
        <v>58</v>
      </c>
      <c r="N642" t="s">
        <v>59</v>
      </c>
      <c r="O642" t="s">
        <v>26</v>
      </c>
      <c r="P642" t="s">
        <v>739</v>
      </c>
      <c r="Q642" t="s">
        <v>46</v>
      </c>
      <c r="R642" t="s">
        <v>29</v>
      </c>
      <c r="S642" t="s">
        <v>30</v>
      </c>
      <c r="U642">
        <v>2022</v>
      </c>
    </row>
    <row r="643" spans="1:21" x14ac:dyDescent="0.25">
      <c r="A643" t="s">
        <v>728</v>
      </c>
      <c r="B643">
        <v>10301005</v>
      </c>
      <c r="C643">
        <v>4122001010119</v>
      </c>
      <c r="D643" t="s">
        <v>742</v>
      </c>
      <c r="E643" s="1" t="s">
        <v>57</v>
      </c>
      <c r="F643" s="1" t="str">
        <f>_xlfn.XLOOKUP(E643,'COMBOS LEX'!C:C,'COMBOS LEX'!B:B)</f>
        <v>NÃO SE APLICA</v>
      </c>
      <c r="G643" s="1" t="str">
        <f>_xlfn.XLOOKUP(Q643,'DEPARA DE SÉRIE'!B:B,'DEPARA DE SÉRIE'!C:C)</f>
        <v>EF9</v>
      </c>
      <c r="H643" s="1" t="str">
        <f>_xlfn.XLOOKUP(G643,'DEPARA DE SÉRIE'!C:C,'DEPARA DE SÉRIE'!D:D)</f>
        <v>Grade 9</v>
      </c>
      <c r="I643" s="1" t="str">
        <f>_xlfn.XLOOKUP(G643,'DEPARA DE SÉRIE'!C:C,'DEPARA DE SÉRIE'!E:E)</f>
        <v>Year 9</v>
      </c>
      <c r="K643" t="s">
        <v>23</v>
      </c>
      <c r="L643">
        <v>887.01</v>
      </c>
      <c r="M643" t="s">
        <v>58</v>
      </c>
      <c r="N643" t="s">
        <v>59</v>
      </c>
      <c r="O643" t="s">
        <v>26</v>
      </c>
      <c r="P643" t="s">
        <v>739</v>
      </c>
      <c r="Q643" t="s">
        <v>48</v>
      </c>
      <c r="R643" t="s">
        <v>29</v>
      </c>
      <c r="S643" t="s">
        <v>30</v>
      </c>
      <c r="U643">
        <v>2022</v>
      </c>
    </row>
    <row r="644" spans="1:21" x14ac:dyDescent="0.25">
      <c r="A644" t="s">
        <v>728</v>
      </c>
      <c r="B644">
        <v>10301005</v>
      </c>
      <c r="C644">
        <v>4122001010126</v>
      </c>
      <c r="D644" t="s">
        <v>743</v>
      </c>
      <c r="E644" s="1" t="s">
        <v>57</v>
      </c>
      <c r="F644" s="1" t="str">
        <f>_xlfn.XLOOKUP(E644,'COMBOS LEX'!C:C,'COMBOS LEX'!B:B)</f>
        <v>NÃO SE APLICA</v>
      </c>
      <c r="G644" s="1" t="str">
        <f>_xlfn.XLOOKUP(Q644,'DEPARA DE SÉRIE'!B:B,'DEPARA DE SÉRIE'!C:C)</f>
        <v>EI3</v>
      </c>
      <c r="H644" s="1" t="str">
        <f>_xlfn.XLOOKUP(G644,'DEPARA DE SÉRIE'!C:C,'DEPARA DE SÉRIE'!D:D)</f>
        <v>Pre K3</v>
      </c>
      <c r="I644" s="1" t="str">
        <f>_xlfn.XLOOKUP(G644,'DEPARA DE SÉRIE'!C:C,'DEPARA DE SÉRIE'!E:E)</f>
        <v>Toddlers 2</v>
      </c>
      <c r="K644" t="s">
        <v>667</v>
      </c>
      <c r="M644" t="s">
        <v>58</v>
      </c>
      <c r="N644" t="s">
        <v>59</v>
      </c>
      <c r="O644" t="s">
        <v>26</v>
      </c>
      <c r="P644" t="s">
        <v>60</v>
      </c>
      <c r="Q644" t="s">
        <v>63</v>
      </c>
      <c r="R644" t="s">
        <v>29</v>
      </c>
      <c r="S644" t="s">
        <v>30</v>
      </c>
      <c r="U644">
        <v>2022</v>
      </c>
    </row>
    <row r="645" spans="1:21" x14ac:dyDescent="0.25">
      <c r="A645" t="s">
        <v>728</v>
      </c>
      <c r="B645">
        <v>10301005</v>
      </c>
      <c r="C645">
        <v>4122001010133</v>
      </c>
      <c r="D645" t="s">
        <v>744</v>
      </c>
      <c r="E645" s="1" t="s">
        <v>57</v>
      </c>
      <c r="F645" s="1" t="str">
        <f>_xlfn.XLOOKUP(E645,'COMBOS LEX'!C:C,'COMBOS LEX'!B:B)</f>
        <v>NÃO SE APLICA</v>
      </c>
      <c r="G645" s="1" t="str">
        <f>_xlfn.XLOOKUP(Q645,'DEPARA DE SÉRIE'!B:B,'DEPARA DE SÉRIE'!C:C)</f>
        <v>EI4</v>
      </c>
      <c r="H645" s="1" t="str">
        <f>_xlfn.XLOOKUP(G645,'DEPARA DE SÉRIE'!C:C,'DEPARA DE SÉRIE'!D:D)</f>
        <v>Pre K4</v>
      </c>
      <c r="I645" s="1" t="str">
        <f>_xlfn.XLOOKUP(G645,'DEPARA DE SÉRIE'!C:C,'DEPARA DE SÉRIE'!E:E)</f>
        <v>Pre K3</v>
      </c>
      <c r="K645" t="s">
        <v>667</v>
      </c>
      <c r="M645" t="s">
        <v>58</v>
      </c>
      <c r="N645" t="s">
        <v>59</v>
      </c>
      <c r="O645" t="s">
        <v>26</v>
      </c>
      <c r="P645" t="s">
        <v>60</v>
      </c>
      <c r="Q645" t="s">
        <v>65</v>
      </c>
      <c r="R645" t="s">
        <v>29</v>
      </c>
      <c r="S645" t="s">
        <v>30</v>
      </c>
      <c r="U645">
        <v>2022</v>
      </c>
    </row>
    <row r="646" spans="1:21" x14ac:dyDescent="0.25">
      <c r="A646" t="s">
        <v>728</v>
      </c>
      <c r="B646">
        <v>10301005</v>
      </c>
      <c r="C646">
        <v>4122001010140</v>
      </c>
      <c r="D646" t="s">
        <v>745</v>
      </c>
      <c r="E646" s="1" t="s">
        <v>57</v>
      </c>
      <c r="F646" s="1" t="str">
        <f>_xlfn.XLOOKUP(E646,'COMBOS LEX'!C:C,'COMBOS LEX'!B:B)</f>
        <v>NÃO SE APLICA</v>
      </c>
      <c r="G646" s="1" t="str">
        <f>_xlfn.XLOOKUP(Q646,'DEPARA DE SÉRIE'!B:B,'DEPARA DE SÉRIE'!C:C)</f>
        <v>EI5</v>
      </c>
      <c r="H646" s="1" t="str">
        <f>_xlfn.XLOOKUP(G646,'DEPARA DE SÉRIE'!C:C,'DEPARA DE SÉRIE'!D:D)</f>
        <v>Kindergarten</v>
      </c>
      <c r="I646" s="1" t="str">
        <f>_xlfn.XLOOKUP(G646,'DEPARA DE SÉRIE'!C:C,'DEPARA DE SÉRIE'!E:E)</f>
        <v>Kindergarten</v>
      </c>
      <c r="K646" t="s">
        <v>667</v>
      </c>
      <c r="M646" t="s">
        <v>58</v>
      </c>
      <c r="N646" t="s">
        <v>59</v>
      </c>
      <c r="O646" t="s">
        <v>26</v>
      </c>
      <c r="P646" t="s">
        <v>60</v>
      </c>
      <c r="Q646" t="s">
        <v>67</v>
      </c>
      <c r="R646" t="s">
        <v>29</v>
      </c>
      <c r="S646" t="s">
        <v>30</v>
      </c>
      <c r="U646">
        <v>2022</v>
      </c>
    </row>
    <row r="647" spans="1:21" x14ac:dyDescent="0.25">
      <c r="A647" t="s">
        <v>728</v>
      </c>
      <c r="B647">
        <v>10301005</v>
      </c>
      <c r="C647">
        <v>4122001010157</v>
      </c>
      <c r="D647" t="s">
        <v>746</v>
      </c>
      <c r="E647" s="1" t="s">
        <v>57</v>
      </c>
      <c r="F647" s="1" t="str">
        <f>_xlfn.XLOOKUP(E647,'COMBOS LEX'!C:C,'COMBOS LEX'!B:B)</f>
        <v>NÃO SE APLICA</v>
      </c>
      <c r="G647" s="1" t="str">
        <f>_xlfn.XLOOKUP(Q647,'DEPARA DE SÉRIE'!B:B,'DEPARA DE SÉRIE'!C:C)</f>
        <v>EF1</v>
      </c>
      <c r="H647" s="1" t="str">
        <f>_xlfn.XLOOKUP(G647,'DEPARA DE SÉRIE'!C:C,'DEPARA DE SÉRIE'!D:D)</f>
        <v>Grade 1</v>
      </c>
      <c r="I647" s="1" t="str">
        <f>_xlfn.XLOOKUP(G647,'DEPARA DE SÉRIE'!C:C,'DEPARA DE SÉRIE'!E:E)</f>
        <v>Year 1</v>
      </c>
      <c r="K647" t="s">
        <v>667</v>
      </c>
      <c r="M647" t="s">
        <v>58</v>
      </c>
      <c r="N647" t="s">
        <v>59</v>
      </c>
      <c r="O647" t="s">
        <v>26</v>
      </c>
      <c r="P647" t="s">
        <v>733</v>
      </c>
      <c r="Q647" t="s">
        <v>28</v>
      </c>
      <c r="R647" t="s">
        <v>29</v>
      </c>
      <c r="S647" t="s">
        <v>30</v>
      </c>
      <c r="U647">
        <v>2022</v>
      </c>
    </row>
    <row r="648" spans="1:21" x14ac:dyDescent="0.25">
      <c r="A648" t="s">
        <v>728</v>
      </c>
      <c r="B648">
        <v>10301005</v>
      </c>
      <c r="C648">
        <v>4122001010164</v>
      </c>
      <c r="D648" t="s">
        <v>747</v>
      </c>
      <c r="E648" s="1" t="s">
        <v>57</v>
      </c>
      <c r="F648" s="1" t="str">
        <f>_xlfn.XLOOKUP(E648,'COMBOS LEX'!C:C,'COMBOS LEX'!B:B)</f>
        <v>NÃO SE APLICA</v>
      </c>
      <c r="G648" s="1" t="str">
        <f>_xlfn.XLOOKUP(Q648,'DEPARA DE SÉRIE'!B:B,'DEPARA DE SÉRIE'!C:C)</f>
        <v>EF2</v>
      </c>
      <c r="H648" s="1" t="str">
        <f>_xlfn.XLOOKUP(G648,'DEPARA DE SÉRIE'!C:C,'DEPARA DE SÉRIE'!D:D)</f>
        <v>Grade 2</v>
      </c>
      <c r="I648" s="1" t="str">
        <f>_xlfn.XLOOKUP(G648,'DEPARA DE SÉRIE'!C:C,'DEPARA DE SÉRIE'!E:E)</f>
        <v>Year 2</v>
      </c>
      <c r="K648" t="s">
        <v>667</v>
      </c>
      <c r="M648" t="s">
        <v>58</v>
      </c>
      <c r="N648" t="s">
        <v>59</v>
      </c>
      <c r="O648" t="s">
        <v>26</v>
      </c>
      <c r="P648" t="s">
        <v>733</v>
      </c>
      <c r="Q648" t="s">
        <v>32</v>
      </c>
      <c r="R648" t="s">
        <v>29</v>
      </c>
      <c r="S648" t="s">
        <v>30</v>
      </c>
      <c r="U648">
        <v>2022</v>
      </c>
    </row>
    <row r="649" spans="1:21" x14ac:dyDescent="0.25">
      <c r="A649" t="s">
        <v>728</v>
      </c>
      <c r="B649">
        <v>10301005</v>
      </c>
      <c r="C649">
        <v>4122001010171</v>
      </c>
      <c r="D649" t="s">
        <v>748</v>
      </c>
      <c r="E649" s="1" t="s">
        <v>57</v>
      </c>
      <c r="F649" s="1" t="str">
        <f>_xlfn.XLOOKUP(E649,'COMBOS LEX'!C:C,'COMBOS LEX'!B:B)</f>
        <v>NÃO SE APLICA</v>
      </c>
      <c r="G649" s="1" t="str">
        <f>_xlfn.XLOOKUP(Q649,'DEPARA DE SÉRIE'!B:B,'DEPARA DE SÉRIE'!C:C)</f>
        <v>EF3</v>
      </c>
      <c r="H649" s="1" t="str">
        <f>_xlfn.XLOOKUP(G649,'DEPARA DE SÉRIE'!C:C,'DEPARA DE SÉRIE'!D:D)</f>
        <v>Grade 3</v>
      </c>
      <c r="I649" s="1" t="str">
        <f>_xlfn.XLOOKUP(G649,'DEPARA DE SÉRIE'!C:C,'DEPARA DE SÉRIE'!E:E)</f>
        <v>Year 3</v>
      </c>
      <c r="K649" t="s">
        <v>667</v>
      </c>
      <c r="M649" t="s">
        <v>58</v>
      </c>
      <c r="N649" t="s">
        <v>59</v>
      </c>
      <c r="O649" t="s">
        <v>26</v>
      </c>
      <c r="P649" t="s">
        <v>733</v>
      </c>
      <c r="Q649" t="s">
        <v>34</v>
      </c>
      <c r="R649" t="s">
        <v>29</v>
      </c>
      <c r="S649" t="s">
        <v>30</v>
      </c>
      <c r="U649">
        <v>2022</v>
      </c>
    </row>
    <row r="650" spans="1:21" x14ac:dyDescent="0.25">
      <c r="A650" t="s">
        <v>728</v>
      </c>
      <c r="B650">
        <v>10301005</v>
      </c>
      <c r="C650">
        <v>4122001010188</v>
      </c>
      <c r="D650" t="s">
        <v>749</v>
      </c>
      <c r="E650" s="1" t="s">
        <v>57</v>
      </c>
      <c r="F650" s="1" t="str">
        <f>_xlfn.XLOOKUP(E650,'COMBOS LEX'!C:C,'COMBOS LEX'!B:B)</f>
        <v>NÃO SE APLICA</v>
      </c>
      <c r="G650" s="1" t="str">
        <f>_xlfn.XLOOKUP(Q650,'DEPARA DE SÉRIE'!B:B,'DEPARA DE SÉRIE'!C:C)</f>
        <v>EF4</v>
      </c>
      <c r="H650" s="1" t="str">
        <f>_xlfn.XLOOKUP(G650,'DEPARA DE SÉRIE'!C:C,'DEPARA DE SÉRIE'!D:D)</f>
        <v>Grade 4</v>
      </c>
      <c r="I650" s="1" t="str">
        <f>_xlfn.XLOOKUP(G650,'DEPARA DE SÉRIE'!C:C,'DEPARA DE SÉRIE'!E:E)</f>
        <v>Year 4</v>
      </c>
      <c r="K650" t="s">
        <v>667</v>
      </c>
      <c r="M650" t="s">
        <v>58</v>
      </c>
      <c r="N650" t="s">
        <v>59</v>
      </c>
      <c r="O650" t="s">
        <v>26</v>
      </c>
      <c r="P650" t="s">
        <v>733</v>
      </c>
      <c r="Q650" t="s">
        <v>36</v>
      </c>
      <c r="R650" t="s">
        <v>29</v>
      </c>
      <c r="S650" t="s">
        <v>30</v>
      </c>
      <c r="U650">
        <v>2022</v>
      </c>
    </row>
    <row r="651" spans="1:21" x14ac:dyDescent="0.25">
      <c r="A651" t="s">
        <v>728</v>
      </c>
      <c r="B651">
        <v>10301005</v>
      </c>
      <c r="C651">
        <v>4122001010195</v>
      </c>
      <c r="D651" t="s">
        <v>750</v>
      </c>
      <c r="E651" s="1" t="s">
        <v>57</v>
      </c>
      <c r="F651" s="1" t="str">
        <f>_xlfn.XLOOKUP(E651,'COMBOS LEX'!C:C,'COMBOS LEX'!B:B)</f>
        <v>NÃO SE APLICA</v>
      </c>
      <c r="G651" s="1" t="str">
        <f>_xlfn.XLOOKUP(Q651,'DEPARA DE SÉRIE'!B:B,'DEPARA DE SÉRIE'!C:C)</f>
        <v>EF5</v>
      </c>
      <c r="H651" s="1" t="str">
        <f>_xlfn.XLOOKUP(G651,'DEPARA DE SÉRIE'!C:C,'DEPARA DE SÉRIE'!D:D)</f>
        <v>Grade 5</v>
      </c>
      <c r="I651" s="1" t="str">
        <f>_xlfn.XLOOKUP(G651,'DEPARA DE SÉRIE'!C:C,'DEPARA DE SÉRIE'!E:E)</f>
        <v>Year 5</v>
      </c>
      <c r="K651" t="s">
        <v>667</v>
      </c>
      <c r="M651" t="s">
        <v>58</v>
      </c>
      <c r="N651" t="s">
        <v>59</v>
      </c>
      <c r="O651" t="s">
        <v>26</v>
      </c>
      <c r="P651" t="s">
        <v>733</v>
      </c>
      <c r="Q651" t="s">
        <v>39</v>
      </c>
      <c r="R651" t="s">
        <v>29</v>
      </c>
      <c r="S651" t="s">
        <v>30</v>
      </c>
      <c r="U651">
        <v>2022</v>
      </c>
    </row>
    <row r="652" spans="1:21" x14ac:dyDescent="0.25">
      <c r="A652" t="s">
        <v>728</v>
      </c>
      <c r="B652">
        <v>10301005</v>
      </c>
      <c r="C652">
        <v>4122001010201</v>
      </c>
      <c r="D652" t="s">
        <v>751</v>
      </c>
      <c r="E652" s="1" t="s">
        <v>57</v>
      </c>
      <c r="F652" s="1" t="str">
        <f>_xlfn.XLOOKUP(E652,'COMBOS LEX'!C:C,'COMBOS LEX'!B:B)</f>
        <v>NÃO SE APLICA</v>
      </c>
      <c r="G652" s="1" t="str">
        <f>_xlfn.XLOOKUP(Q652,'DEPARA DE SÉRIE'!B:B,'DEPARA DE SÉRIE'!C:C)</f>
        <v>EF6</v>
      </c>
      <c r="H652" s="1" t="str">
        <f>_xlfn.XLOOKUP(G652,'DEPARA DE SÉRIE'!C:C,'DEPARA DE SÉRIE'!D:D)</f>
        <v>Grade 6</v>
      </c>
      <c r="I652" s="1" t="str">
        <f>_xlfn.XLOOKUP(G652,'DEPARA DE SÉRIE'!C:C,'DEPARA DE SÉRIE'!E:E)</f>
        <v>Year 6</v>
      </c>
      <c r="K652" t="s">
        <v>667</v>
      </c>
      <c r="M652" t="s">
        <v>58</v>
      </c>
      <c r="N652" t="s">
        <v>59</v>
      </c>
      <c r="O652" t="s">
        <v>26</v>
      </c>
      <c r="P652" t="s">
        <v>739</v>
      </c>
      <c r="Q652" t="s">
        <v>42</v>
      </c>
      <c r="R652" t="s">
        <v>29</v>
      </c>
      <c r="S652" t="s">
        <v>30</v>
      </c>
      <c r="U652">
        <v>2022</v>
      </c>
    </row>
    <row r="653" spans="1:21" x14ac:dyDescent="0.25">
      <c r="A653" t="s">
        <v>728</v>
      </c>
      <c r="B653">
        <v>10301005</v>
      </c>
      <c r="C653">
        <v>4122001010218</v>
      </c>
      <c r="D653" t="s">
        <v>752</v>
      </c>
      <c r="E653" s="1" t="s">
        <v>57</v>
      </c>
      <c r="F653" s="1" t="str">
        <f>_xlfn.XLOOKUP(E653,'COMBOS LEX'!C:C,'COMBOS LEX'!B:B)</f>
        <v>NÃO SE APLICA</v>
      </c>
      <c r="G653" s="1" t="str">
        <f>_xlfn.XLOOKUP(Q653,'DEPARA DE SÉRIE'!B:B,'DEPARA DE SÉRIE'!C:C)</f>
        <v>EF7</v>
      </c>
      <c r="H653" s="1" t="str">
        <f>_xlfn.XLOOKUP(G653,'DEPARA DE SÉRIE'!C:C,'DEPARA DE SÉRIE'!D:D)</f>
        <v>Grade 7</v>
      </c>
      <c r="I653" s="1" t="str">
        <f>_xlfn.XLOOKUP(G653,'DEPARA DE SÉRIE'!C:C,'DEPARA DE SÉRIE'!E:E)</f>
        <v>Year 7</v>
      </c>
      <c r="K653" t="s">
        <v>667</v>
      </c>
      <c r="M653" t="s">
        <v>58</v>
      </c>
      <c r="N653" t="s">
        <v>59</v>
      </c>
      <c r="O653" t="s">
        <v>26</v>
      </c>
      <c r="P653" t="s">
        <v>739</v>
      </c>
      <c r="Q653" t="s">
        <v>44</v>
      </c>
      <c r="R653" t="s">
        <v>29</v>
      </c>
      <c r="S653" t="s">
        <v>30</v>
      </c>
      <c r="U653">
        <v>2022</v>
      </c>
    </row>
    <row r="654" spans="1:21" x14ac:dyDescent="0.25">
      <c r="A654" t="s">
        <v>728</v>
      </c>
      <c r="B654">
        <v>10301005</v>
      </c>
      <c r="C654">
        <v>4122001010225</v>
      </c>
      <c r="D654" t="s">
        <v>753</v>
      </c>
      <c r="E654" s="1" t="s">
        <v>57</v>
      </c>
      <c r="F654" s="1" t="str">
        <f>_xlfn.XLOOKUP(E654,'COMBOS LEX'!C:C,'COMBOS LEX'!B:B)</f>
        <v>NÃO SE APLICA</v>
      </c>
      <c r="G654" s="1" t="str">
        <f>_xlfn.XLOOKUP(Q654,'DEPARA DE SÉRIE'!B:B,'DEPARA DE SÉRIE'!C:C)</f>
        <v>EF8</v>
      </c>
      <c r="H654" s="1" t="str">
        <f>_xlfn.XLOOKUP(G654,'DEPARA DE SÉRIE'!C:C,'DEPARA DE SÉRIE'!D:D)</f>
        <v>Grade 8</v>
      </c>
      <c r="I654" s="1" t="str">
        <f>_xlfn.XLOOKUP(G654,'DEPARA DE SÉRIE'!C:C,'DEPARA DE SÉRIE'!E:E)</f>
        <v>Year 8</v>
      </c>
      <c r="K654" t="s">
        <v>667</v>
      </c>
      <c r="M654" t="s">
        <v>58</v>
      </c>
      <c r="N654" t="s">
        <v>59</v>
      </c>
      <c r="O654" t="s">
        <v>26</v>
      </c>
      <c r="P654" t="s">
        <v>739</v>
      </c>
      <c r="Q654" t="s">
        <v>46</v>
      </c>
      <c r="R654" t="s">
        <v>29</v>
      </c>
      <c r="S654" t="s">
        <v>30</v>
      </c>
      <c r="U654">
        <v>2022</v>
      </c>
    </row>
    <row r="655" spans="1:21" x14ac:dyDescent="0.25">
      <c r="A655" t="s">
        <v>728</v>
      </c>
      <c r="B655">
        <v>10301005</v>
      </c>
      <c r="C655">
        <v>4122001010232</v>
      </c>
      <c r="D655" t="s">
        <v>754</v>
      </c>
      <c r="E655" s="1" t="s">
        <v>57</v>
      </c>
      <c r="F655" s="1" t="str">
        <f>_xlfn.XLOOKUP(E655,'COMBOS LEX'!C:C,'COMBOS LEX'!B:B)</f>
        <v>NÃO SE APLICA</v>
      </c>
      <c r="G655" s="1" t="str">
        <f>_xlfn.XLOOKUP(Q655,'DEPARA DE SÉRIE'!B:B,'DEPARA DE SÉRIE'!C:C)</f>
        <v>EF9</v>
      </c>
      <c r="H655" s="1" t="str">
        <f>_xlfn.XLOOKUP(G655,'DEPARA DE SÉRIE'!C:C,'DEPARA DE SÉRIE'!D:D)</f>
        <v>Grade 9</v>
      </c>
      <c r="I655" s="1" t="str">
        <f>_xlfn.XLOOKUP(G655,'DEPARA DE SÉRIE'!C:C,'DEPARA DE SÉRIE'!E:E)</f>
        <v>Year 9</v>
      </c>
      <c r="K655" t="s">
        <v>667</v>
      </c>
      <c r="M655" t="s">
        <v>58</v>
      </c>
      <c r="N655" t="s">
        <v>59</v>
      </c>
      <c r="O655" t="s">
        <v>26</v>
      </c>
      <c r="P655" t="s">
        <v>739</v>
      </c>
      <c r="Q655" t="s">
        <v>48</v>
      </c>
      <c r="R655" t="s">
        <v>29</v>
      </c>
      <c r="S655" t="s">
        <v>30</v>
      </c>
      <c r="U655">
        <v>2022</v>
      </c>
    </row>
    <row r="656" spans="1:21" x14ac:dyDescent="0.25">
      <c r="A656" t="s">
        <v>728</v>
      </c>
      <c r="B656">
        <v>10301005</v>
      </c>
      <c r="C656">
        <v>9780190518790</v>
      </c>
      <c r="D656" t="s">
        <v>755</v>
      </c>
      <c r="E656" s="1" t="s">
        <v>57</v>
      </c>
      <c r="F656" s="1" t="str">
        <f>_xlfn.XLOOKUP(E656,'COMBOS LEX'!C:C,'COMBOS LEX'!B:B)</f>
        <v>NÃO SE APLICA</v>
      </c>
      <c r="G656" s="1" t="str">
        <f>_xlfn.XLOOKUP(Q656,'DEPARA DE SÉRIE'!B:B,'DEPARA DE SÉRIE'!C:C)</f>
        <v>EI3</v>
      </c>
      <c r="H656" s="1" t="str">
        <f>_xlfn.XLOOKUP(G656,'DEPARA DE SÉRIE'!C:C,'DEPARA DE SÉRIE'!D:D)</f>
        <v>Pre K3</v>
      </c>
      <c r="I656" s="1" t="str">
        <f>_xlfn.XLOOKUP(G656,'DEPARA DE SÉRIE'!C:C,'DEPARA DE SÉRIE'!E:E)</f>
        <v>Toddlers 2</v>
      </c>
      <c r="K656" t="s">
        <v>667</v>
      </c>
      <c r="M656" t="s">
        <v>58</v>
      </c>
      <c r="N656" t="s">
        <v>59</v>
      </c>
      <c r="O656" t="s">
        <v>26</v>
      </c>
      <c r="P656" t="s">
        <v>60</v>
      </c>
      <c r="Q656" t="s">
        <v>63</v>
      </c>
      <c r="R656" t="s">
        <v>29</v>
      </c>
      <c r="S656" t="s">
        <v>30</v>
      </c>
      <c r="U656">
        <v>2022</v>
      </c>
    </row>
    <row r="657" spans="1:21" x14ac:dyDescent="0.25">
      <c r="A657" t="s">
        <v>728</v>
      </c>
      <c r="B657">
        <v>10301005</v>
      </c>
      <c r="C657">
        <v>9780190518806</v>
      </c>
      <c r="D657" t="s">
        <v>756</v>
      </c>
      <c r="E657" s="1" t="s">
        <v>57</v>
      </c>
      <c r="F657" s="1" t="str">
        <f>_xlfn.XLOOKUP(E657,'COMBOS LEX'!C:C,'COMBOS LEX'!B:B)</f>
        <v>NÃO SE APLICA</v>
      </c>
      <c r="G657" s="1" t="str">
        <f>_xlfn.XLOOKUP(Q657,'DEPARA DE SÉRIE'!B:B,'DEPARA DE SÉRIE'!C:C)</f>
        <v>EI4</v>
      </c>
      <c r="H657" s="1" t="str">
        <f>_xlfn.XLOOKUP(G657,'DEPARA DE SÉRIE'!C:C,'DEPARA DE SÉRIE'!D:D)</f>
        <v>Pre K4</v>
      </c>
      <c r="I657" s="1" t="str">
        <f>_xlfn.XLOOKUP(G657,'DEPARA DE SÉRIE'!C:C,'DEPARA DE SÉRIE'!E:E)</f>
        <v>Pre K3</v>
      </c>
      <c r="K657" t="s">
        <v>667</v>
      </c>
      <c r="M657" t="s">
        <v>58</v>
      </c>
      <c r="N657" t="s">
        <v>59</v>
      </c>
      <c r="O657" t="s">
        <v>26</v>
      </c>
      <c r="P657" t="s">
        <v>60</v>
      </c>
      <c r="Q657" t="s">
        <v>65</v>
      </c>
      <c r="R657" t="s">
        <v>29</v>
      </c>
      <c r="S657" t="s">
        <v>30</v>
      </c>
      <c r="U657">
        <v>2022</v>
      </c>
    </row>
    <row r="658" spans="1:21" x14ac:dyDescent="0.25">
      <c r="A658" t="s">
        <v>728</v>
      </c>
      <c r="B658">
        <v>10301005</v>
      </c>
      <c r="C658">
        <v>9780190518813</v>
      </c>
      <c r="D658" t="s">
        <v>757</v>
      </c>
      <c r="E658" s="1" t="s">
        <v>57</v>
      </c>
      <c r="F658" s="1" t="str">
        <f>_xlfn.XLOOKUP(E658,'COMBOS LEX'!C:C,'COMBOS LEX'!B:B)</f>
        <v>NÃO SE APLICA</v>
      </c>
      <c r="G658" s="1" t="str">
        <f>_xlfn.XLOOKUP(Q658,'DEPARA DE SÉRIE'!B:B,'DEPARA DE SÉRIE'!C:C)</f>
        <v>EI5</v>
      </c>
      <c r="H658" s="1" t="str">
        <f>_xlfn.XLOOKUP(G658,'DEPARA DE SÉRIE'!C:C,'DEPARA DE SÉRIE'!D:D)</f>
        <v>Kindergarten</v>
      </c>
      <c r="I658" s="1" t="str">
        <f>_xlfn.XLOOKUP(G658,'DEPARA DE SÉRIE'!C:C,'DEPARA DE SÉRIE'!E:E)</f>
        <v>Kindergarten</v>
      </c>
      <c r="K658" t="s">
        <v>667</v>
      </c>
      <c r="M658" t="s">
        <v>58</v>
      </c>
      <c r="N658" t="s">
        <v>59</v>
      </c>
      <c r="O658" t="s">
        <v>26</v>
      </c>
      <c r="P658" t="s">
        <v>60</v>
      </c>
      <c r="Q658" t="s">
        <v>67</v>
      </c>
      <c r="R658" t="s">
        <v>29</v>
      </c>
      <c r="S658" t="s">
        <v>30</v>
      </c>
      <c r="U658">
        <v>2022</v>
      </c>
    </row>
    <row r="659" spans="1:21" x14ac:dyDescent="0.25">
      <c r="A659" t="s">
        <v>728</v>
      </c>
      <c r="B659">
        <v>10301005</v>
      </c>
      <c r="C659">
        <v>9788467382587</v>
      </c>
      <c r="D659" t="s">
        <v>758</v>
      </c>
      <c r="E659" s="1" t="s">
        <v>57</v>
      </c>
      <c r="F659" s="1" t="str">
        <f>_xlfn.XLOOKUP(E659,'COMBOS LEX'!C:C,'COMBOS LEX'!B:B)</f>
        <v>NÃO SE APLICA</v>
      </c>
      <c r="G659" s="1" t="str">
        <f>_xlfn.XLOOKUP(Q659,'DEPARA DE SÉRIE'!B:B,'DEPARA DE SÉRIE'!C:C)</f>
        <v>EF1</v>
      </c>
      <c r="H659" s="1" t="str">
        <f>_xlfn.XLOOKUP(G659,'DEPARA DE SÉRIE'!C:C,'DEPARA DE SÉRIE'!D:D)</f>
        <v>Grade 1</v>
      </c>
      <c r="I659" s="1" t="str">
        <f>_xlfn.XLOOKUP(G659,'DEPARA DE SÉRIE'!C:C,'DEPARA DE SÉRIE'!E:E)</f>
        <v>Year 1</v>
      </c>
      <c r="K659" t="s">
        <v>667</v>
      </c>
      <c r="M659" t="s">
        <v>58</v>
      </c>
      <c r="N659" t="s">
        <v>59</v>
      </c>
      <c r="O659" t="s">
        <v>26</v>
      </c>
      <c r="P659" t="s">
        <v>733</v>
      </c>
      <c r="Q659" t="s">
        <v>28</v>
      </c>
      <c r="R659" t="s">
        <v>29</v>
      </c>
      <c r="S659" t="s">
        <v>30</v>
      </c>
      <c r="U659">
        <v>2022</v>
      </c>
    </row>
    <row r="660" spans="1:21" x14ac:dyDescent="0.25">
      <c r="A660" t="s">
        <v>728</v>
      </c>
      <c r="B660">
        <v>10301005</v>
      </c>
      <c r="C660">
        <v>9788467382594</v>
      </c>
      <c r="D660" t="s">
        <v>759</v>
      </c>
      <c r="E660" s="1" t="s">
        <v>57</v>
      </c>
      <c r="F660" s="1" t="str">
        <f>_xlfn.XLOOKUP(E660,'COMBOS LEX'!C:C,'COMBOS LEX'!B:B)</f>
        <v>NÃO SE APLICA</v>
      </c>
      <c r="G660" s="1" t="str">
        <f>_xlfn.XLOOKUP(Q660,'DEPARA DE SÉRIE'!B:B,'DEPARA DE SÉRIE'!C:C)</f>
        <v>EF2</v>
      </c>
      <c r="H660" s="1" t="str">
        <f>_xlfn.XLOOKUP(G660,'DEPARA DE SÉRIE'!C:C,'DEPARA DE SÉRIE'!D:D)</f>
        <v>Grade 2</v>
      </c>
      <c r="I660" s="1" t="str">
        <f>_xlfn.XLOOKUP(G660,'DEPARA DE SÉRIE'!C:C,'DEPARA DE SÉRIE'!E:E)</f>
        <v>Year 2</v>
      </c>
      <c r="K660" t="s">
        <v>667</v>
      </c>
      <c r="M660" t="s">
        <v>58</v>
      </c>
      <c r="N660" t="s">
        <v>59</v>
      </c>
      <c r="O660" t="s">
        <v>26</v>
      </c>
      <c r="P660" t="s">
        <v>733</v>
      </c>
      <c r="Q660" t="s">
        <v>32</v>
      </c>
      <c r="R660" t="s">
        <v>29</v>
      </c>
      <c r="S660" t="s">
        <v>30</v>
      </c>
      <c r="U660">
        <v>2022</v>
      </c>
    </row>
    <row r="661" spans="1:21" x14ac:dyDescent="0.25">
      <c r="A661" t="s">
        <v>728</v>
      </c>
      <c r="B661">
        <v>10301005</v>
      </c>
      <c r="C661">
        <v>9788467392197</v>
      </c>
      <c r="D661" t="s">
        <v>760</v>
      </c>
      <c r="E661" s="1" t="s">
        <v>57</v>
      </c>
      <c r="F661" s="1" t="str">
        <f>_xlfn.XLOOKUP(E661,'COMBOS LEX'!C:C,'COMBOS LEX'!B:B)</f>
        <v>NÃO SE APLICA</v>
      </c>
      <c r="G661" s="1" t="str">
        <f>_xlfn.XLOOKUP(Q661,'DEPARA DE SÉRIE'!B:B,'DEPARA DE SÉRIE'!C:C)</f>
        <v>EF3</v>
      </c>
      <c r="H661" s="1" t="str">
        <f>_xlfn.XLOOKUP(G661,'DEPARA DE SÉRIE'!C:C,'DEPARA DE SÉRIE'!D:D)</f>
        <v>Grade 3</v>
      </c>
      <c r="I661" s="1" t="str">
        <f>_xlfn.XLOOKUP(G661,'DEPARA DE SÉRIE'!C:C,'DEPARA DE SÉRIE'!E:E)</f>
        <v>Year 3</v>
      </c>
      <c r="K661" t="s">
        <v>667</v>
      </c>
      <c r="M661" t="s">
        <v>58</v>
      </c>
      <c r="N661" t="s">
        <v>59</v>
      </c>
      <c r="O661" t="s">
        <v>26</v>
      </c>
      <c r="P661" t="s">
        <v>733</v>
      </c>
      <c r="Q661" t="s">
        <v>34</v>
      </c>
      <c r="R661" t="s">
        <v>29</v>
      </c>
      <c r="S661" t="s">
        <v>30</v>
      </c>
      <c r="U661">
        <v>2022</v>
      </c>
    </row>
    <row r="662" spans="1:21" x14ac:dyDescent="0.25">
      <c r="A662" t="s">
        <v>728</v>
      </c>
      <c r="B662">
        <v>10301005</v>
      </c>
      <c r="C662">
        <v>9788467392203</v>
      </c>
      <c r="D662" t="s">
        <v>761</v>
      </c>
      <c r="E662" s="1" t="s">
        <v>57</v>
      </c>
      <c r="F662" s="1" t="str">
        <f>_xlfn.XLOOKUP(E662,'COMBOS LEX'!C:C,'COMBOS LEX'!B:B)</f>
        <v>NÃO SE APLICA</v>
      </c>
      <c r="G662" s="1" t="str">
        <f>_xlfn.XLOOKUP(Q662,'DEPARA DE SÉRIE'!B:B,'DEPARA DE SÉRIE'!C:C)</f>
        <v>EF4</v>
      </c>
      <c r="H662" s="1" t="str">
        <f>_xlfn.XLOOKUP(G662,'DEPARA DE SÉRIE'!C:C,'DEPARA DE SÉRIE'!D:D)</f>
        <v>Grade 4</v>
      </c>
      <c r="I662" s="1" t="str">
        <f>_xlfn.XLOOKUP(G662,'DEPARA DE SÉRIE'!C:C,'DEPARA DE SÉRIE'!E:E)</f>
        <v>Year 4</v>
      </c>
      <c r="K662" t="s">
        <v>667</v>
      </c>
      <c r="M662" t="s">
        <v>58</v>
      </c>
      <c r="N662" t="s">
        <v>59</v>
      </c>
      <c r="O662" t="s">
        <v>26</v>
      </c>
      <c r="P662" t="s">
        <v>733</v>
      </c>
      <c r="Q662" t="s">
        <v>36</v>
      </c>
      <c r="R662" t="s">
        <v>29</v>
      </c>
      <c r="S662" t="s">
        <v>30</v>
      </c>
      <c r="U662">
        <v>2022</v>
      </c>
    </row>
    <row r="663" spans="1:21" x14ac:dyDescent="0.25">
      <c r="A663" t="s">
        <v>728</v>
      </c>
      <c r="B663">
        <v>10301005</v>
      </c>
      <c r="C663">
        <v>9788467382761</v>
      </c>
      <c r="D663" t="s">
        <v>762</v>
      </c>
      <c r="E663" s="1" t="s">
        <v>57</v>
      </c>
      <c r="F663" s="1" t="str">
        <f>_xlfn.XLOOKUP(E663,'COMBOS LEX'!C:C,'COMBOS LEX'!B:B)</f>
        <v>NÃO SE APLICA</v>
      </c>
      <c r="G663" s="1" t="str">
        <f>_xlfn.XLOOKUP(Q663,'DEPARA DE SÉRIE'!B:B,'DEPARA DE SÉRIE'!C:C)</f>
        <v>EF5</v>
      </c>
      <c r="H663" s="1" t="str">
        <f>_xlfn.XLOOKUP(G663,'DEPARA DE SÉRIE'!C:C,'DEPARA DE SÉRIE'!D:D)</f>
        <v>Grade 5</v>
      </c>
      <c r="I663" s="1" t="str">
        <f>_xlfn.XLOOKUP(G663,'DEPARA DE SÉRIE'!C:C,'DEPARA DE SÉRIE'!E:E)</f>
        <v>Year 5</v>
      </c>
      <c r="K663" t="s">
        <v>667</v>
      </c>
      <c r="M663" t="s">
        <v>58</v>
      </c>
      <c r="N663" t="s">
        <v>59</v>
      </c>
      <c r="O663" t="s">
        <v>26</v>
      </c>
      <c r="P663" t="s">
        <v>733</v>
      </c>
      <c r="Q663" t="s">
        <v>39</v>
      </c>
      <c r="R663" t="s">
        <v>29</v>
      </c>
      <c r="S663" t="s">
        <v>30</v>
      </c>
      <c r="U663">
        <v>2022</v>
      </c>
    </row>
    <row r="664" spans="1:21" x14ac:dyDescent="0.25">
      <c r="A664" t="s">
        <v>728</v>
      </c>
      <c r="B664">
        <v>10301005</v>
      </c>
      <c r="C664">
        <v>9780194506069</v>
      </c>
      <c r="D664" t="s">
        <v>763</v>
      </c>
      <c r="E664" s="1" t="s">
        <v>57</v>
      </c>
      <c r="F664" s="1" t="str">
        <f>_xlfn.XLOOKUP(E664,'COMBOS LEX'!C:C,'COMBOS LEX'!B:B)</f>
        <v>NÃO SE APLICA</v>
      </c>
      <c r="G664" s="1" t="str">
        <f>_xlfn.XLOOKUP(Q664,'DEPARA DE SÉRIE'!B:B,'DEPARA DE SÉRIE'!C:C)</f>
        <v>EF6</v>
      </c>
      <c r="H664" s="1" t="str">
        <f>_xlfn.XLOOKUP(G664,'DEPARA DE SÉRIE'!C:C,'DEPARA DE SÉRIE'!D:D)</f>
        <v>Grade 6</v>
      </c>
      <c r="I664" s="1" t="str">
        <f>_xlfn.XLOOKUP(G664,'DEPARA DE SÉRIE'!C:C,'DEPARA DE SÉRIE'!E:E)</f>
        <v>Year 6</v>
      </c>
      <c r="K664" t="s">
        <v>667</v>
      </c>
      <c r="M664" t="s">
        <v>58</v>
      </c>
      <c r="N664" t="s">
        <v>59</v>
      </c>
      <c r="O664" t="s">
        <v>26</v>
      </c>
      <c r="P664" t="s">
        <v>739</v>
      </c>
      <c r="Q664" t="s">
        <v>42</v>
      </c>
      <c r="R664" t="s">
        <v>29</v>
      </c>
      <c r="S664" t="s">
        <v>30</v>
      </c>
      <c r="U664">
        <v>2022</v>
      </c>
    </row>
    <row r="665" spans="1:21" x14ac:dyDescent="0.25">
      <c r="A665" t="s">
        <v>728</v>
      </c>
      <c r="B665">
        <v>10301005</v>
      </c>
      <c r="C665">
        <v>9780194506182</v>
      </c>
      <c r="D665" t="s">
        <v>764</v>
      </c>
      <c r="E665" s="1" t="s">
        <v>57</v>
      </c>
      <c r="F665" s="1" t="str">
        <f>_xlfn.XLOOKUP(E665,'COMBOS LEX'!C:C,'COMBOS LEX'!B:B)</f>
        <v>NÃO SE APLICA</v>
      </c>
      <c r="G665" s="1" t="str">
        <f>_xlfn.XLOOKUP(Q665,'DEPARA DE SÉRIE'!B:B,'DEPARA DE SÉRIE'!C:C)</f>
        <v>EF7</v>
      </c>
      <c r="H665" s="1" t="str">
        <f>_xlfn.XLOOKUP(G665,'DEPARA DE SÉRIE'!C:C,'DEPARA DE SÉRIE'!D:D)</f>
        <v>Grade 7</v>
      </c>
      <c r="I665" s="1" t="str">
        <f>_xlfn.XLOOKUP(G665,'DEPARA DE SÉRIE'!C:C,'DEPARA DE SÉRIE'!E:E)</f>
        <v>Year 7</v>
      </c>
      <c r="K665" t="s">
        <v>667</v>
      </c>
      <c r="M665" t="s">
        <v>58</v>
      </c>
      <c r="N665" t="s">
        <v>59</v>
      </c>
      <c r="O665" t="s">
        <v>26</v>
      </c>
      <c r="P665" t="s">
        <v>739</v>
      </c>
      <c r="Q665" t="s">
        <v>44</v>
      </c>
      <c r="R665" t="s">
        <v>29</v>
      </c>
      <c r="S665" t="s">
        <v>30</v>
      </c>
      <c r="U665">
        <v>2022</v>
      </c>
    </row>
    <row r="666" spans="1:21" x14ac:dyDescent="0.25">
      <c r="A666" t="s">
        <v>728</v>
      </c>
      <c r="B666">
        <v>10301005</v>
      </c>
      <c r="C666">
        <v>9780194506304</v>
      </c>
      <c r="D666" t="s">
        <v>765</v>
      </c>
      <c r="E666" s="1" t="s">
        <v>57</v>
      </c>
      <c r="F666" s="1" t="str">
        <f>_xlfn.XLOOKUP(E666,'COMBOS LEX'!C:C,'COMBOS LEX'!B:B)</f>
        <v>NÃO SE APLICA</v>
      </c>
      <c r="G666" s="1" t="str">
        <f>_xlfn.XLOOKUP(Q666,'DEPARA DE SÉRIE'!B:B,'DEPARA DE SÉRIE'!C:C)</f>
        <v>EF8</v>
      </c>
      <c r="H666" s="1" t="str">
        <f>_xlfn.XLOOKUP(G666,'DEPARA DE SÉRIE'!C:C,'DEPARA DE SÉRIE'!D:D)</f>
        <v>Grade 8</v>
      </c>
      <c r="I666" s="1" t="str">
        <f>_xlfn.XLOOKUP(G666,'DEPARA DE SÉRIE'!C:C,'DEPARA DE SÉRIE'!E:E)</f>
        <v>Year 8</v>
      </c>
      <c r="K666" t="s">
        <v>667</v>
      </c>
      <c r="M666" t="s">
        <v>58</v>
      </c>
      <c r="N666" t="s">
        <v>59</v>
      </c>
      <c r="O666" t="s">
        <v>26</v>
      </c>
      <c r="P666" t="s">
        <v>739</v>
      </c>
      <c r="Q666" t="s">
        <v>46</v>
      </c>
      <c r="R666" t="s">
        <v>29</v>
      </c>
      <c r="S666" t="s">
        <v>30</v>
      </c>
      <c r="U666">
        <v>2022</v>
      </c>
    </row>
    <row r="667" spans="1:21" x14ac:dyDescent="0.25">
      <c r="A667" t="s">
        <v>728</v>
      </c>
      <c r="B667">
        <v>10301005</v>
      </c>
      <c r="C667">
        <v>9780194506427</v>
      </c>
      <c r="D667" t="s">
        <v>766</v>
      </c>
      <c r="E667" s="1" t="s">
        <v>57</v>
      </c>
      <c r="F667" s="1" t="str">
        <f>_xlfn.XLOOKUP(E667,'COMBOS LEX'!C:C,'COMBOS LEX'!B:B)</f>
        <v>NÃO SE APLICA</v>
      </c>
      <c r="G667" s="1" t="str">
        <f>_xlfn.XLOOKUP(Q667,'DEPARA DE SÉRIE'!B:B,'DEPARA DE SÉRIE'!C:C)</f>
        <v>EF9</v>
      </c>
      <c r="H667" s="1" t="str">
        <f>_xlfn.XLOOKUP(G667,'DEPARA DE SÉRIE'!C:C,'DEPARA DE SÉRIE'!D:D)</f>
        <v>Grade 9</v>
      </c>
      <c r="I667" s="1" t="str">
        <f>_xlfn.XLOOKUP(G667,'DEPARA DE SÉRIE'!C:C,'DEPARA DE SÉRIE'!E:E)</f>
        <v>Year 9</v>
      </c>
      <c r="K667" t="s">
        <v>667</v>
      </c>
      <c r="M667" t="s">
        <v>58</v>
      </c>
      <c r="N667" t="s">
        <v>59</v>
      </c>
      <c r="O667" t="s">
        <v>26</v>
      </c>
      <c r="P667" t="s">
        <v>739</v>
      </c>
      <c r="Q667" t="s">
        <v>48</v>
      </c>
      <c r="R667" t="s">
        <v>29</v>
      </c>
      <c r="S667" t="s">
        <v>30</v>
      </c>
      <c r="U667">
        <v>2022</v>
      </c>
    </row>
    <row r="668" spans="1:21" x14ac:dyDescent="0.25">
      <c r="A668" t="s">
        <v>767</v>
      </c>
      <c r="B668">
        <v>10301005</v>
      </c>
      <c r="C668">
        <v>4124001010014</v>
      </c>
      <c r="D668" t="s">
        <v>768</v>
      </c>
      <c r="E668" s="1" t="s">
        <v>769</v>
      </c>
      <c r="F668" s="1" t="str">
        <f>_xlfn.XLOOKUP(E668,'COMBOS LEX'!C:C,'COMBOS LEX'!B:B)</f>
        <v>KIT_HIGH_FIVE_3H</v>
      </c>
      <c r="G668" s="1" t="str">
        <f>_xlfn.XLOOKUP(Q668,'DEPARA DE SÉRIE'!B:B,'DEPARA DE SÉRIE'!C:C)</f>
        <v>EI3</v>
      </c>
      <c r="H668" s="1" t="str">
        <f>_xlfn.XLOOKUP(G668,'DEPARA DE SÉRIE'!C:C,'DEPARA DE SÉRIE'!D:D)</f>
        <v>Pre K3</v>
      </c>
      <c r="I668" s="1" t="str">
        <f>_xlfn.XLOOKUP(G668,'DEPARA DE SÉRIE'!C:C,'DEPARA DE SÉRIE'!E:E)</f>
        <v>Toddlers 2</v>
      </c>
      <c r="J668">
        <v>2500</v>
      </c>
      <c r="K668" t="s">
        <v>23</v>
      </c>
      <c r="L668">
        <v>871.817768</v>
      </c>
      <c r="M668" t="s">
        <v>24</v>
      </c>
      <c r="N668" t="s">
        <v>59</v>
      </c>
      <c r="O668" t="s">
        <v>26</v>
      </c>
      <c r="P668" t="s">
        <v>60</v>
      </c>
      <c r="Q668" t="s">
        <v>63</v>
      </c>
      <c r="R668" t="s">
        <v>29</v>
      </c>
      <c r="S668" t="s">
        <v>30</v>
      </c>
      <c r="T668" t="s">
        <v>202</v>
      </c>
      <c r="U668">
        <v>2024</v>
      </c>
    </row>
    <row r="669" spans="1:21" x14ac:dyDescent="0.25">
      <c r="A669" t="s">
        <v>767</v>
      </c>
      <c r="B669">
        <v>10301005</v>
      </c>
      <c r="C669">
        <v>4124001010021</v>
      </c>
      <c r="D669" t="s">
        <v>770</v>
      </c>
      <c r="E669" s="1" t="s">
        <v>769</v>
      </c>
      <c r="F669" s="1" t="str">
        <f>_xlfn.XLOOKUP(E669,'COMBOS LEX'!C:C,'COMBOS LEX'!B:B)</f>
        <v>KIT_HIGH_FIVE_3H</v>
      </c>
      <c r="G669" s="1" t="str">
        <f>_xlfn.XLOOKUP(Q669,'DEPARA DE SÉRIE'!B:B,'DEPARA DE SÉRIE'!C:C)</f>
        <v>EI4</v>
      </c>
      <c r="H669" s="1" t="str">
        <f>_xlfn.XLOOKUP(G669,'DEPARA DE SÉRIE'!C:C,'DEPARA DE SÉRIE'!D:D)</f>
        <v>Pre K4</v>
      </c>
      <c r="I669" s="1" t="str">
        <f>_xlfn.XLOOKUP(G669,'DEPARA DE SÉRIE'!C:C,'DEPARA DE SÉRIE'!E:E)</f>
        <v>Pre K3</v>
      </c>
      <c r="J669">
        <v>2500</v>
      </c>
      <c r="K669" t="s">
        <v>23</v>
      </c>
      <c r="L669">
        <v>871.817768</v>
      </c>
      <c r="M669" t="s">
        <v>24</v>
      </c>
      <c r="N669" t="s">
        <v>59</v>
      </c>
      <c r="O669" t="s">
        <v>26</v>
      </c>
      <c r="P669" t="s">
        <v>60</v>
      </c>
      <c r="Q669" t="s">
        <v>65</v>
      </c>
      <c r="R669" t="s">
        <v>29</v>
      </c>
      <c r="S669" t="s">
        <v>30</v>
      </c>
      <c r="T669" t="s">
        <v>202</v>
      </c>
      <c r="U669">
        <v>2024</v>
      </c>
    </row>
    <row r="670" spans="1:21" x14ac:dyDescent="0.25">
      <c r="A670" t="s">
        <v>767</v>
      </c>
      <c r="B670">
        <v>10301005</v>
      </c>
      <c r="C670">
        <v>4124001010038</v>
      </c>
      <c r="D670" t="s">
        <v>771</v>
      </c>
      <c r="E670" s="1" t="s">
        <v>769</v>
      </c>
      <c r="F670" s="1" t="str">
        <f>_xlfn.XLOOKUP(E670,'COMBOS LEX'!C:C,'COMBOS LEX'!B:B)</f>
        <v>KIT_HIGH_FIVE_3H</v>
      </c>
      <c r="G670" s="1" t="str">
        <f>_xlfn.XLOOKUP(Q670,'DEPARA DE SÉRIE'!B:B,'DEPARA DE SÉRIE'!C:C)</f>
        <v>EI5</v>
      </c>
      <c r="H670" s="1" t="str">
        <f>_xlfn.XLOOKUP(G670,'DEPARA DE SÉRIE'!C:C,'DEPARA DE SÉRIE'!D:D)</f>
        <v>Kindergarten</v>
      </c>
      <c r="I670" s="1" t="str">
        <f>_xlfn.XLOOKUP(G670,'DEPARA DE SÉRIE'!C:C,'DEPARA DE SÉRIE'!E:E)</f>
        <v>Kindergarten</v>
      </c>
      <c r="J670">
        <v>2500</v>
      </c>
      <c r="K670" t="s">
        <v>23</v>
      </c>
      <c r="L670">
        <v>871.817768</v>
      </c>
      <c r="M670" t="s">
        <v>24</v>
      </c>
      <c r="N670" t="s">
        <v>59</v>
      </c>
      <c r="O670" t="s">
        <v>26</v>
      </c>
      <c r="P670" t="s">
        <v>60</v>
      </c>
      <c r="Q670" t="s">
        <v>67</v>
      </c>
      <c r="R670" t="s">
        <v>29</v>
      </c>
      <c r="S670" t="s">
        <v>30</v>
      </c>
      <c r="T670" t="s">
        <v>202</v>
      </c>
      <c r="U670">
        <v>2024</v>
      </c>
    </row>
    <row r="671" spans="1:21" x14ac:dyDescent="0.25">
      <c r="A671" t="s">
        <v>767</v>
      </c>
      <c r="B671">
        <v>10301005</v>
      </c>
      <c r="C671">
        <v>4124001010045</v>
      </c>
      <c r="D671" t="s">
        <v>772</v>
      </c>
      <c r="E671" s="1" t="s">
        <v>769</v>
      </c>
      <c r="F671" s="1" t="str">
        <f>_xlfn.XLOOKUP(E671,'COMBOS LEX'!C:C,'COMBOS LEX'!B:B)</f>
        <v>KIT_HIGH_FIVE_3H</v>
      </c>
      <c r="G671" s="1" t="str">
        <f>_xlfn.XLOOKUP(Q671,'DEPARA DE SÉRIE'!B:B,'DEPARA DE SÉRIE'!C:C)</f>
        <v>EF1</v>
      </c>
      <c r="H671" s="1" t="str">
        <f>_xlfn.XLOOKUP(G671,'DEPARA DE SÉRIE'!C:C,'DEPARA DE SÉRIE'!D:D)</f>
        <v>Grade 1</v>
      </c>
      <c r="I671" s="1" t="str">
        <f>_xlfn.XLOOKUP(G671,'DEPARA DE SÉRIE'!C:C,'DEPARA DE SÉRIE'!E:E)</f>
        <v>Year 1</v>
      </c>
      <c r="J671">
        <v>2500</v>
      </c>
      <c r="K671" t="s">
        <v>23</v>
      </c>
      <c r="L671">
        <v>887.00926399999992</v>
      </c>
      <c r="M671" t="s">
        <v>24</v>
      </c>
      <c r="N671" t="s">
        <v>59</v>
      </c>
      <c r="O671" t="s">
        <v>26</v>
      </c>
      <c r="P671" t="s">
        <v>27</v>
      </c>
      <c r="Q671" t="s">
        <v>28</v>
      </c>
      <c r="R671" t="s">
        <v>29</v>
      </c>
      <c r="S671" t="s">
        <v>30</v>
      </c>
      <c r="T671" t="s">
        <v>202</v>
      </c>
      <c r="U671">
        <v>2024</v>
      </c>
    </row>
    <row r="672" spans="1:21" x14ac:dyDescent="0.25">
      <c r="A672" t="s">
        <v>767</v>
      </c>
      <c r="B672">
        <v>10301005</v>
      </c>
      <c r="C672">
        <v>4124001010052</v>
      </c>
      <c r="D672" t="s">
        <v>773</v>
      </c>
      <c r="E672" s="1" t="s">
        <v>769</v>
      </c>
      <c r="F672" s="1" t="str">
        <f>_xlfn.XLOOKUP(E672,'COMBOS LEX'!C:C,'COMBOS LEX'!B:B)</f>
        <v>KIT_HIGH_FIVE_3H</v>
      </c>
      <c r="G672" s="1" t="str">
        <f>_xlfn.XLOOKUP(Q672,'DEPARA DE SÉRIE'!B:B,'DEPARA DE SÉRIE'!C:C)</f>
        <v>EF2</v>
      </c>
      <c r="H672" s="1" t="str">
        <f>_xlfn.XLOOKUP(G672,'DEPARA DE SÉRIE'!C:C,'DEPARA DE SÉRIE'!D:D)</f>
        <v>Grade 2</v>
      </c>
      <c r="I672" s="1" t="str">
        <f>_xlfn.XLOOKUP(G672,'DEPARA DE SÉRIE'!C:C,'DEPARA DE SÉRIE'!E:E)</f>
        <v>Year 2</v>
      </c>
      <c r="J672">
        <v>2500</v>
      </c>
      <c r="K672" t="s">
        <v>23</v>
      </c>
      <c r="L672">
        <v>887.00926399999992</v>
      </c>
      <c r="M672" t="s">
        <v>24</v>
      </c>
      <c r="N672" t="s">
        <v>59</v>
      </c>
      <c r="O672" t="s">
        <v>26</v>
      </c>
      <c r="P672" t="s">
        <v>27</v>
      </c>
      <c r="Q672" t="s">
        <v>32</v>
      </c>
      <c r="R672" t="s">
        <v>29</v>
      </c>
      <c r="S672" t="s">
        <v>30</v>
      </c>
      <c r="T672" t="s">
        <v>202</v>
      </c>
      <c r="U672">
        <v>2024</v>
      </c>
    </row>
    <row r="673" spans="1:21" x14ac:dyDescent="0.25">
      <c r="A673" t="s">
        <v>767</v>
      </c>
      <c r="B673">
        <v>10301005</v>
      </c>
      <c r="C673">
        <v>4124001010069</v>
      </c>
      <c r="D673" t="s">
        <v>774</v>
      </c>
      <c r="E673" s="1" t="s">
        <v>769</v>
      </c>
      <c r="F673" s="1" t="str">
        <f>_xlfn.XLOOKUP(E673,'COMBOS LEX'!C:C,'COMBOS LEX'!B:B)</f>
        <v>KIT_HIGH_FIVE_3H</v>
      </c>
      <c r="G673" s="1" t="str">
        <f>_xlfn.XLOOKUP(Q673,'DEPARA DE SÉRIE'!B:B,'DEPARA DE SÉRIE'!C:C)</f>
        <v>EF3</v>
      </c>
      <c r="H673" s="1" t="str">
        <f>_xlfn.XLOOKUP(G673,'DEPARA DE SÉRIE'!C:C,'DEPARA DE SÉRIE'!D:D)</f>
        <v>Grade 3</v>
      </c>
      <c r="I673" s="1" t="str">
        <f>_xlfn.XLOOKUP(G673,'DEPARA DE SÉRIE'!C:C,'DEPARA DE SÉRIE'!E:E)</f>
        <v>Year 3</v>
      </c>
      <c r="J673">
        <v>2500</v>
      </c>
      <c r="K673" t="s">
        <v>23</v>
      </c>
      <c r="L673">
        <v>887.00926399999992</v>
      </c>
      <c r="M673" t="s">
        <v>24</v>
      </c>
      <c r="N673" t="s">
        <v>59</v>
      </c>
      <c r="O673" t="s">
        <v>26</v>
      </c>
      <c r="P673" t="s">
        <v>27</v>
      </c>
      <c r="Q673" t="s">
        <v>34</v>
      </c>
      <c r="R673" t="s">
        <v>29</v>
      </c>
      <c r="S673" t="s">
        <v>30</v>
      </c>
      <c r="T673" t="s">
        <v>202</v>
      </c>
      <c r="U673">
        <v>2024</v>
      </c>
    </row>
    <row r="674" spans="1:21" x14ac:dyDescent="0.25">
      <c r="A674" t="s">
        <v>767</v>
      </c>
      <c r="B674">
        <v>10301005</v>
      </c>
      <c r="C674">
        <v>4124001010076</v>
      </c>
      <c r="D674" t="s">
        <v>775</v>
      </c>
      <c r="E674" s="1" t="s">
        <v>769</v>
      </c>
      <c r="F674" s="1" t="str">
        <f>_xlfn.XLOOKUP(E674,'COMBOS LEX'!C:C,'COMBOS LEX'!B:B)</f>
        <v>KIT_HIGH_FIVE_3H</v>
      </c>
      <c r="G674" s="1" t="str">
        <f>_xlfn.XLOOKUP(Q674,'DEPARA DE SÉRIE'!B:B,'DEPARA DE SÉRIE'!C:C)</f>
        <v>EF4</v>
      </c>
      <c r="H674" s="1" t="str">
        <f>_xlfn.XLOOKUP(G674,'DEPARA DE SÉRIE'!C:C,'DEPARA DE SÉRIE'!D:D)</f>
        <v>Grade 4</v>
      </c>
      <c r="I674" s="1" t="str">
        <f>_xlfn.XLOOKUP(G674,'DEPARA DE SÉRIE'!C:C,'DEPARA DE SÉRIE'!E:E)</f>
        <v>Year 4</v>
      </c>
      <c r="J674">
        <v>2500</v>
      </c>
      <c r="K674" t="s">
        <v>23</v>
      </c>
      <c r="L674">
        <v>887.00926399999992</v>
      </c>
      <c r="M674" t="s">
        <v>24</v>
      </c>
      <c r="N674" t="s">
        <v>59</v>
      </c>
      <c r="O674" t="s">
        <v>26</v>
      </c>
      <c r="P674" t="s">
        <v>27</v>
      </c>
      <c r="Q674" t="s">
        <v>36</v>
      </c>
      <c r="R674" t="s">
        <v>29</v>
      </c>
      <c r="S674" t="s">
        <v>30</v>
      </c>
      <c r="T674" t="s">
        <v>202</v>
      </c>
      <c r="U674">
        <v>2024</v>
      </c>
    </row>
    <row r="675" spans="1:21" x14ac:dyDescent="0.25">
      <c r="A675" t="s">
        <v>767</v>
      </c>
      <c r="B675">
        <v>10301005</v>
      </c>
      <c r="C675">
        <v>4124001010083</v>
      </c>
      <c r="D675" t="s">
        <v>776</v>
      </c>
      <c r="E675" s="1" t="s">
        <v>769</v>
      </c>
      <c r="F675" s="1" t="str">
        <f>_xlfn.XLOOKUP(E675,'COMBOS LEX'!C:C,'COMBOS LEX'!B:B)</f>
        <v>KIT_HIGH_FIVE_3H</v>
      </c>
      <c r="G675" s="1" t="str">
        <f>_xlfn.XLOOKUP(Q675,'DEPARA DE SÉRIE'!B:B,'DEPARA DE SÉRIE'!C:C)</f>
        <v>EF5</v>
      </c>
      <c r="H675" s="1" t="str">
        <f>_xlfn.XLOOKUP(G675,'DEPARA DE SÉRIE'!C:C,'DEPARA DE SÉRIE'!D:D)</f>
        <v>Grade 5</v>
      </c>
      <c r="I675" s="1" t="str">
        <f>_xlfn.XLOOKUP(G675,'DEPARA DE SÉRIE'!C:C,'DEPARA DE SÉRIE'!E:E)</f>
        <v>Year 5</v>
      </c>
      <c r="J675">
        <v>2500</v>
      </c>
      <c r="K675" t="s">
        <v>23</v>
      </c>
      <c r="L675">
        <v>887.00926399999992</v>
      </c>
      <c r="M675" t="s">
        <v>24</v>
      </c>
      <c r="N675" t="s">
        <v>59</v>
      </c>
      <c r="O675" t="s">
        <v>26</v>
      </c>
      <c r="P675" t="s">
        <v>27</v>
      </c>
      <c r="Q675" t="s">
        <v>39</v>
      </c>
      <c r="R675" t="s">
        <v>29</v>
      </c>
      <c r="S675" t="s">
        <v>30</v>
      </c>
      <c r="T675" t="s">
        <v>202</v>
      </c>
      <c r="U675">
        <v>2024</v>
      </c>
    </row>
    <row r="676" spans="1:21" x14ac:dyDescent="0.25">
      <c r="A676" t="s">
        <v>767</v>
      </c>
      <c r="B676">
        <v>10301005</v>
      </c>
      <c r="C676">
        <v>4124001010090</v>
      </c>
      <c r="D676" t="s">
        <v>777</v>
      </c>
      <c r="E676" s="1" t="s">
        <v>769</v>
      </c>
      <c r="F676" s="1" t="str">
        <f>_xlfn.XLOOKUP(E676,'COMBOS LEX'!C:C,'COMBOS LEX'!B:B)</f>
        <v>KIT_HIGH_FIVE_3H</v>
      </c>
      <c r="G676" s="1" t="str">
        <f>_xlfn.XLOOKUP(Q676,'DEPARA DE SÉRIE'!B:B,'DEPARA DE SÉRIE'!C:C)</f>
        <v>EF6</v>
      </c>
      <c r="H676" s="1" t="str">
        <f>_xlfn.XLOOKUP(G676,'DEPARA DE SÉRIE'!C:C,'DEPARA DE SÉRIE'!D:D)</f>
        <v>Grade 6</v>
      </c>
      <c r="I676" s="1" t="str">
        <f>_xlfn.XLOOKUP(G676,'DEPARA DE SÉRIE'!C:C,'DEPARA DE SÉRIE'!E:E)</f>
        <v>Year 6</v>
      </c>
      <c r="J676">
        <v>2500</v>
      </c>
      <c r="K676" t="s">
        <v>23</v>
      </c>
      <c r="L676">
        <v>887.00926399999992</v>
      </c>
      <c r="M676" t="s">
        <v>24</v>
      </c>
      <c r="N676" t="s">
        <v>59</v>
      </c>
      <c r="O676" t="s">
        <v>26</v>
      </c>
      <c r="P676" t="s">
        <v>41</v>
      </c>
      <c r="Q676" t="s">
        <v>42</v>
      </c>
      <c r="R676" t="s">
        <v>29</v>
      </c>
      <c r="S676" t="s">
        <v>30</v>
      </c>
      <c r="T676" t="s">
        <v>202</v>
      </c>
      <c r="U676">
        <v>2024</v>
      </c>
    </row>
    <row r="677" spans="1:21" x14ac:dyDescent="0.25">
      <c r="A677" t="s">
        <v>767</v>
      </c>
      <c r="B677">
        <v>10301005</v>
      </c>
      <c r="C677">
        <v>4124001010106</v>
      </c>
      <c r="D677" t="s">
        <v>778</v>
      </c>
      <c r="E677" s="1" t="s">
        <v>769</v>
      </c>
      <c r="F677" s="1" t="str">
        <f>_xlfn.XLOOKUP(E677,'COMBOS LEX'!C:C,'COMBOS LEX'!B:B)</f>
        <v>KIT_HIGH_FIVE_3H</v>
      </c>
      <c r="G677" s="1" t="str">
        <f>_xlfn.XLOOKUP(Q677,'DEPARA DE SÉRIE'!B:B,'DEPARA DE SÉRIE'!C:C)</f>
        <v>EF7</v>
      </c>
      <c r="H677" s="1" t="str">
        <f>_xlfn.XLOOKUP(G677,'DEPARA DE SÉRIE'!C:C,'DEPARA DE SÉRIE'!D:D)</f>
        <v>Grade 7</v>
      </c>
      <c r="I677" s="1" t="str">
        <f>_xlfn.XLOOKUP(G677,'DEPARA DE SÉRIE'!C:C,'DEPARA DE SÉRIE'!E:E)</f>
        <v>Year 7</v>
      </c>
      <c r="J677">
        <v>2500</v>
      </c>
      <c r="K677" t="s">
        <v>23</v>
      </c>
      <c r="L677">
        <v>887.00926399999992</v>
      </c>
      <c r="M677" t="s">
        <v>24</v>
      </c>
      <c r="N677" t="s">
        <v>59</v>
      </c>
      <c r="O677" t="s">
        <v>26</v>
      </c>
      <c r="P677" t="s">
        <v>41</v>
      </c>
      <c r="Q677" t="s">
        <v>44</v>
      </c>
      <c r="R677" t="s">
        <v>29</v>
      </c>
      <c r="S677" t="s">
        <v>30</v>
      </c>
      <c r="T677" t="s">
        <v>202</v>
      </c>
      <c r="U677">
        <v>2024</v>
      </c>
    </row>
    <row r="678" spans="1:21" x14ac:dyDescent="0.25">
      <c r="A678" t="s">
        <v>767</v>
      </c>
      <c r="B678">
        <v>10301005</v>
      </c>
      <c r="C678">
        <v>4124001010113</v>
      </c>
      <c r="D678" t="s">
        <v>779</v>
      </c>
      <c r="E678" s="1" t="s">
        <v>769</v>
      </c>
      <c r="F678" s="1" t="str">
        <f>_xlfn.XLOOKUP(E678,'COMBOS LEX'!C:C,'COMBOS LEX'!B:B)</f>
        <v>KIT_HIGH_FIVE_3H</v>
      </c>
      <c r="G678" s="1" t="str">
        <f>_xlfn.XLOOKUP(Q678,'DEPARA DE SÉRIE'!B:B,'DEPARA DE SÉRIE'!C:C)</f>
        <v>EF8</v>
      </c>
      <c r="H678" s="1" t="str">
        <f>_xlfn.XLOOKUP(G678,'DEPARA DE SÉRIE'!C:C,'DEPARA DE SÉRIE'!D:D)</f>
        <v>Grade 8</v>
      </c>
      <c r="I678" s="1" t="str">
        <f>_xlfn.XLOOKUP(G678,'DEPARA DE SÉRIE'!C:C,'DEPARA DE SÉRIE'!E:E)</f>
        <v>Year 8</v>
      </c>
      <c r="J678">
        <v>2500</v>
      </c>
      <c r="K678" t="s">
        <v>23</v>
      </c>
      <c r="L678">
        <v>887.00926399999992</v>
      </c>
      <c r="M678" t="s">
        <v>24</v>
      </c>
      <c r="N678" t="s">
        <v>59</v>
      </c>
      <c r="O678" t="s">
        <v>26</v>
      </c>
      <c r="P678" t="s">
        <v>41</v>
      </c>
      <c r="Q678" t="s">
        <v>46</v>
      </c>
      <c r="R678" t="s">
        <v>29</v>
      </c>
      <c r="S678" t="s">
        <v>30</v>
      </c>
      <c r="T678" t="s">
        <v>202</v>
      </c>
      <c r="U678">
        <v>2024</v>
      </c>
    </row>
    <row r="679" spans="1:21" x14ac:dyDescent="0.25">
      <c r="A679" t="s">
        <v>767</v>
      </c>
      <c r="B679">
        <v>10301005</v>
      </c>
      <c r="C679">
        <v>4124001010120</v>
      </c>
      <c r="D679" t="s">
        <v>780</v>
      </c>
      <c r="E679" s="1" t="s">
        <v>769</v>
      </c>
      <c r="F679" s="1" t="str">
        <f>_xlfn.XLOOKUP(E679,'COMBOS LEX'!C:C,'COMBOS LEX'!B:B)</f>
        <v>KIT_HIGH_FIVE_3H</v>
      </c>
      <c r="G679" s="1" t="str">
        <f>_xlfn.XLOOKUP(Q679,'DEPARA DE SÉRIE'!B:B,'DEPARA DE SÉRIE'!C:C)</f>
        <v>EF9</v>
      </c>
      <c r="H679" s="1" t="str">
        <f>_xlfn.XLOOKUP(G679,'DEPARA DE SÉRIE'!C:C,'DEPARA DE SÉRIE'!D:D)</f>
        <v>Grade 9</v>
      </c>
      <c r="I679" s="1" t="str">
        <f>_xlfn.XLOOKUP(G679,'DEPARA DE SÉRIE'!C:C,'DEPARA DE SÉRIE'!E:E)</f>
        <v>Year 9</v>
      </c>
      <c r="J679">
        <v>2500</v>
      </c>
      <c r="K679" t="s">
        <v>23</v>
      </c>
      <c r="L679">
        <v>887.00926399999992</v>
      </c>
      <c r="M679" t="s">
        <v>24</v>
      </c>
      <c r="N679" t="s">
        <v>59</v>
      </c>
      <c r="O679" t="s">
        <v>26</v>
      </c>
      <c r="P679" t="s">
        <v>41</v>
      </c>
      <c r="Q679" t="s">
        <v>48</v>
      </c>
      <c r="R679" t="s">
        <v>29</v>
      </c>
      <c r="S679" t="s">
        <v>30</v>
      </c>
      <c r="T679" t="s">
        <v>202</v>
      </c>
      <c r="U679">
        <v>2024</v>
      </c>
    </row>
    <row r="680" spans="1:21" x14ac:dyDescent="0.25">
      <c r="A680" t="s">
        <v>767</v>
      </c>
      <c r="B680">
        <v>10301005</v>
      </c>
      <c r="C680">
        <v>9798214328799</v>
      </c>
      <c r="D680" t="s">
        <v>781</v>
      </c>
      <c r="E680" s="1" t="s">
        <v>57</v>
      </c>
      <c r="F680" s="1" t="str">
        <f>_xlfn.XLOOKUP(E680,'COMBOS LEX'!C:C,'COMBOS LEX'!B:B)</f>
        <v>NÃO SE APLICA</v>
      </c>
      <c r="G680" s="1" t="str">
        <f>_xlfn.XLOOKUP(Q680,'DEPARA DE SÉRIE'!B:B,'DEPARA DE SÉRIE'!C:C)</f>
        <v>EI3</v>
      </c>
      <c r="H680" s="1" t="str">
        <f>_xlfn.XLOOKUP(G680,'DEPARA DE SÉRIE'!C:C,'DEPARA DE SÉRIE'!D:D)</f>
        <v>Pre K3</v>
      </c>
      <c r="I680" s="1" t="str">
        <f>_xlfn.XLOOKUP(G680,'DEPARA DE SÉRIE'!C:C,'DEPARA DE SÉRIE'!E:E)</f>
        <v>Toddlers 2</v>
      </c>
      <c r="K680" t="s">
        <v>23</v>
      </c>
      <c r="L680">
        <v>397.44180799999998</v>
      </c>
      <c r="M680" t="s">
        <v>69</v>
      </c>
      <c r="N680" t="s">
        <v>59</v>
      </c>
      <c r="O680" t="s">
        <v>26</v>
      </c>
      <c r="P680" t="s">
        <v>60</v>
      </c>
      <c r="Q680" t="s">
        <v>63</v>
      </c>
      <c r="R680" t="s">
        <v>29</v>
      </c>
      <c r="S680" t="s">
        <v>30</v>
      </c>
      <c r="U680">
        <v>2024</v>
      </c>
    </row>
    <row r="681" spans="1:21" x14ac:dyDescent="0.25">
      <c r="A681" t="s">
        <v>767</v>
      </c>
      <c r="B681">
        <v>10301005</v>
      </c>
      <c r="C681">
        <v>9798214328942</v>
      </c>
      <c r="D681" t="s">
        <v>782</v>
      </c>
      <c r="E681" s="1" t="s">
        <v>57</v>
      </c>
      <c r="F681" s="1" t="str">
        <f>_xlfn.XLOOKUP(E681,'COMBOS LEX'!C:C,'COMBOS LEX'!B:B)</f>
        <v>NÃO SE APLICA</v>
      </c>
      <c r="G681" s="1" t="str">
        <f>_xlfn.XLOOKUP(Q681,'DEPARA DE SÉRIE'!B:B,'DEPARA DE SÉRIE'!C:C)</f>
        <v>EI3</v>
      </c>
      <c r="H681" s="1" t="str">
        <f>_xlfn.XLOOKUP(G681,'DEPARA DE SÉRIE'!C:C,'DEPARA DE SÉRIE'!D:D)</f>
        <v>Pre K3</v>
      </c>
      <c r="I681" s="1" t="str">
        <f>_xlfn.XLOOKUP(G681,'DEPARA DE SÉRIE'!C:C,'DEPARA DE SÉRIE'!E:E)</f>
        <v>Toddlers 2</v>
      </c>
      <c r="K681" t="s">
        <v>23</v>
      </c>
      <c r="L681">
        <v>218.286192</v>
      </c>
      <c r="M681" t="s">
        <v>69</v>
      </c>
      <c r="N681" t="s">
        <v>59</v>
      </c>
      <c r="O681" t="s">
        <v>26</v>
      </c>
      <c r="P681" t="s">
        <v>60</v>
      </c>
      <c r="Q681" t="s">
        <v>63</v>
      </c>
      <c r="R681" t="s">
        <v>29</v>
      </c>
      <c r="S681" t="s">
        <v>30</v>
      </c>
      <c r="U681">
        <v>2024</v>
      </c>
    </row>
    <row r="682" spans="1:21" x14ac:dyDescent="0.25">
      <c r="A682" t="s">
        <v>767</v>
      </c>
      <c r="B682">
        <v>10301005</v>
      </c>
      <c r="C682">
        <v>9798214328911</v>
      </c>
      <c r="D682" t="s">
        <v>783</v>
      </c>
      <c r="E682" s="1" t="s">
        <v>57</v>
      </c>
      <c r="F682" s="1" t="str">
        <f>_xlfn.XLOOKUP(E682,'COMBOS LEX'!C:C,'COMBOS LEX'!B:B)</f>
        <v>NÃO SE APLICA</v>
      </c>
      <c r="G682" s="1" t="str">
        <f>_xlfn.XLOOKUP(Q682,'DEPARA DE SÉRIE'!B:B,'DEPARA DE SÉRIE'!C:C)</f>
        <v>EI3</v>
      </c>
      <c r="H682" s="1" t="str">
        <f>_xlfn.XLOOKUP(G682,'DEPARA DE SÉRIE'!C:C,'DEPARA DE SÉRIE'!D:D)</f>
        <v>Pre K3</v>
      </c>
      <c r="I682" s="1" t="str">
        <f>_xlfn.XLOOKUP(G682,'DEPARA DE SÉRIE'!C:C,'DEPARA DE SÉRIE'!E:E)</f>
        <v>Toddlers 2</v>
      </c>
      <c r="K682" t="s">
        <v>23</v>
      </c>
      <c r="L682">
        <v>216.23730399999999</v>
      </c>
      <c r="M682" t="s">
        <v>69</v>
      </c>
      <c r="N682" t="s">
        <v>59</v>
      </c>
      <c r="O682" t="s">
        <v>26</v>
      </c>
      <c r="P682" t="s">
        <v>60</v>
      </c>
      <c r="Q682" t="s">
        <v>63</v>
      </c>
      <c r="R682" t="s">
        <v>29</v>
      </c>
      <c r="S682" t="s">
        <v>30</v>
      </c>
      <c r="U682">
        <v>2024</v>
      </c>
    </row>
    <row r="683" spans="1:21" x14ac:dyDescent="0.25">
      <c r="A683" t="s">
        <v>767</v>
      </c>
      <c r="B683">
        <v>10301005</v>
      </c>
      <c r="C683">
        <v>4123001010000</v>
      </c>
      <c r="D683" t="s">
        <v>784</v>
      </c>
      <c r="E683" s="1" t="s">
        <v>57</v>
      </c>
      <c r="F683" s="1" t="str">
        <f>_xlfn.XLOOKUP(E683,'COMBOS LEX'!C:C,'COMBOS LEX'!B:B)</f>
        <v>NÃO SE APLICA</v>
      </c>
      <c r="G683" s="1" t="str">
        <f>_xlfn.XLOOKUP(Q683,'DEPARA DE SÉRIE'!B:B,'DEPARA DE SÉRIE'!C:C)</f>
        <v>EI3</v>
      </c>
      <c r="H683" s="1" t="str">
        <f>_xlfn.XLOOKUP(G683,'DEPARA DE SÉRIE'!C:C,'DEPARA DE SÉRIE'!D:D)</f>
        <v>Pre K3</v>
      </c>
      <c r="I683" s="1" t="str">
        <f>_xlfn.XLOOKUP(G683,'DEPARA DE SÉRIE'!C:C,'DEPARA DE SÉRIE'!E:E)</f>
        <v>Toddlers 2</v>
      </c>
      <c r="K683" t="s">
        <v>23</v>
      </c>
      <c r="L683">
        <v>39.852463999999998</v>
      </c>
      <c r="M683" t="s">
        <v>69</v>
      </c>
      <c r="N683" t="s">
        <v>59</v>
      </c>
      <c r="O683" t="s">
        <v>26</v>
      </c>
      <c r="P683" t="s">
        <v>60</v>
      </c>
      <c r="Q683" t="s">
        <v>63</v>
      </c>
      <c r="R683" t="s">
        <v>29</v>
      </c>
      <c r="S683" t="s">
        <v>30</v>
      </c>
      <c r="U683">
        <v>2024</v>
      </c>
    </row>
    <row r="684" spans="1:21" x14ac:dyDescent="0.25">
      <c r="A684" t="s">
        <v>767</v>
      </c>
      <c r="B684">
        <v>10301005</v>
      </c>
      <c r="C684">
        <v>4123001010284</v>
      </c>
      <c r="D684" t="s">
        <v>785</v>
      </c>
      <c r="E684" s="1" t="s">
        <v>57</v>
      </c>
      <c r="F684" s="1" t="str">
        <f>_xlfn.XLOOKUP(E684,'COMBOS LEX'!C:C,'COMBOS LEX'!B:B)</f>
        <v>NÃO SE APLICA</v>
      </c>
      <c r="G684" s="1" t="str">
        <f>_xlfn.XLOOKUP(Q684,'DEPARA DE SÉRIE'!B:B,'DEPARA DE SÉRIE'!C:C)</f>
        <v>EI3</v>
      </c>
      <c r="H684" s="1" t="str">
        <f>_xlfn.XLOOKUP(G684,'DEPARA DE SÉRIE'!C:C,'DEPARA DE SÉRIE'!D:D)</f>
        <v>Pre K3</v>
      </c>
      <c r="I684" s="1" t="str">
        <f>_xlfn.XLOOKUP(G684,'DEPARA DE SÉRIE'!C:C,'DEPARA DE SÉRIE'!E:E)</f>
        <v>Toddlers 2</v>
      </c>
      <c r="K684" t="s">
        <v>23</v>
      </c>
      <c r="L684">
        <v>37.750496000000005</v>
      </c>
      <c r="M684" t="s">
        <v>69</v>
      </c>
      <c r="N684" t="s">
        <v>59</v>
      </c>
      <c r="O684" t="s">
        <v>26</v>
      </c>
      <c r="P684" t="s">
        <v>60</v>
      </c>
      <c r="Q684" t="s">
        <v>63</v>
      </c>
      <c r="R684" t="s">
        <v>29</v>
      </c>
      <c r="S684" t="s">
        <v>30</v>
      </c>
      <c r="U684">
        <v>2024</v>
      </c>
    </row>
    <row r="685" spans="1:21" x14ac:dyDescent="0.25">
      <c r="A685" t="s">
        <v>767</v>
      </c>
      <c r="B685">
        <v>10301005</v>
      </c>
      <c r="C685">
        <v>9798214328836</v>
      </c>
      <c r="D685" t="s">
        <v>786</v>
      </c>
      <c r="E685" s="1" t="s">
        <v>57</v>
      </c>
      <c r="F685" s="1" t="str">
        <f>_xlfn.XLOOKUP(E685,'COMBOS LEX'!C:C,'COMBOS LEX'!B:B)</f>
        <v>NÃO SE APLICA</v>
      </c>
      <c r="G685" s="1" t="str">
        <f>_xlfn.XLOOKUP(Q685,'DEPARA DE SÉRIE'!B:B,'DEPARA DE SÉRIE'!C:C)</f>
        <v>EI4</v>
      </c>
      <c r="H685" s="1" t="str">
        <f>_xlfn.XLOOKUP(G685,'DEPARA DE SÉRIE'!C:C,'DEPARA DE SÉRIE'!D:D)</f>
        <v>Pre K4</v>
      </c>
      <c r="I685" s="1" t="str">
        <f>_xlfn.XLOOKUP(G685,'DEPARA DE SÉRIE'!C:C,'DEPARA DE SÉRIE'!E:E)</f>
        <v>Pre K3</v>
      </c>
      <c r="K685" t="s">
        <v>23</v>
      </c>
      <c r="L685">
        <v>397.44180799999998</v>
      </c>
      <c r="M685" t="s">
        <v>69</v>
      </c>
      <c r="N685" t="s">
        <v>59</v>
      </c>
      <c r="O685" t="s">
        <v>26</v>
      </c>
      <c r="P685" t="s">
        <v>60</v>
      </c>
      <c r="Q685" t="s">
        <v>65</v>
      </c>
      <c r="R685" t="s">
        <v>29</v>
      </c>
      <c r="S685" t="s">
        <v>30</v>
      </c>
      <c r="U685">
        <v>2024</v>
      </c>
    </row>
    <row r="686" spans="1:21" x14ac:dyDescent="0.25">
      <c r="A686" t="s">
        <v>767</v>
      </c>
      <c r="B686">
        <v>10301005</v>
      </c>
      <c r="C686">
        <v>9798214328959</v>
      </c>
      <c r="D686" t="s">
        <v>787</v>
      </c>
      <c r="E686" s="1" t="s">
        <v>57</v>
      </c>
      <c r="F686" s="1" t="str">
        <f>_xlfn.XLOOKUP(E686,'COMBOS LEX'!C:C,'COMBOS LEX'!B:B)</f>
        <v>NÃO SE APLICA</v>
      </c>
      <c r="G686" s="1" t="str">
        <f>_xlfn.XLOOKUP(Q686,'DEPARA DE SÉRIE'!B:B,'DEPARA DE SÉRIE'!C:C)</f>
        <v>EI4</v>
      </c>
      <c r="H686" s="1" t="str">
        <f>_xlfn.XLOOKUP(G686,'DEPARA DE SÉRIE'!C:C,'DEPARA DE SÉRIE'!D:D)</f>
        <v>Pre K4</v>
      </c>
      <c r="I686" s="1" t="str">
        <f>_xlfn.XLOOKUP(G686,'DEPARA DE SÉRIE'!C:C,'DEPARA DE SÉRIE'!E:E)</f>
        <v>Pre K3</v>
      </c>
      <c r="K686" t="s">
        <v>23</v>
      </c>
      <c r="L686">
        <v>218.286192</v>
      </c>
      <c r="M686" t="s">
        <v>69</v>
      </c>
      <c r="N686" t="s">
        <v>59</v>
      </c>
      <c r="O686" t="s">
        <v>26</v>
      </c>
      <c r="P686" t="s">
        <v>60</v>
      </c>
      <c r="Q686" t="s">
        <v>65</v>
      </c>
      <c r="R686" t="s">
        <v>29</v>
      </c>
      <c r="S686" t="s">
        <v>30</v>
      </c>
      <c r="U686">
        <v>2024</v>
      </c>
    </row>
    <row r="687" spans="1:21" x14ac:dyDescent="0.25">
      <c r="A687" t="s">
        <v>767</v>
      </c>
      <c r="B687">
        <v>10301005</v>
      </c>
      <c r="C687">
        <v>9798214328928</v>
      </c>
      <c r="D687" t="s">
        <v>788</v>
      </c>
      <c r="E687" s="1" t="s">
        <v>57</v>
      </c>
      <c r="F687" s="1" t="str">
        <f>_xlfn.XLOOKUP(E687,'COMBOS LEX'!C:C,'COMBOS LEX'!B:B)</f>
        <v>NÃO SE APLICA</v>
      </c>
      <c r="G687" s="1" t="str">
        <f>_xlfn.XLOOKUP(Q687,'DEPARA DE SÉRIE'!B:B,'DEPARA DE SÉRIE'!C:C)</f>
        <v>EI4</v>
      </c>
      <c r="H687" s="1" t="str">
        <f>_xlfn.XLOOKUP(G687,'DEPARA DE SÉRIE'!C:C,'DEPARA DE SÉRIE'!D:D)</f>
        <v>Pre K4</v>
      </c>
      <c r="I687" s="1" t="str">
        <f>_xlfn.XLOOKUP(G687,'DEPARA DE SÉRIE'!C:C,'DEPARA DE SÉRIE'!E:E)</f>
        <v>Pre K3</v>
      </c>
      <c r="K687" t="s">
        <v>23</v>
      </c>
      <c r="L687">
        <v>216.23730399999999</v>
      </c>
      <c r="M687" t="s">
        <v>69</v>
      </c>
      <c r="N687" t="s">
        <v>59</v>
      </c>
      <c r="O687" t="s">
        <v>26</v>
      </c>
      <c r="P687" t="s">
        <v>60</v>
      </c>
      <c r="Q687" t="s">
        <v>65</v>
      </c>
      <c r="R687" t="s">
        <v>29</v>
      </c>
      <c r="S687" t="s">
        <v>30</v>
      </c>
      <c r="U687">
        <v>2024</v>
      </c>
    </row>
    <row r="688" spans="1:21" x14ac:dyDescent="0.25">
      <c r="A688" t="s">
        <v>767</v>
      </c>
      <c r="B688">
        <v>10301005</v>
      </c>
      <c r="C688">
        <v>9798214328874</v>
      </c>
      <c r="D688" t="s">
        <v>789</v>
      </c>
      <c r="E688" s="1" t="s">
        <v>57</v>
      </c>
      <c r="F688" s="1" t="str">
        <f>_xlfn.XLOOKUP(E688,'COMBOS LEX'!C:C,'COMBOS LEX'!B:B)</f>
        <v>NÃO SE APLICA</v>
      </c>
      <c r="G688" s="1" t="str">
        <f>_xlfn.XLOOKUP(Q688,'DEPARA DE SÉRIE'!B:B,'DEPARA DE SÉRIE'!C:C)</f>
        <v>EI5</v>
      </c>
      <c r="H688" s="1" t="str">
        <f>_xlfn.XLOOKUP(G688,'DEPARA DE SÉRIE'!C:C,'DEPARA DE SÉRIE'!D:D)</f>
        <v>Kindergarten</v>
      </c>
      <c r="I688" s="1" t="str">
        <f>_xlfn.XLOOKUP(G688,'DEPARA DE SÉRIE'!C:C,'DEPARA DE SÉRIE'!E:E)</f>
        <v>Kindergarten</v>
      </c>
      <c r="K688" t="s">
        <v>23</v>
      </c>
      <c r="L688">
        <v>397.44180799999998</v>
      </c>
      <c r="M688" t="s">
        <v>69</v>
      </c>
      <c r="N688" t="s">
        <v>59</v>
      </c>
      <c r="O688" t="s">
        <v>26</v>
      </c>
      <c r="P688" t="s">
        <v>60</v>
      </c>
      <c r="Q688" t="s">
        <v>67</v>
      </c>
      <c r="R688" t="s">
        <v>29</v>
      </c>
      <c r="S688" t="s">
        <v>30</v>
      </c>
      <c r="U688">
        <v>2024</v>
      </c>
    </row>
    <row r="689" spans="1:21" x14ac:dyDescent="0.25">
      <c r="A689" t="s">
        <v>767</v>
      </c>
      <c r="B689">
        <v>10301005</v>
      </c>
      <c r="C689">
        <v>9798214328966</v>
      </c>
      <c r="D689" t="s">
        <v>790</v>
      </c>
      <c r="E689" s="1" t="s">
        <v>57</v>
      </c>
      <c r="F689" s="1" t="str">
        <f>_xlfn.XLOOKUP(E689,'COMBOS LEX'!C:C,'COMBOS LEX'!B:B)</f>
        <v>NÃO SE APLICA</v>
      </c>
      <c r="G689" s="1" t="str">
        <f>_xlfn.XLOOKUP(Q689,'DEPARA DE SÉRIE'!B:B,'DEPARA DE SÉRIE'!C:C)</f>
        <v>EI5</v>
      </c>
      <c r="H689" s="1" t="str">
        <f>_xlfn.XLOOKUP(G689,'DEPARA DE SÉRIE'!C:C,'DEPARA DE SÉRIE'!D:D)</f>
        <v>Kindergarten</v>
      </c>
      <c r="I689" s="1" t="str">
        <f>_xlfn.XLOOKUP(G689,'DEPARA DE SÉRIE'!C:C,'DEPARA DE SÉRIE'!E:E)</f>
        <v>Kindergarten</v>
      </c>
      <c r="K689" t="s">
        <v>23</v>
      </c>
      <c r="L689">
        <v>218.286192</v>
      </c>
      <c r="M689" t="s">
        <v>69</v>
      </c>
      <c r="N689" t="s">
        <v>59</v>
      </c>
      <c r="O689" t="s">
        <v>26</v>
      </c>
      <c r="P689" t="s">
        <v>60</v>
      </c>
      <c r="Q689" t="s">
        <v>67</v>
      </c>
      <c r="R689" t="s">
        <v>29</v>
      </c>
      <c r="S689" t="s">
        <v>30</v>
      </c>
      <c r="U689">
        <v>2024</v>
      </c>
    </row>
    <row r="690" spans="1:21" x14ac:dyDescent="0.25">
      <c r="A690" t="s">
        <v>767</v>
      </c>
      <c r="B690">
        <v>10301005</v>
      </c>
      <c r="C690">
        <v>9798214328935</v>
      </c>
      <c r="D690" t="s">
        <v>791</v>
      </c>
      <c r="E690" s="1" t="s">
        <v>57</v>
      </c>
      <c r="F690" s="1" t="str">
        <f>_xlfn.XLOOKUP(E690,'COMBOS LEX'!C:C,'COMBOS LEX'!B:B)</f>
        <v>NÃO SE APLICA</v>
      </c>
      <c r="G690" s="1" t="str">
        <f>_xlfn.XLOOKUP(Q690,'DEPARA DE SÉRIE'!B:B,'DEPARA DE SÉRIE'!C:C)</f>
        <v>EI5</v>
      </c>
      <c r="H690" s="1" t="str">
        <f>_xlfn.XLOOKUP(G690,'DEPARA DE SÉRIE'!C:C,'DEPARA DE SÉRIE'!D:D)</f>
        <v>Kindergarten</v>
      </c>
      <c r="I690" s="1" t="str">
        <f>_xlfn.XLOOKUP(G690,'DEPARA DE SÉRIE'!C:C,'DEPARA DE SÉRIE'!E:E)</f>
        <v>Kindergarten</v>
      </c>
      <c r="K690" t="s">
        <v>23</v>
      </c>
      <c r="L690">
        <v>216.23730399999999</v>
      </c>
      <c r="M690" t="s">
        <v>69</v>
      </c>
      <c r="N690" t="s">
        <v>59</v>
      </c>
      <c r="O690" t="s">
        <v>26</v>
      </c>
      <c r="P690" t="s">
        <v>60</v>
      </c>
      <c r="Q690" t="s">
        <v>67</v>
      </c>
      <c r="R690" t="s">
        <v>29</v>
      </c>
      <c r="S690" t="s">
        <v>30</v>
      </c>
      <c r="U690">
        <v>2024</v>
      </c>
    </row>
    <row r="691" spans="1:21" x14ac:dyDescent="0.25">
      <c r="A691" t="s">
        <v>767</v>
      </c>
      <c r="B691">
        <v>10301005</v>
      </c>
      <c r="C691">
        <v>4123001010017</v>
      </c>
      <c r="D691" t="s">
        <v>784</v>
      </c>
      <c r="E691" s="1" t="s">
        <v>57</v>
      </c>
      <c r="F691" s="1" t="str">
        <f>_xlfn.XLOOKUP(E691,'COMBOS LEX'!C:C,'COMBOS LEX'!B:B)</f>
        <v>NÃO SE APLICA</v>
      </c>
      <c r="G691" s="1" t="str">
        <f>_xlfn.XLOOKUP(Q691,'DEPARA DE SÉRIE'!B:B,'DEPARA DE SÉRIE'!C:C)</f>
        <v>EI5</v>
      </c>
      <c r="H691" s="1" t="str">
        <f>_xlfn.XLOOKUP(G691,'DEPARA DE SÉRIE'!C:C,'DEPARA DE SÉRIE'!D:D)</f>
        <v>Kindergarten</v>
      </c>
      <c r="I691" s="1" t="str">
        <f>_xlfn.XLOOKUP(G691,'DEPARA DE SÉRIE'!C:C,'DEPARA DE SÉRIE'!E:E)</f>
        <v>Kindergarten</v>
      </c>
      <c r="K691" t="s">
        <v>23</v>
      </c>
      <c r="L691">
        <v>39.852463999999998</v>
      </c>
      <c r="M691" t="s">
        <v>69</v>
      </c>
      <c r="N691" t="s">
        <v>59</v>
      </c>
      <c r="O691" t="s">
        <v>26</v>
      </c>
      <c r="P691" t="s">
        <v>60</v>
      </c>
      <c r="Q691" t="s">
        <v>67</v>
      </c>
      <c r="R691" t="s">
        <v>29</v>
      </c>
      <c r="S691" t="s">
        <v>30</v>
      </c>
      <c r="U691">
        <v>2024</v>
      </c>
    </row>
    <row r="692" spans="1:21" x14ac:dyDescent="0.25">
      <c r="A692" t="s">
        <v>767</v>
      </c>
      <c r="B692">
        <v>10301005</v>
      </c>
      <c r="C692">
        <v>4123001010291</v>
      </c>
      <c r="D692" t="s">
        <v>792</v>
      </c>
      <c r="E692" s="1" t="s">
        <v>57</v>
      </c>
      <c r="F692" s="1" t="str">
        <f>_xlfn.XLOOKUP(E692,'COMBOS LEX'!C:C,'COMBOS LEX'!B:B)</f>
        <v>NÃO SE APLICA</v>
      </c>
      <c r="G692" s="1" t="str">
        <f>_xlfn.XLOOKUP(Q692,'DEPARA DE SÉRIE'!B:B,'DEPARA DE SÉRIE'!C:C)</f>
        <v>EI5</v>
      </c>
      <c r="H692" s="1" t="str">
        <f>_xlfn.XLOOKUP(G692,'DEPARA DE SÉRIE'!C:C,'DEPARA DE SÉRIE'!D:D)</f>
        <v>Kindergarten</v>
      </c>
      <c r="I692" s="1" t="str">
        <f>_xlfn.XLOOKUP(G692,'DEPARA DE SÉRIE'!C:C,'DEPARA DE SÉRIE'!E:E)</f>
        <v>Kindergarten</v>
      </c>
      <c r="K692" t="s">
        <v>23</v>
      </c>
      <c r="L692">
        <v>37.750496000000005</v>
      </c>
      <c r="M692" t="s">
        <v>69</v>
      </c>
      <c r="N692" t="s">
        <v>59</v>
      </c>
      <c r="O692" t="s">
        <v>26</v>
      </c>
      <c r="P692" t="s">
        <v>60</v>
      </c>
      <c r="Q692" t="s">
        <v>67</v>
      </c>
      <c r="R692" t="s">
        <v>29</v>
      </c>
      <c r="S692" t="s">
        <v>30</v>
      </c>
      <c r="U692">
        <v>2024</v>
      </c>
    </row>
    <row r="693" spans="1:21" x14ac:dyDescent="0.25">
      <c r="A693" t="s">
        <v>767</v>
      </c>
      <c r="B693">
        <v>10301005</v>
      </c>
      <c r="C693">
        <v>9780357913475</v>
      </c>
      <c r="D693" t="s">
        <v>793</v>
      </c>
      <c r="E693" s="1" t="s">
        <v>57</v>
      </c>
      <c r="F693" s="1" t="str">
        <f>_xlfn.XLOOKUP(E693,'COMBOS LEX'!C:C,'COMBOS LEX'!B:B)</f>
        <v>NÃO SE APLICA</v>
      </c>
      <c r="G693" s="1" t="str">
        <f>_xlfn.XLOOKUP(Q693,'DEPARA DE SÉRIE'!B:B,'DEPARA DE SÉRIE'!C:C)</f>
        <v>EF1</v>
      </c>
      <c r="H693" s="1" t="str">
        <f>_xlfn.XLOOKUP(G693,'DEPARA DE SÉRIE'!C:C,'DEPARA DE SÉRIE'!D:D)</f>
        <v>Grade 1</v>
      </c>
      <c r="I693" s="1" t="str">
        <f>_xlfn.XLOOKUP(G693,'DEPARA DE SÉRIE'!C:C,'DEPARA DE SÉRIE'!E:E)</f>
        <v>Year 1</v>
      </c>
      <c r="K693" t="s">
        <v>23</v>
      </c>
      <c r="L693">
        <v>344.69090399999999</v>
      </c>
      <c r="M693" t="s">
        <v>69</v>
      </c>
      <c r="N693" t="s">
        <v>59</v>
      </c>
      <c r="O693" t="s">
        <v>26</v>
      </c>
      <c r="P693" t="s">
        <v>27</v>
      </c>
      <c r="Q693" t="s">
        <v>28</v>
      </c>
      <c r="R693" t="s">
        <v>29</v>
      </c>
      <c r="S693" t="s">
        <v>30</v>
      </c>
      <c r="U693">
        <v>2024</v>
      </c>
    </row>
    <row r="694" spans="1:21" x14ac:dyDescent="0.25">
      <c r="A694" t="s">
        <v>767</v>
      </c>
      <c r="B694">
        <v>10301005</v>
      </c>
      <c r="C694">
        <v>9780357913222</v>
      </c>
      <c r="D694" t="s">
        <v>794</v>
      </c>
      <c r="E694" s="1" t="s">
        <v>57</v>
      </c>
      <c r="F694" s="1" t="str">
        <f>_xlfn.XLOOKUP(E694,'COMBOS LEX'!C:C,'COMBOS LEX'!B:B)</f>
        <v>NÃO SE APLICA</v>
      </c>
      <c r="G694" s="1" t="str">
        <f>_xlfn.XLOOKUP(Q694,'DEPARA DE SÉRIE'!B:B,'DEPARA DE SÉRIE'!C:C)</f>
        <v>EF1</v>
      </c>
      <c r="H694" s="1" t="str">
        <f>_xlfn.XLOOKUP(G694,'DEPARA DE SÉRIE'!C:C,'DEPARA DE SÉRIE'!D:D)</f>
        <v>Grade 1</v>
      </c>
      <c r="I694" s="1" t="str">
        <f>_xlfn.XLOOKUP(G694,'DEPARA DE SÉRIE'!C:C,'DEPARA DE SÉRIE'!E:E)</f>
        <v>Year 1</v>
      </c>
      <c r="K694" t="s">
        <v>23</v>
      </c>
      <c r="L694">
        <v>131.68086400000001</v>
      </c>
      <c r="M694" t="s">
        <v>69</v>
      </c>
      <c r="N694" t="s">
        <v>59</v>
      </c>
      <c r="O694" t="s">
        <v>26</v>
      </c>
      <c r="P694" t="s">
        <v>27</v>
      </c>
      <c r="Q694" t="s">
        <v>28</v>
      </c>
      <c r="R694" t="s">
        <v>29</v>
      </c>
      <c r="S694" t="s">
        <v>30</v>
      </c>
      <c r="U694">
        <v>2024</v>
      </c>
    </row>
    <row r="695" spans="1:21" x14ac:dyDescent="0.25">
      <c r="A695" t="s">
        <v>767</v>
      </c>
      <c r="B695">
        <v>10301005</v>
      </c>
      <c r="C695">
        <v>9780357913017</v>
      </c>
      <c r="D695" t="s">
        <v>795</v>
      </c>
      <c r="E695" s="1" t="s">
        <v>57</v>
      </c>
      <c r="F695" s="1" t="str">
        <f>_xlfn.XLOOKUP(E695,'COMBOS LEX'!C:C,'COMBOS LEX'!B:B)</f>
        <v>NÃO SE APLICA</v>
      </c>
      <c r="G695" s="1" t="str">
        <f>_xlfn.XLOOKUP(Q695,'DEPARA DE SÉRIE'!B:B,'DEPARA DE SÉRIE'!C:C)</f>
        <v>EF1</v>
      </c>
      <c r="H695" s="1" t="str">
        <f>_xlfn.XLOOKUP(G695,'DEPARA DE SÉRIE'!C:C,'DEPARA DE SÉRIE'!D:D)</f>
        <v>Grade 1</v>
      </c>
      <c r="I695" s="1" t="str">
        <f>_xlfn.XLOOKUP(G695,'DEPARA DE SÉRIE'!C:C,'DEPARA DE SÉRIE'!E:E)</f>
        <v>Year 1</v>
      </c>
      <c r="K695" t="s">
        <v>23</v>
      </c>
      <c r="L695">
        <v>373.1524</v>
      </c>
      <c r="M695" t="s">
        <v>69</v>
      </c>
      <c r="N695" t="s">
        <v>59</v>
      </c>
      <c r="O695" t="s">
        <v>26</v>
      </c>
      <c r="P695" t="s">
        <v>27</v>
      </c>
      <c r="Q695" t="s">
        <v>28</v>
      </c>
      <c r="R695" t="s">
        <v>29</v>
      </c>
      <c r="S695" t="s">
        <v>30</v>
      </c>
      <c r="U695">
        <v>2024</v>
      </c>
    </row>
    <row r="696" spans="1:21" x14ac:dyDescent="0.25">
      <c r="A696" t="s">
        <v>767</v>
      </c>
      <c r="B696">
        <v>10301005</v>
      </c>
      <c r="C696">
        <v>4123001010024</v>
      </c>
      <c r="D696" t="s">
        <v>796</v>
      </c>
      <c r="E696" s="1" t="s">
        <v>57</v>
      </c>
      <c r="F696" s="1" t="str">
        <f>_xlfn.XLOOKUP(E696,'COMBOS LEX'!C:C,'COMBOS LEX'!B:B)</f>
        <v>NÃO SE APLICA</v>
      </c>
      <c r="G696" s="1" t="str">
        <f>_xlfn.XLOOKUP(Q696,'DEPARA DE SÉRIE'!B:B,'DEPARA DE SÉRIE'!C:C)</f>
        <v>EF1</v>
      </c>
      <c r="H696" s="1" t="str">
        <f>_xlfn.XLOOKUP(G696,'DEPARA DE SÉRIE'!C:C,'DEPARA DE SÉRIE'!D:D)</f>
        <v>Grade 1</v>
      </c>
      <c r="I696" s="1" t="str">
        <f>_xlfn.XLOOKUP(G696,'DEPARA DE SÉRIE'!C:C,'DEPARA DE SÉRIE'!E:E)</f>
        <v>Year 1</v>
      </c>
      <c r="K696" t="s">
        <v>23</v>
      </c>
      <c r="L696">
        <v>37.47448</v>
      </c>
      <c r="M696" t="s">
        <v>69</v>
      </c>
      <c r="N696" t="s">
        <v>59</v>
      </c>
      <c r="O696" t="s">
        <v>26</v>
      </c>
      <c r="P696" t="s">
        <v>27</v>
      </c>
      <c r="Q696" t="s">
        <v>28</v>
      </c>
      <c r="R696" t="s">
        <v>29</v>
      </c>
      <c r="S696" t="s">
        <v>30</v>
      </c>
      <c r="U696">
        <v>2024</v>
      </c>
    </row>
    <row r="697" spans="1:21" x14ac:dyDescent="0.25">
      <c r="A697" t="s">
        <v>767</v>
      </c>
      <c r="B697">
        <v>10301005</v>
      </c>
      <c r="C697">
        <v>4123001010307</v>
      </c>
      <c r="D697" t="s">
        <v>797</v>
      </c>
      <c r="E697" s="1" t="s">
        <v>57</v>
      </c>
      <c r="F697" s="1" t="str">
        <f>_xlfn.XLOOKUP(E697,'COMBOS LEX'!C:C,'COMBOS LEX'!B:B)</f>
        <v>NÃO SE APLICA</v>
      </c>
      <c r="G697" s="1" t="str">
        <f>_xlfn.XLOOKUP(Q697,'DEPARA DE SÉRIE'!B:B,'DEPARA DE SÉRIE'!C:C)</f>
        <v>EF1</v>
      </c>
      <c r="H697" s="1" t="str">
        <f>_xlfn.XLOOKUP(G697,'DEPARA DE SÉRIE'!C:C,'DEPARA DE SÉRIE'!D:D)</f>
        <v>Grade 1</v>
      </c>
      <c r="I697" s="1" t="str">
        <f>_xlfn.XLOOKUP(G697,'DEPARA DE SÉRIE'!C:C,'DEPARA DE SÉRIE'!E:E)</f>
        <v>Year 1</v>
      </c>
      <c r="K697" t="s">
        <v>23</v>
      </c>
      <c r="L697">
        <v>18.739999999999998</v>
      </c>
      <c r="M697" t="s">
        <v>69</v>
      </c>
      <c r="N697" t="s">
        <v>59</v>
      </c>
      <c r="O697" t="s">
        <v>26</v>
      </c>
      <c r="P697" t="s">
        <v>27</v>
      </c>
      <c r="Q697" t="s">
        <v>28</v>
      </c>
      <c r="R697" t="s">
        <v>29</v>
      </c>
      <c r="S697" t="s">
        <v>30</v>
      </c>
      <c r="U697">
        <v>2024</v>
      </c>
    </row>
    <row r="698" spans="1:21" x14ac:dyDescent="0.25">
      <c r="A698" t="s">
        <v>767</v>
      </c>
      <c r="B698">
        <v>10301005</v>
      </c>
      <c r="C698">
        <v>4123001010314</v>
      </c>
      <c r="D698" t="s">
        <v>798</v>
      </c>
      <c r="E698" s="1" t="s">
        <v>57</v>
      </c>
      <c r="F698" s="1" t="str">
        <f>_xlfn.XLOOKUP(E698,'COMBOS LEX'!C:C,'COMBOS LEX'!B:B)</f>
        <v>NÃO SE APLICA</v>
      </c>
      <c r="G698" s="1" t="str">
        <f>_xlfn.XLOOKUP(Q698,'DEPARA DE SÉRIE'!B:B,'DEPARA DE SÉRIE'!C:C)</f>
        <v>EF1</v>
      </c>
      <c r="H698" s="1" t="str">
        <f>_xlfn.XLOOKUP(G698,'DEPARA DE SÉRIE'!C:C,'DEPARA DE SÉRIE'!D:D)</f>
        <v>Grade 1</v>
      </c>
      <c r="I698" s="1" t="str">
        <f>_xlfn.XLOOKUP(G698,'DEPARA DE SÉRIE'!C:C,'DEPARA DE SÉRIE'!E:E)</f>
        <v>Year 1</v>
      </c>
      <c r="K698" t="s">
        <v>23</v>
      </c>
      <c r="L698">
        <v>18.739999999999998</v>
      </c>
      <c r="M698" t="s">
        <v>69</v>
      </c>
      <c r="N698" t="s">
        <v>59</v>
      </c>
      <c r="O698" t="s">
        <v>26</v>
      </c>
      <c r="P698" t="s">
        <v>27</v>
      </c>
      <c r="Q698" t="s">
        <v>28</v>
      </c>
      <c r="R698" t="s">
        <v>29</v>
      </c>
      <c r="S698" t="s">
        <v>30</v>
      </c>
      <c r="U698">
        <v>2024</v>
      </c>
    </row>
    <row r="699" spans="1:21" x14ac:dyDescent="0.25">
      <c r="A699" t="s">
        <v>767</v>
      </c>
      <c r="B699">
        <v>10301005</v>
      </c>
      <c r="C699">
        <v>9780357913482</v>
      </c>
      <c r="D699" t="s">
        <v>799</v>
      </c>
      <c r="E699" s="1" t="s">
        <v>57</v>
      </c>
      <c r="F699" s="1" t="str">
        <f>_xlfn.XLOOKUP(E699,'COMBOS LEX'!C:C,'COMBOS LEX'!B:B)</f>
        <v>NÃO SE APLICA</v>
      </c>
      <c r="G699" s="1" t="str">
        <f>_xlfn.XLOOKUP(Q699,'DEPARA DE SÉRIE'!B:B,'DEPARA DE SÉRIE'!C:C)</f>
        <v>EF2</v>
      </c>
      <c r="H699" s="1" t="str">
        <f>_xlfn.XLOOKUP(G699,'DEPARA DE SÉRIE'!C:C,'DEPARA DE SÉRIE'!D:D)</f>
        <v>Grade 2</v>
      </c>
      <c r="I699" s="1" t="str">
        <f>_xlfn.XLOOKUP(G699,'DEPARA DE SÉRIE'!C:C,'DEPARA DE SÉRIE'!E:E)</f>
        <v>Year 2</v>
      </c>
      <c r="K699" t="s">
        <v>23</v>
      </c>
      <c r="L699">
        <v>344.69090399999999</v>
      </c>
      <c r="M699" t="s">
        <v>69</v>
      </c>
      <c r="N699" t="s">
        <v>59</v>
      </c>
      <c r="O699" t="s">
        <v>26</v>
      </c>
      <c r="P699" t="s">
        <v>27</v>
      </c>
      <c r="Q699" t="s">
        <v>32</v>
      </c>
      <c r="R699" t="s">
        <v>29</v>
      </c>
      <c r="S699" t="s">
        <v>30</v>
      </c>
      <c r="U699">
        <v>2024</v>
      </c>
    </row>
    <row r="700" spans="1:21" x14ac:dyDescent="0.25">
      <c r="A700" t="s">
        <v>767</v>
      </c>
      <c r="B700">
        <v>10301005</v>
      </c>
      <c r="C700">
        <v>9780357913239</v>
      </c>
      <c r="D700" t="s">
        <v>800</v>
      </c>
      <c r="E700" s="1" t="s">
        <v>57</v>
      </c>
      <c r="F700" s="1" t="str">
        <f>_xlfn.XLOOKUP(E700,'COMBOS LEX'!C:C,'COMBOS LEX'!B:B)</f>
        <v>NÃO SE APLICA</v>
      </c>
      <c r="G700" s="1" t="str">
        <f>_xlfn.XLOOKUP(Q700,'DEPARA DE SÉRIE'!B:B,'DEPARA DE SÉRIE'!C:C)</f>
        <v>EF2</v>
      </c>
      <c r="H700" s="1" t="str">
        <f>_xlfn.XLOOKUP(G700,'DEPARA DE SÉRIE'!C:C,'DEPARA DE SÉRIE'!D:D)</f>
        <v>Grade 2</v>
      </c>
      <c r="I700" s="1" t="str">
        <f>_xlfn.XLOOKUP(G700,'DEPARA DE SÉRIE'!C:C,'DEPARA DE SÉRIE'!E:E)</f>
        <v>Year 2</v>
      </c>
      <c r="K700" t="s">
        <v>23</v>
      </c>
      <c r="L700">
        <v>131.68086400000001</v>
      </c>
      <c r="M700" t="s">
        <v>69</v>
      </c>
      <c r="N700" t="s">
        <v>59</v>
      </c>
      <c r="O700" t="s">
        <v>26</v>
      </c>
      <c r="P700" t="s">
        <v>27</v>
      </c>
      <c r="Q700" t="s">
        <v>32</v>
      </c>
      <c r="R700" t="s">
        <v>29</v>
      </c>
      <c r="S700" t="s">
        <v>30</v>
      </c>
      <c r="U700">
        <v>2024</v>
      </c>
    </row>
    <row r="701" spans="1:21" x14ac:dyDescent="0.25">
      <c r="A701" t="s">
        <v>767</v>
      </c>
      <c r="B701">
        <v>10301005</v>
      </c>
      <c r="C701">
        <v>9780357913024</v>
      </c>
      <c r="D701" t="s">
        <v>801</v>
      </c>
      <c r="E701" s="1" t="s">
        <v>57</v>
      </c>
      <c r="F701" s="1" t="str">
        <f>_xlfn.XLOOKUP(E701,'COMBOS LEX'!C:C,'COMBOS LEX'!B:B)</f>
        <v>NÃO SE APLICA</v>
      </c>
      <c r="G701" s="1" t="str">
        <f>_xlfn.XLOOKUP(Q701,'DEPARA DE SÉRIE'!B:B,'DEPARA DE SÉRIE'!C:C)</f>
        <v>EF2</v>
      </c>
      <c r="H701" s="1" t="str">
        <f>_xlfn.XLOOKUP(G701,'DEPARA DE SÉRIE'!C:C,'DEPARA DE SÉRIE'!D:D)</f>
        <v>Grade 2</v>
      </c>
      <c r="I701" s="1" t="str">
        <f>_xlfn.XLOOKUP(G701,'DEPARA DE SÉRIE'!C:C,'DEPARA DE SÉRIE'!E:E)</f>
        <v>Year 2</v>
      </c>
      <c r="K701" t="s">
        <v>23</v>
      </c>
      <c r="L701">
        <v>373.1524</v>
      </c>
      <c r="M701" t="s">
        <v>69</v>
      </c>
      <c r="N701" t="s">
        <v>59</v>
      </c>
      <c r="O701" t="s">
        <v>26</v>
      </c>
      <c r="P701" t="s">
        <v>27</v>
      </c>
      <c r="Q701" t="s">
        <v>32</v>
      </c>
      <c r="R701" t="s">
        <v>29</v>
      </c>
      <c r="S701" t="s">
        <v>30</v>
      </c>
      <c r="U701">
        <v>2024</v>
      </c>
    </row>
    <row r="702" spans="1:21" x14ac:dyDescent="0.25">
      <c r="A702" t="s">
        <v>767</v>
      </c>
      <c r="B702">
        <v>10301005</v>
      </c>
      <c r="C702">
        <v>9780357913499</v>
      </c>
      <c r="D702" t="s">
        <v>802</v>
      </c>
      <c r="E702" s="1" t="s">
        <v>57</v>
      </c>
      <c r="F702" s="1" t="str">
        <f>_xlfn.XLOOKUP(E702,'COMBOS LEX'!C:C,'COMBOS LEX'!B:B)</f>
        <v>NÃO SE APLICA</v>
      </c>
      <c r="G702" s="1" t="str">
        <f>_xlfn.XLOOKUP(Q702,'DEPARA DE SÉRIE'!B:B,'DEPARA DE SÉRIE'!C:C)</f>
        <v>EF3</v>
      </c>
      <c r="H702" s="1" t="str">
        <f>_xlfn.XLOOKUP(G702,'DEPARA DE SÉRIE'!C:C,'DEPARA DE SÉRIE'!D:D)</f>
        <v>Grade 3</v>
      </c>
      <c r="I702" s="1" t="str">
        <f>_xlfn.XLOOKUP(G702,'DEPARA DE SÉRIE'!C:C,'DEPARA DE SÉRIE'!E:E)</f>
        <v>Year 3</v>
      </c>
      <c r="K702" t="s">
        <v>23</v>
      </c>
      <c r="L702">
        <v>344.69090399999999</v>
      </c>
      <c r="M702" t="s">
        <v>69</v>
      </c>
      <c r="N702" t="s">
        <v>59</v>
      </c>
      <c r="O702" t="s">
        <v>26</v>
      </c>
      <c r="P702" t="s">
        <v>27</v>
      </c>
      <c r="Q702" t="s">
        <v>34</v>
      </c>
      <c r="R702" t="s">
        <v>29</v>
      </c>
      <c r="S702" t="s">
        <v>30</v>
      </c>
      <c r="U702">
        <v>2024</v>
      </c>
    </row>
    <row r="703" spans="1:21" x14ac:dyDescent="0.25">
      <c r="A703" t="s">
        <v>767</v>
      </c>
      <c r="B703">
        <v>10301005</v>
      </c>
      <c r="C703">
        <v>9780357913246</v>
      </c>
      <c r="D703" t="s">
        <v>803</v>
      </c>
      <c r="E703" s="1" t="s">
        <v>57</v>
      </c>
      <c r="F703" s="1" t="str">
        <f>_xlfn.XLOOKUP(E703,'COMBOS LEX'!C:C,'COMBOS LEX'!B:B)</f>
        <v>NÃO SE APLICA</v>
      </c>
      <c r="G703" s="1" t="str">
        <f>_xlfn.XLOOKUP(Q703,'DEPARA DE SÉRIE'!B:B,'DEPARA DE SÉRIE'!C:C)</f>
        <v>EF3</v>
      </c>
      <c r="H703" s="1" t="str">
        <f>_xlfn.XLOOKUP(G703,'DEPARA DE SÉRIE'!C:C,'DEPARA DE SÉRIE'!D:D)</f>
        <v>Grade 3</v>
      </c>
      <c r="I703" s="1" t="str">
        <f>_xlfn.XLOOKUP(G703,'DEPARA DE SÉRIE'!C:C,'DEPARA DE SÉRIE'!E:E)</f>
        <v>Year 3</v>
      </c>
      <c r="K703" t="s">
        <v>23</v>
      </c>
      <c r="L703">
        <v>131.68086400000001</v>
      </c>
      <c r="M703" t="s">
        <v>69</v>
      </c>
      <c r="N703" t="s">
        <v>59</v>
      </c>
      <c r="O703" t="s">
        <v>26</v>
      </c>
      <c r="P703" t="s">
        <v>27</v>
      </c>
      <c r="Q703" t="s">
        <v>34</v>
      </c>
      <c r="R703" t="s">
        <v>29</v>
      </c>
      <c r="S703" t="s">
        <v>30</v>
      </c>
      <c r="U703">
        <v>2024</v>
      </c>
    </row>
    <row r="704" spans="1:21" x14ac:dyDescent="0.25">
      <c r="A704" t="s">
        <v>767</v>
      </c>
      <c r="B704">
        <v>10301005</v>
      </c>
      <c r="C704">
        <v>9780357913031</v>
      </c>
      <c r="D704" t="s">
        <v>804</v>
      </c>
      <c r="E704" s="1" t="s">
        <v>57</v>
      </c>
      <c r="F704" s="1" t="str">
        <f>_xlfn.XLOOKUP(E704,'COMBOS LEX'!C:C,'COMBOS LEX'!B:B)</f>
        <v>NÃO SE APLICA</v>
      </c>
      <c r="G704" s="1" t="str">
        <f>_xlfn.XLOOKUP(Q704,'DEPARA DE SÉRIE'!B:B,'DEPARA DE SÉRIE'!C:C)</f>
        <v>EF3</v>
      </c>
      <c r="H704" s="1" t="str">
        <f>_xlfn.XLOOKUP(G704,'DEPARA DE SÉRIE'!C:C,'DEPARA DE SÉRIE'!D:D)</f>
        <v>Grade 3</v>
      </c>
      <c r="I704" s="1" t="str">
        <f>_xlfn.XLOOKUP(G704,'DEPARA DE SÉRIE'!C:C,'DEPARA DE SÉRIE'!E:E)</f>
        <v>Year 3</v>
      </c>
      <c r="K704" t="s">
        <v>23</v>
      </c>
      <c r="L704">
        <v>373.1524</v>
      </c>
      <c r="M704" t="s">
        <v>69</v>
      </c>
      <c r="N704" t="s">
        <v>59</v>
      </c>
      <c r="O704" t="s">
        <v>26</v>
      </c>
      <c r="P704" t="s">
        <v>27</v>
      </c>
      <c r="Q704" t="s">
        <v>34</v>
      </c>
      <c r="R704" t="s">
        <v>29</v>
      </c>
      <c r="S704" t="s">
        <v>30</v>
      </c>
      <c r="U704">
        <v>2024</v>
      </c>
    </row>
    <row r="705" spans="1:21" x14ac:dyDescent="0.25">
      <c r="A705" t="s">
        <v>767</v>
      </c>
      <c r="B705">
        <v>10301005</v>
      </c>
      <c r="C705">
        <v>9780357913505</v>
      </c>
      <c r="D705" t="s">
        <v>805</v>
      </c>
      <c r="E705" s="1" t="s">
        <v>57</v>
      </c>
      <c r="F705" s="1" t="str">
        <f>_xlfn.XLOOKUP(E705,'COMBOS LEX'!C:C,'COMBOS LEX'!B:B)</f>
        <v>NÃO SE APLICA</v>
      </c>
      <c r="G705" s="1" t="str">
        <f>_xlfn.XLOOKUP(Q705,'DEPARA DE SÉRIE'!B:B,'DEPARA DE SÉRIE'!C:C)</f>
        <v>EF4</v>
      </c>
      <c r="H705" s="1" t="str">
        <f>_xlfn.XLOOKUP(G705,'DEPARA DE SÉRIE'!C:C,'DEPARA DE SÉRIE'!D:D)</f>
        <v>Grade 4</v>
      </c>
      <c r="I705" s="1" t="str">
        <f>_xlfn.XLOOKUP(G705,'DEPARA DE SÉRIE'!C:C,'DEPARA DE SÉRIE'!E:E)</f>
        <v>Year 4</v>
      </c>
      <c r="K705" t="s">
        <v>23</v>
      </c>
      <c r="L705">
        <v>344.69090399999999</v>
      </c>
      <c r="M705" t="s">
        <v>69</v>
      </c>
      <c r="N705" t="s">
        <v>59</v>
      </c>
      <c r="O705" t="s">
        <v>26</v>
      </c>
      <c r="P705" t="s">
        <v>27</v>
      </c>
      <c r="Q705" t="s">
        <v>36</v>
      </c>
      <c r="R705" t="s">
        <v>29</v>
      </c>
      <c r="S705" t="s">
        <v>30</v>
      </c>
      <c r="U705">
        <v>2024</v>
      </c>
    </row>
    <row r="706" spans="1:21" x14ac:dyDescent="0.25">
      <c r="A706" t="s">
        <v>767</v>
      </c>
      <c r="B706">
        <v>10301005</v>
      </c>
      <c r="C706">
        <v>9780357913253</v>
      </c>
      <c r="D706" t="s">
        <v>806</v>
      </c>
      <c r="E706" s="1" t="s">
        <v>57</v>
      </c>
      <c r="F706" s="1" t="str">
        <f>_xlfn.XLOOKUP(E706,'COMBOS LEX'!C:C,'COMBOS LEX'!B:B)</f>
        <v>NÃO SE APLICA</v>
      </c>
      <c r="G706" s="1" t="str">
        <f>_xlfn.XLOOKUP(Q706,'DEPARA DE SÉRIE'!B:B,'DEPARA DE SÉRIE'!C:C)</f>
        <v>EF4</v>
      </c>
      <c r="H706" s="1" t="str">
        <f>_xlfn.XLOOKUP(G706,'DEPARA DE SÉRIE'!C:C,'DEPARA DE SÉRIE'!D:D)</f>
        <v>Grade 4</v>
      </c>
      <c r="I706" s="1" t="str">
        <f>_xlfn.XLOOKUP(G706,'DEPARA DE SÉRIE'!C:C,'DEPARA DE SÉRIE'!E:E)</f>
        <v>Year 4</v>
      </c>
      <c r="K706" t="s">
        <v>23</v>
      </c>
      <c r="L706">
        <v>131.68086400000001</v>
      </c>
      <c r="M706" t="s">
        <v>69</v>
      </c>
      <c r="N706" t="s">
        <v>59</v>
      </c>
      <c r="O706" t="s">
        <v>26</v>
      </c>
      <c r="P706" t="s">
        <v>27</v>
      </c>
      <c r="Q706" t="s">
        <v>36</v>
      </c>
      <c r="R706" t="s">
        <v>29</v>
      </c>
      <c r="S706" t="s">
        <v>30</v>
      </c>
      <c r="U706">
        <v>2024</v>
      </c>
    </row>
    <row r="707" spans="1:21" x14ac:dyDescent="0.25">
      <c r="A707" t="s">
        <v>767</v>
      </c>
      <c r="B707">
        <v>10301005</v>
      </c>
      <c r="C707">
        <v>9780357920954</v>
      </c>
      <c r="D707" t="s">
        <v>807</v>
      </c>
      <c r="E707" s="1" t="s">
        <v>57</v>
      </c>
      <c r="F707" s="1" t="str">
        <f>_xlfn.XLOOKUP(E707,'COMBOS LEX'!C:C,'COMBOS LEX'!B:B)</f>
        <v>NÃO SE APLICA</v>
      </c>
      <c r="G707" s="1" t="str">
        <f>_xlfn.XLOOKUP(Q707,'DEPARA DE SÉRIE'!B:B,'DEPARA DE SÉRIE'!C:C)</f>
        <v>EF4</v>
      </c>
      <c r="H707" s="1" t="str">
        <f>_xlfn.XLOOKUP(G707,'DEPARA DE SÉRIE'!C:C,'DEPARA DE SÉRIE'!D:D)</f>
        <v>Grade 4</v>
      </c>
      <c r="I707" s="1" t="str">
        <f>_xlfn.XLOOKUP(G707,'DEPARA DE SÉRIE'!C:C,'DEPARA DE SÉRIE'!E:E)</f>
        <v>Year 4</v>
      </c>
      <c r="K707" t="s">
        <v>23</v>
      </c>
      <c r="L707">
        <v>373.1524</v>
      </c>
      <c r="M707" t="s">
        <v>69</v>
      </c>
      <c r="N707" t="s">
        <v>59</v>
      </c>
      <c r="O707" t="s">
        <v>26</v>
      </c>
      <c r="P707" t="s">
        <v>27</v>
      </c>
      <c r="Q707" t="s">
        <v>36</v>
      </c>
      <c r="R707" t="s">
        <v>29</v>
      </c>
      <c r="S707" t="s">
        <v>30</v>
      </c>
      <c r="U707">
        <v>2024</v>
      </c>
    </row>
    <row r="708" spans="1:21" x14ac:dyDescent="0.25">
      <c r="A708" t="s">
        <v>767</v>
      </c>
      <c r="B708">
        <v>10301005</v>
      </c>
      <c r="C708">
        <v>9780357913512</v>
      </c>
      <c r="D708" t="s">
        <v>808</v>
      </c>
      <c r="E708" s="1" t="s">
        <v>57</v>
      </c>
      <c r="F708" s="1" t="str">
        <f>_xlfn.XLOOKUP(E708,'COMBOS LEX'!C:C,'COMBOS LEX'!B:B)</f>
        <v>NÃO SE APLICA</v>
      </c>
      <c r="G708" s="1" t="str">
        <f>_xlfn.XLOOKUP(Q708,'DEPARA DE SÉRIE'!B:B,'DEPARA DE SÉRIE'!C:C)</f>
        <v>EF5</v>
      </c>
      <c r="H708" s="1" t="str">
        <f>_xlfn.XLOOKUP(G708,'DEPARA DE SÉRIE'!C:C,'DEPARA DE SÉRIE'!D:D)</f>
        <v>Grade 5</v>
      </c>
      <c r="I708" s="1" t="str">
        <f>_xlfn.XLOOKUP(G708,'DEPARA DE SÉRIE'!C:C,'DEPARA DE SÉRIE'!E:E)</f>
        <v>Year 5</v>
      </c>
      <c r="K708" t="s">
        <v>23</v>
      </c>
      <c r="L708">
        <v>344.69090399999999</v>
      </c>
      <c r="M708" t="s">
        <v>69</v>
      </c>
      <c r="N708" t="s">
        <v>59</v>
      </c>
      <c r="O708" t="s">
        <v>26</v>
      </c>
      <c r="P708" t="s">
        <v>27</v>
      </c>
      <c r="Q708" t="s">
        <v>39</v>
      </c>
      <c r="R708" t="s">
        <v>29</v>
      </c>
      <c r="S708" t="s">
        <v>30</v>
      </c>
      <c r="U708">
        <v>2024</v>
      </c>
    </row>
    <row r="709" spans="1:21" x14ac:dyDescent="0.25">
      <c r="A709" t="s">
        <v>767</v>
      </c>
      <c r="B709">
        <v>10301005</v>
      </c>
      <c r="C709">
        <v>9780357913260</v>
      </c>
      <c r="D709" t="s">
        <v>809</v>
      </c>
      <c r="E709" s="1" t="s">
        <v>57</v>
      </c>
      <c r="F709" s="1" t="str">
        <f>_xlfn.XLOOKUP(E709,'COMBOS LEX'!C:C,'COMBOS LEX'!B:B)</f>
        <v>NÃO SE APLICA</v>
      </c>
      <c r="G709" s="1" t="str">
        <f>_xlfn.XLOOKUP(Q709,'DEPARA DE SÉRIE'!B:B,'DEPARA DE SÉRIE'!C:C)</f>
        <v>EF5</v>
      </c>
      <c r="H709" s="1" t="str">
        <f>_xlfn.XLOOKUP(G709,'DEPARA DE SÉRIE'!C:C,'DEPARA DE SÉRIE'!D:D)</f>
        <v>Grade 5</v>
      </c>
      <c r="I709" s="1" t="str">
        <f>_xlfn.XLOOKUP(G709,'DEPARA DE SÉRIE'!C:C,'DEPARA DE SÉRIE'!E:E)</f>
        <v>Year 5</v>
      </c>
      <c r="K709" t="s">
        <v>23</v>
      </c>
      <c r="L709">
        <v>131.68086400000001</v>
      </c>
      <c r="M709" t="s">
        <v>69</v>
      </c>
      <c r="N709" t="s">
        <v>59</v>
      </c>
      <c r="O709" t="s">
        <v>26</v>
      </c>
      <c r="P709" t="s">
        <v>27</v>
      </c>
      <c r="Q709" t="s">
        <v>39</v>
      </c>
      <c r="R709" t="s">
        <v>29</v>
      </c>
      <c r="S709" t="s">
        <v>30</v>
      </c>
      <c r="U709">
        <v>2024</v>
      </c>
    </row>
    <row r="710" spans="1:21" x14ac:dyDescent="0.25">
      <c r="A710" t="s">
        <v>767</v>
      </c>
      <c r="B710">
        <v>10301005</v>
      </c>
      <c r="C710">
        <v>9780357920961</v>
      </c>
      <c r="D710" t="s">
        <v>810</v>
      </c>
      <c r="E710" s="1" t="s">
        <v>57</v>
      </c>
      <c r="F710" s="1" t="str">
        <f>_xlfn.XLOOKUP(E710,'COMBOS LEX'!C:C,'COMBOS LEX'!B:B)</f>
        <v>NÃO SE APLICA</v>
      </c>
      <c r="G710" s="1" t="str">
        <f>_xlfn.XLOOKUP(Q710,'DEPARA DE SÉRIE'!B:B,'DEPARA DE SÉRIE'!C:C)</f>
        <v>EF5</v>
      </c>
      <c r="H710" s="1" t="str">
        <f>_xlfn.XLOOKUP(G710,'DEPARA DE SÉRIE'!C:C,'DEPARA DE SÉRIE'!D:D)</f>
        <v>Grade 5</v>
      </c>
      <c r="I710" s="1" t="str">
        <f>_xlfn.XLOOKUP(G710,'DEPARA DE SÉRIE'!C:C,'DEPARA DE SÉRIE'!E:E)</f>
        <v>Year 5</v>
      </c>
      <c r="K710" t="s">
        <v>23</v>
      </c>
      <c r="L710">
        <v>373.1524</v>
      </c>
      <c r="M710" t="s">
        <v>69</v>
      </c>
      <c r="N710" t="s">
        <v>59</v>
      </c>
      <c r="O710" t="s">
        <v>26</v>
      </c>
      <c r="P710" t="s">
        <v>27</v>
      </c>
      <c r="Q710" t="s">
        <v>39</v>
      </c>
      <c r="R710" t="s">
        <v>29</v>
      </c>
      <c r="S710" t="s">
        <v>30</v>
      </c>
      <c r="U710">
        <v>2024</v>
      </c>
    </row>
    <row r="711" spans="1:21" x14ac:dyDescent="0.25">
      <c r="A711" t="s">
        <v>767</v>
      </c>
      <c r="B711">
        <v>10301005</v>
      </c>
      <c r="C711">
        <v>9780357913277</v>
      </c>
      <c r="D711" t="s">
        <v>811</v>
      </c>
      <c r="E711" s="1" t="s">
        <v>57</v>
      </c>
      <c r="F711" s="1" t="str">
        <f>_xlfn.XLOOKUP(E711,'COMBOS LEX'!C:C,'COMBOS LEX'!B:B)</f>
        <v>NÃO SE APLICA</v>
      </c>
      <c r="G711" s="1" t="str">
        <f>_xlfn.XLOOKUP(Q711,'DEPARA DE SÉRIE'!B:B,'DEPARA DE SÉRIE'!C:C)</f>
        <v>EF6</v>
      </c>
      <c r="H711" s="1" t="str">
        <f>_xlfn.XLOOKUP(G711,'DEPARA DE SÉRIE'!C:C,'DEPARA DE SÉRIE'!D:D)</f>
        <v>Grade 6</v>
      </c>
      <c r="I711" s="1" t="str">
        <f>_xlfn.XLOOKUP(G711,'DEPARA DE SÉRIE'!C:C,'DEPARA DE SÉRIE'!E:E)</f>
        <v>Year 6</v>
      </c>
      <c r="K711" t="s">
        <v>23</v>
      </c>
      <c r="L711">
        <v>344.69090399999999</v>
      </c>
      <c r="M711" t="s">
        <v>69</v>
      </c>
      <c r="N711" t="s">
        <v>59</v>
      </c>
      <c r="O711" t="s">
        <v>26</v>
      </c>
      <c r="P711" t="s">
        <v>41</v>
      </c>
      <c r="Q711" t="s">
        <v>42</v>
      </c>
      <c r="R711" t="s">
        <v>29</v>
      </c>
      <c r="S711" t="s">
        <v>30</v>
      </c>
      <c r="U711">
        <v>2024</v>
      </c>
    </row>
    <row r="712" spans="1:21" x14ac:dyDescent="0.25">
      <c r="A712" t="s">
        <v>767</v>
      </c>
      <c r="B712">
        <v>10301005</v>
      </c>
      <c r="C712">
        <v>9786555584707</v>
      </c>
      <c r="D712" t="s">
        <v>812</v>
      </c>
      <c r="E712" s="1" t="s">
        <v>57</v>
      </c>
      <c r="F712" s="1" t="str">
        <f>_xlfn.XLOOKUP(E712,'COMBOS LEX'!C:C,'COMBOS LEX'!B:B)</f>
        <v>NÃO SE APLICA</v>
      </c>
      <c r="G712" s="1" t="str">
        <f>_xlfn.XLOOKUP(Q712,'DEPARA DE SÉRIE'!B:B,'DEPARA DE SÉRIE'!C:C)</f>
        <v>EF6</v>
      </c>
      <c r="H712" s="1" t="str">
        <f>_xlfn.XLOOKUP(G712,'DEPARA DE SÉRIE'!C:C,'DEPARA DE SÉRIE'!D:D)</f>
        <v>Grade 6</v>
      </c>
      <c r="I712" s="1" t="str">
        <f>_xlfn.XLOOKUP(G712,'DEPARA DE SÉRIE'!C:C,'DEPARA DE SÉRIE'!E:E)</f>
        <v>Year 6</v>
      </c>
      <c r="K712" t="s">
        <v>23</v>
      </c>
      <c r="L712">
        <v>131.68086400000001</v>
      </c>
      <c r="M712" t="s">
        <v>69</v>
      </c>
      <c r="N712" t="s">
        <v>59</v>
      </c>
      <c r="O712" t="s">
        <v>26</v>
      </c>
      <c r="P712" t="s">
        <v>41</v>
      </c>
      <c r="Q712" t="s">
        <v>42</v>
      </c>
      <c r="R712" t="s">
        <v>29</v>
      </c>
      <c r="S712" t="s">
        <v>30</v>
      </c>
      <c r="U712">
        <v>2024</v>
      </c>
    </row>
    <row r="713" spans="1:21" x14ac:dyDescent="0.25">
      <c r="A713" t="s">
        <v>767</v>
      </c>
      <c r="B713">
        <v>10301005</v>
      </c>
      <c r="C713">
        <v>9780357920978</v>
      </c>
      <c r="D713" t="s">
        <v>813</v>
      </c>
      <c r="E713" s="1" t="s">
        <v>57</v>
      </c>
      <c r="F713" s="1" t="str">
        <f>_xlfn.XLOOKUP(E713,'COMBOS LEX'!C:C,'COMBOS LEX'!B:B)</f>
        <v>NÃO SE APLICA</v>
      </c>
      <c r="G713" s="1" t="str">
        <f>_xlfn.XLOOKUP(Q713,'DEPARA DE SÉRIE'!B:B,'DEPARA DE SÉRIE'!C:C)</f>
        <v>EF6</v>
      </c>
      <c r="H713" s="1" t="str">
        <f>_xlfn.XLOOKUP(G713,'DEPARA DE SÉRIE'!C:C,'DEPARA DE SÉRIE'!D:D)</f>
        <v>Grade 6</v>
      </c>
      <c r="I713" s="1" t="str">
        <f>_xlfn.XLOOKUP(G713,'DEPARA DE SÉRIE'!C:C,'DEPARA DE SÉRIE'!E:E)</f>
        <v>Year 6</v>
      </c>
      <c r="K713" t="s">
        <v>23</v>
      </c>
      <c r="L713">
        <v>373.1524</v>
      </c>
      <c r="M713" t="s">
        <v>69</v>
      </c>
      <c r="N713" t="s">
        <v>59</v>
      </c>
      <c r="O713" t="s">
        <v>26</v>
      </c>
      <c r="P713" t="s">
        <v>41</v>
      </c>
      <c r="Q713" t="s">
        <v>42</v>
      </c>
      <c r="R713" t="s">
        <v>29</v>
      </c>
      <c r="S713" t="s">
        <v>30</v>
      </c>
      <c r="U713">
        <v>2024</v>
      </c>
    </row>
    <row r="714" spans="1:21" x14ac:dyDescent="0.25">
      <c r="A714" t="s">
        <v>767</v>
      </c>
      <c r="B714">
        <v>10301005</v>
      </c>
      <c r="C714">
        <v>4124001010274</v>
      </c>
      <c r="D714" t="s">
        <v>814</v>
      </c>
      <c r="E714" s="1" t="s">
        <v>57</v>
      </c>
      <c r="F714" s="1" t="str">
        <f>_xlfn.XLOOKUP(E714,'COMBOS LEX'!C:C,'COMBOS LEX'!B:B)</f>
        <v>NÃO SE APLICA</v>
      </c>
      <c r="G714" s="1" t="str">
        <f>_xlfn.XLOOKUP(Q714,'DEPARA DE SÉRIE'!B:B,'DEPARA DE SÉRIE'!C:C)</f>
        <v>EF6</v>
      </c>
      <c r="H714" s="1" t="str">
        <f>_xlfn.XLOOKUP(G714,'DEPARA DE SÉRIE'!C:C,'DEPARA DE SÉRIE'!D:D)</f>
        <v>Grade 6</v>
      </c>
      <c r="I714" s="1" t="str">
        <f>_xlfn.XLOOKUP(G714,'DEPARA DE SÉRIE'!C:C,'DEPARA DE SÉRIE'!E:E)</f>
        <v>Year 6</v>
      </c>
      <c r="K714" t="s">
        <v>23</v>
      </c>
      <c r="L714">
        <v>37.47448</v>
      </c>
      <c r="M714" t="s">
        <v>69</v>
      </c>
      <c r="N714" t="s">
        <v>59</v>
      </c>
      <c r="O714" t="s">
        <v>26</v>
      </c>
      <c r="P714" t="s">
        <v>41</v>
      </c>
      <c r="Q714" t="s">
        <v>42</v>
      </c>
      <c r="R714" t="s">
        <v>29</v>
      </c>
      <c r="S714" t="s">
        <v>30</v>
      </c>
      <c r="U714">
        <v>2024</v>
      </c>
    </row>
    <row r="715" spans="1:21" x14ac:dyDescent="0.25">
      <c r="A715" t="s">
        <v>767</v>
      </c>
      <c r="B715">
        <v>10301005</v>
      </c>
      <c r="C715">
        <v>4123001010321</v>
      </c>
      <c r="D715" t="s">
        <v>815</v>
      </c>
      <c r="E715" s="1" t="s">
        <v>57</v>
      </c>
      <c r="F715" s="1" t="str">
        <f>_xlfn.XLOOKUP(E715,'COMBOS LEX'!C:C,'COMBOS LEX'!B:B)</f>
        <v>NÃO SE APLICA</v>
      </c>
      <c r="G715" s="1" t="str">
        <f>_xlfn.XLOOKUP(Q715,'DEPARA DE SÉRIE'!B:B,'DEPARA DE SÉRIE'!C:C)</f>
        <v>EF6</v>
      </c>
      <c r="H715" s="1" t="str">
        <f>_xlfn.XLOOKUP(G715,'DEPARA DE SÉRIE'!C:C,'DEPARA DE SÉRIE'!D:D)</f>
        <v>Grade 6</v>
      </c>
      <c r="I715" s="1" t="str">
        <f>_xlfn.XLOOKUP(G715,'DEPARA DE SÉRIE'!C:C,'DEPARA DE SÉRIE'!E:E)</f>
        <v>Year 6</v>
      </c>
      <c r="K715" t="s">
        <v>23</v>
      </c>
      <c r="L715">
        <v>18.739999999999998</v>
      </c>
      <c r="M715" t="s">
        <v>69</v>
      </c>
      <c r="N715" t="s">
        <v>59</v>
      </c>
      <c r="O715" t="s">
        <v>26</v>
      </c>
      <c r="P715" t="s">
        <v>41</v>
      </c>
      <c r="Q715" t="s">
        <v>42</v>
      </c>
      <c r="R715" t="s">
        <v>29</v>
      </c>
      <c r="S715" t="s">
        <v>30</v>
      </c>
      <c r="U715">
        <v>2024</v>
      </c>
    </row>
    <row r="716" spans="1:21" x14ac:dyDescent="0.25">
      <c r="A716" t="s">
        <v>767</v>
      </c>
      <c r="B716">
        <v>10301005</v>
      </c>
      <c r="C716">
        <v>4123001010611</v>
      </c>
      <c r="D716" t="s">
        <v>816</v>
      </c>
      <c r="E716" s="1" t="s">
        <v>57</v>
      </c>
      <c r="F716" s="1" t="str">
        <f>_xlfn.XLOOKUP(E716,'COMBOS LEX'!C:C,'COMBOS LEX'!B:B)</f>
        <v>NÃO SE APLICA</v>
      </c>
      <c r="G716" s="1" t="str">
        <f>_xlfn.XLOOKUP(Q716,'DEPARA DE SÉRIE'!B:B,'DEPARA DE SÉRIE'!C:C)</f>
        <v>EF6</v>
      </c>
      <c r="H716" s="1" t="str">
        <f>_xlfn.XLOOKUP(G716,'DEPARA DE SÉRIE'!C:C,'DEPARA DE SÉRIE'!D:D)</f>
        <v>Grade 6</v>
      </c>
      <c r="I716" s="1" t="str">
        <f>_xlfn.XLOOKUP(G716,'DEPARA DE SÉRIE'!C:C,'DEPARA DE SÉRIE'!E:E)</f>
        <v>Year 6</v>
      </c>
      <c r="K716" t="s">
        <v>23</v>
      </c>
      <c r="L716">
        <v>18.739999999999998</v>
      </c>
      <c r="M716" t="s">
        <v>69</v>
      </c>
      <c r="N716" t="s">
        <v>59</v>
      </c>
      <c r="O716" t="s">
        <v>26</v>
      </c>
      <c r="P716" t="s">
        <v>41</v>
      </c>
      <c r="Q716" t="s">
        <v>42</v>
      </c>
      <c r="R716" t="s">
        <v>29</v>
      </c>
      <c r="S716" t="s">
        <v>30</v>
      </c>
      <c r="U716">
        <v>2024</v>
      </c>
    </row>
    <row r="717" spans="1:21" x14ac:dyDescent="0.25">
      <c r="A717" t="s">
        <v>767</v>
      </c>
      <c r="B717">
        <v>10301005</v>
      </c>
      <c r="C717">
        <v>9780357913284</v>
      </c>
      <c r="D717" t="s">
        <v>817</v>
      </c>
      <c r="E717" s="1" t="s">
        <v>57</v>
      </c>
      <c r="F717" s="1" t="str">
        <f>_xlfn.XLOOKUP(E717,'COMBOS LEX'!C:C,'COMBOS LEX'!B:B)</f>
        <v>NÃO SE APLICA</v>
      </c>
      <c r="G717" s="1" t="str">
        <f>_xlfn.XLOOKUP(Q717,'DEPARA DE SÉRIE'!B:B,'DEPARA DE SÉRIE'!C:C)</f>
        <v>EF7</v>
      </c>
      <c r="H717" s="1" t="str">
        <f>_xlfn.XLOOKUP(G717,'DEPARA DE SÉRIE'!C:C,'DEPARA DE SÉRIE'!D:D)</f>
        <v>Grade 7</v>
      </c>
      <c r="I717" s="1" t="str">
        <f>_xlfn.XLOOKUP(G717,'DEPARA DE SÉRIE'!C:C,'DEPARA DE SÉRIE'!E:E)</f>
        <v>Year 7</v>
      </c>
      <c r="K717" t="s">
        <v>23</v>
      </c>
      <c r="L717">
        <v>344.69090399999999</v>
      </c>
      <c r="M717" t="s">
        <v>69</v>
      </c>
      <c r="N717" t="s">
        <v>59</v>
      </c>
      <c r="O717" t="s">
        <v>26</v>
      </c>
      <c r="P717" t="s">
        <v>41</v>
      </c>
      <c r="Q717" t="s">
        <v>44</v>
      </c>
      <c r="R717" t="s">
        <v>29</v>
      </c>
      <c r="S717" t="s">
        <v>30</v>
      </c>
      <c r="U717">
        <v>2024</v>
      </c>
    </row>
    <row r="718" spans="1:21" x14ac:dyDescent="0.25">
      <c r="A718" t="s">
        <v>767</v>
      </c>
      <c r="B718">
        <v>10301005</v>
      </c>
      <c r="C718">
        <v>9786555584714</v>
      </c>
      <c r="D718" t="s">
        <v>818</v>
      </c>
      <c r="E718" s="1" t="s">
        <v>57</v>
      </c>
      <c r="F718" s="1" t="str">
        <f>_xlfn.XLOOKUP(E718,'COMBOS LEX'!C:C,'COMBOS LEX'!B:B)</f>
        <v>NÃO SE APLICA</v>
      </c>
      <c r="G718" s="1" t="str">
        <f>_xlfn.XLOOKUP(Q718,'DEPARA DE SÉRIE'!B:B,'DEPARA DE SÉRIE'!C:C)</f>
        <v>EF7</v>
      </c>
      <c r="H718" s="1" t="str">
        <f>_xlfn.XLOOKUP(G718,'DEPARA DE SÉRIE'!C:C,'DEPARA DE SÉRIE'!D:D)</f>
        <v>Grade 7</v>
      </c>
      <c r="I718" s="1" t="str">
        <f>_xlfn.XLOOKUP(G718,'DEPARA DE SÉRIE'!C:C,'DEPARA DE SÉRIE'!E:E)</f>
        <v>Year 7</v>
      </c>
      <c r="K718" t="s">
        <v>23</v>
      </c>
      <c r="L718">
        <v>131.68086400000001</v>
      </c>
      <c r="M718" t="s">
        <v>69</v>
      </c>
      <c r="N718" t="s">
        <v>59</v>
      </c>
      <c r="O718" t="s">
        <v>26</v>
      </c>
      <c r="P718" t="s">
        <v>41</v>
      </c>
      <c r="Q718" t="s">
        <v>44</v>
      </c>
      <c r="R718" t="s">
        <v>29</v>
      </c>
      <c r="S718" t="s">
        <v>30</v>
      </c>
      <c r="U718">
        <v>2024</v>
      </c>
    </row>
    <row r="719" spans="1:21" x14ac:dyDescent="0.25">
      <c r="A719" t="s">
        <v>767</v>
      </c>
      <c r="B719">
        <v>10301005</v>
      </c>
      <c r="C719">
        <v>9780357920985</v>
      </c>
      <c r="D719" t="s">
        <v>819</v>
      </c>
      <c r="E719" s="1" t="s">
        <v>57</v>
      </c>
      <c r="F719" s="1" t="str">
        <f>_xlfn.XLOOKUP(E719,'COMBOS LEX'!C:C,'COMBOS LEX'!B:B)</f>
        <v>NÃO SE APLICA</v>
      </c>
      <c r="G719" s="1" t="str">
        <f>_xlfn.XLOOKUP(Q719,'DEPARA DE SÉRIE'!B:B,'DEPARA DE SÉRIE'!C:C)</f>
        <v>EF7</v>
      </c>
      <c r="H719" s="1" t="str">
        <f>_xlfn.XLOOKUP(G719,'DEPARA DE SÉRIE'!C:C,'DEPARA DE SÉRIE'!D:D)</f>
        <v>Grade 7</v>
      </c>
      <c r="I719" s="1" t="str">
        <f>_xlfn.XLOOKUP(G719,'DEPARA DE SÉRIE'!C:C,'DEPARA DE SÉRIE'!E:E)</f>
        <v>Year 7</v>
      </c>
      <c r="K719" t="s">
        <v>23</v>
      </c>
      <c r="L719">
        <v>373.1524</v>
      </c>
      <c r="M719" t="s">
        <v>69</v>
      </c>
      <c r="N719" t="s">
        <v>59</v>
      </c>
      <c r="O719" t="s">
        <v>26</v>
      </c>
      <c r="P719" t="s">
        <v>41</v>
      </c>
      <c r="Q719" t="s">
        <v>44</v>
      </c>
      <c r="R719" t="s">
        <v>29</v>
      </c>
      <c r="S719" t="s">
        <v>30</v>
      </c>
      <c r="U719">
        <v>2024</v>
      </c>
    </row>
    <row r="720" spans="1:21" x14ac:dyDescent="0.25">
      <c r="A720" t="s">
        <v>767</v>
      </c>
      <c r="B720">
        <v>10301005</v>
      </c>
      <c r="C720">
        <v>9780357913291</v>
      </c>
      <c r="D720" t="s">
        <v>820</v>
      </c>
      <c r="E720" s="1" t="s">
        <v>57</v>
      </c>
      <c r="F720" s="1" t="str">
        <f>_xlfn.XLOOKUP(E720,'COMBOS LEX'!C:C,'COMBOS LEX'!B:B)</f>
        <v>NÃO SE APLICA</v>
      </c>
      <c r="G720" s="1" t="str">
        <f>_xlfn.XLOOKUP(Q720,'DEPARA DE SÉRIE'!B:B,'DEPARA DE SÉRIE'!C:C)</f>
        <v>EF8</v>
      </c>
      <c r="H720" s="1" t="str">
        <f>_xlfn.XLOOKUP(G720,'DEPARA DE SÉRIE'!C:C,'DEPARA DE SÉRIE'!D:D)</f>
        <v>Grade 8</v>
      </c>
      <c r="I720" s="1" t="str">
        <f>_xlfn.XLOOKUP(G720,'DEPARA DE SÉRIE'!C:C,'DEPARA DE SÉRIE'!E:E)</f>
        <v>Year 8</v>
      </c>
      <c r="K720" t="s">
        <v>23</v>
      </c>
      <c r="L720">
        <v>344.69090399999999</v>
      </c>
      <c r="M720" t="s">
        <v>69</v>
      </c>
      <c r="N720" t="s">
        <v>59</v>
      </c>
      <c r="O720" t="s">
        <v>26</v>
      </c>
      <c r="P720" t="s">
        <v>41</v>
      </c>
      <c r="Q720" t="s">
        <v>46</v>
      </c>
      <c r="R720" t="s">
        <v>29</v>
      </c>
      <c r="S720" t="s">
        <v>30</v>
      </c>
      <c r="U720">
        <v>2024</v>
      </c>
    </row>
    <row r="721" spans="1:21" x14ac:dyDescent="0.25">
      <c r="A721" t="s">
        <v>767</v>
      </c>
      <c r="B721">
        <v>10301005</v>
      </c>
      <c r="C721">
        <v>9786555584721</v>
      </c>
      <c r="D721" t="s">
        <v>821</v>
      </c>
      <c r="E721" s="1" t="s">
        <v>57</v>
      </c>
      <c r="F721" s="1" t="str">
        <f>_xlfn.XLOOKUP(E721,'COMBOS LEX'!C:C,'COMBOS LEX'!B:B)</f>
        <v>NÃO SE APLICA</v>
      </c>
      <c r="G721" s="1" t="str">
        <f>_xlfn.XLOOKUP(Q721,'DEPARA DE SÉRIE'!B:B,'DEPARA DE SÉRIE'!C:C)</f>
        <v>EF8</v>
      </c>
      <c r="H721" s="1" t="str">
        <f>_xlfn.XLOOKUP(G721,'DEPARA DE SÉRIE'!C:C,'DEPARA DE SÉRIE'!D:D)</f>
        <v>Grade 8</v>
      </c>
      <c r="I721" s="1" t="str">
        <f>_xlfn.XLOOKUP(G721,'DEPARA DE SÉRIE'!C:C,'DEPARA DE SÉRIE'!E:E)</f>
        <v>Year 8</v>
      </c>
      <c r="K721" t="s">
        <v>23</v>
      </c>
      <c r="L721">
        <v>131.68086400000001</v>
      </c>
      <c r="M721" t="s">
        <v>69</v>
      </c>
      <c r="N721" t="s">
        <v>59</v>
      </c>
      <c r="O721" t="s">
        <v>26</v>
      </c>
      <c r="P721" t="s">
        <v>41</v>
      </c>
      <c r="Q721" t="s">
        <v>46</v>
      </c>
      <c r="R721" t="s">
        <v>29</v>
      </c>
      <c r="S721" t="s">
        <v>30</v>
      </c>
      <c r="U721">
        <v>2024</v>
      </c>
    </row>
    <row r="722" spans="1:21" x14ac:dyDescent="0.25">
      <c r="A722" t="s">
        <v>767</v>
      </c>
      <c r="B722">
        <v>10301005</v>
      </c>
      <c r="C722">
        <v>9780357920992</v>
      </c>
      <c r="D722" t="s">
        <v>822</v>
      </c>
      <c r="E722" s="1" t="s">
        <v>57</v>
      </c>
      <c r="F722" s="1" t="str">
        <f>_xlfn.XLOOKUP(E722,'COMBOS LEX'!C:C,'COMBOS LEX'!B:B)</f>
        <v>NÃO SE APLICA</v>
      </c>
      <c r="G722" s="1" t="str">
        <f>_xlfn.XLOOKUP(Q722,'DEPARA DE SÉRIE'!B:B,'DEPARA DE SÉRIE'!C:C)</f>
        <v>EF8</v>
      </c>
      <c r="H722" s="1" t="str">
        <f>_xlfn.XLOOKUP(G722,'DEPARA DE SÉRIE'!C:C,'DEPARA DE SÉRIE'!D:D)</f>
        <v>Grade 8</v>
      </c>
      <c r="I722" s="1" t="str">
        <f>_xlfn.XLOOKUP(G722,'DEPARA DE SÉRIE'!C:C,'DEPARA DE SÉRIE'!E:E)</f>
        <v>Year 8</v>
      </c>
      <c r="K722" t="s">
        <v>23</v>
      </c>
      <c r="L722">
        <v>373.1524</v>
      </c>
      <c r="M722" t="s">
        <v>69</v>
      </c>
      <c r="N722" t="s">
        <v>59</v>
      </c>
      <c r="O722" t="s">
        <v>26</v>
      </c>
      <c r="P722" t="s">
        <v>41</v>
      </c>
      <c r="Q722" t="s">
        <v>46</v>
      </c>
      <c r="R722" t="s">
        <v>29</v>
      </c>
      <c r="S722" t="s">
        <v>30</v>
      </c>
      <c r="U722">
        <v>2024</v>
      </c>
    </row>
    <row r="723" spans="1:21" x14ac:dyDescent="0.25">
      <c r="A723" t="s">
        <v>767</v>
      </c>
      <c r="B723">
        <v>10301005</v>
      </c>
      <c r="C723">
        <v>9780357913307</v>
      </c>
      <c r="D723" t="s">
        <v>823</v>
      </c>
      <c r="E723" s="1" t="s">
        <v>57</v>
      </c>
      <c r="F723" s="1" t="str">
        <f>_xlfn.XLOOKUP(E723,'COMBOS LEX'!C:C,'COMBOS LEX'!B:B)</f>
        <v>NÃO SE APLICA</v>
      </c>
      <c r="G723" s="1" t="str">
        <f>_xlfn.XLOOKUP(Q723,'DEPARA DE SÉRIE'!B:B,'DEPARA DE SÉRIE'!C:C)</f>
        <v>EF9</v>
      </c>
      <c r="H723" s="1" t="str">
        <f>_xlfn.XLOOKUP(G723,'DEPARA DE SÉRIE'!C:C,'DEPARA DE SÉRIE'!D:D)</f>
        <v>Grade 9</v>
      </c>
      <c r="I723" s="1" t="str">
        <f>_xlfn.XLOOKUP(G723,'DEPARA DE SÉRIE'!C:C,'DEPARA DE SÉRIE'!E:E)</f>
        <v>Year 9</v>
      </c>
      <c r="K723" t="s">
        <v>23</v>
      </c>
      <c r="L723">
        <v>344.69090399999999</v>
      </c>
      <c r="M723" t="s">
        <v>69</v>
      </c>
      <c r="N723" t="s">
        <v>59</v>
      </c>
      <c r="O723" t="s">
        <v>26</v>
      </c>
      <c r="P723" t="s">
        <v>41</v>
      </c>
      <c r="Q723" t="s">
        <v>48</v>
      </c>
      <c r="R723" t="s">
        <v>29</v>
      </c>
      <c r="S723" t="s">
        <v>30</v>
      </c>
      <c r="U723">
        <v>2024</v>
      </c>
    </row>
    <row r="724" spans="1:21" x14ac:dyDescent="0.25">
      <c r="A724" t="s">
        <v>767</v>
      </c>
      <c r="B724">
        <v>10301005</v>
      </c>
      <c r="C724">
        <v>9786555584738</v>
      </c>
      <c r="D724" t="s">
        <v>824</v>
      </c>
      <c r="E724" s="1" t="s">
        <v>57</v>
      </c>
      <c r="F724" s="1" t="str">
        <f>_xlfn.XLOOKUP(E724,'COMBOS LEX'!C:C,'COMBOS LEX'!B:B)</f>
        <v>NÃO SE APLICA</v>
      </c>
      <c r="G724" s="1" t="str">
        <f>_xlfn.XLOOKUP(Q724,'DEPARA DE SÉRIE'!B:B,'DEPARA DE SÉRIE'!C:C)</f>
        <v>EF9</v>
      </c>
      <c r="H724" s="1" t="str">
        <f>_xlfn.XLOOKUP(G724,'DEPARA DE SÉRIE'!C:C,'DEPARA DE SÉRIE'!D:D)</f>
        <v>Grade 9</v>
      </c>
      <c r="I724" s="1" t="str">
        <f>_xlfn.XLOOKUP(G724,'DEPARA DE SÉRIE'!C:C,'DEPARA DE SÉRIE'!E:E)</f>
        <v>Year 9</v>
      </c>
      <c r="K724" t="s">
        <v>23</v>
      </c>
      <c r="L724">
        <v>131.68086400000001</v>
      </c>
      <c r="M724" t="s">
        <v>69</v>
      </c>
      <c r="N724" t="s">
        <v>59</v>
      </c>
      <c r="O724" t="s">
        <v>26</v>
      </c>
      <c r="P724" t="s">
        <v>41</v>
      </c>
      <c r="Q724" t="s">
        <v>48</v>
      </c>
      <c r="R724" t="s">
        <v>29</v>
      </c>
      <c r="S724" t="s">
        <v>30</v>
      </c>
      <c r="U724">
        <v>2024</v>
      </c>
    </row>
    <row r="725" spans="1:21" x14ac:dyDescent="0.25">
      <c r="A725" t="s">
        <v>767</v>
      </c>
      <c r="B725">
        <v>10301005</v>
      </c>
      <c r="C725">
        <v>9780357921005</v>
      </c>
      <c r="D725" t="s">
        <v>825</v>
      </c>
      <c r="E725" s="1" t="s">
        <v>57</v>
      </c>
      <c r="F725" s="1" t="str">
        <f>_xlfn.XLOOKUP(E725,'COMBOS LEX'!C:C,'COMBOS LEX'!B:B)</f>
        <v>NÃO SE APLICA</v>
      </c>
      <c r="G725" s="1" t="str">
        <f>_xlfn.XLOOKUP(Q725,'DEPARA DE SÉRIE'!B:B,'DEPARA DE SÉRIE'!C:C)</f>
        <v>EF9</v>
      </c>
      <c r="H725" s="1" t="str">
        <f>_xlfn.XLOOKUP(G725,'DEPARA DE SÉRIE'!C:C,'DEPARA DE SÉRIE'!D:D)</f>
        <v>Grade 9</v>
      </c>
      <c r="I725" s="1" t="str">
        <f>_xlfn.XLOOKUP(G725,'DEPARA DE SÉRIE'!C:C,'DEPARA DE SÉRIE'!E:E)</f>
        <v>Year 9</v>
      </c>
      <c r="K725" t="s">
        <v>23</v>
      </c>
      <c r="L725">
        <v>373.1524</v>
      </c>
      <c r="M725" t="s">
        <v>69</v>
      </c>
      <c r="N725" t="s">
        <v>59</v>
      </c>
      <c r="O725" t="s">
        <v>26</v>
      </c>
      <c r="P725" t="s">
        <v>41</v>
      </c>
      <c r="Q725" t="s">
        <v>48</v>
      </c>
      <c r="R725" t="s">
        <v>29</v>
      </c>
      <c r="S725" t="s">
        <v>30</v>
      </c>
      <c r="U725">
        <v>2024</v>
      </c>
    </row>
    <row r="726" spans="1:21" x14ac:dyDescent="0.25">
      <c r="A726" t="s">
        <v>767</v>
      </c>
      <c r="B726">
        <v>10301005</v>
      </c>
      <c r="C726">
        <v>4124001010144</v>
      </c>
      <c r="D726" t="s">
        <v>826</v>
      </c>
      <c r="E726" s="1" t="s">
        <v>827</v>
      </c>
      <c r="F726" s="1" t="str">
        <f>_xlfn.XLOOKUP(E726,'COMBOS LEX'!C:C,'COMBOS LEX'!B:B)</f>
        <v>KIT_HIGH_FIVE_5H</v>
      </c>
      <c r="G726" s="1" t="str">
        <f>_xlfn.XLOOKUP(Q726,'DEPARA DE SÉRIE'!B:B,'DEPARA DE SÉRIE'!C:C)</f>
        <v>EI3</v>
      </c>
      <c r="H726" s="1" t="str">
        <f>_xlfn.XLOOKUP(G726,'DEPARA DE SÉRIE'!C:C,'DEPARA DE SÉRIE'!D:D)</f>
        <v>Pre K3</v>
      </c>
      <c r="I726" s="1" t="str">
        <f>_xlfn.XLOOKUP(G726,'DEPARA DE SÉRIE'!C:C,'DEPARA DE SÉRIE'!E:E)</f>
        <v>Toddlers 2</v>
      </c>
      <c r="K726" t="s">
        <v>23</v>
      </c>
      <c r="L726">
        <v>909.57</v>
      </c>
      <c r="M726" t="s">
        <v>24</v>
      </c>
      <c r="N726" t="s">
        <v>59</v>
      </c>
      <c r="O726" t="s">
        <v>26</v>
      </c>
      <c r="P726" t="s">
        <v>60</v>
      </c>
      <c r="Q726" t="s">
        <v>63</v>
      </c>
      <c r="R726" t="s">
        <v>29</v>
      </c>
      <c r="S726" t="s">
        <v>30</v>
      </c>
      <c r="U726">
        <v>2024</v>
      </c>
    </row>
    <row r="727" spans="1:21" x14ac:dyDescent="0.25">
      <c r="A727" t="s">
        <v>767</v>
      </c>
      <c r="B727">
        <v>10301005</v>
      </c>
      <c r="C727">
        <v>4124001010151</v>
      </c>
      <c r="D727" t="s">
        <v>828</v>
      </c>
      <c r="E727" s="1" t="s">
        <v>827</v>
      </c>
      <c r="F727" s="1" t="str">
        <f>_xlfn.XLOOKUP(E727,'COMBOS LEX'!C:C,'COMBOS LEX'!B:B)</f>
        <v>KIT_HIGH_FIVE_5H</v>
      </c>
      <c r="G727" s="1" t="str">
        <f>_xlfn.XLOOKUP(Q727,'DEPARA DE SÉRIE'!B:B,'DEPARA DE SÉRIE'!C:C)</f>
        <v>EI4</v>
      </c>
      <c r="H727" s="1" t="str">
        <f>_xlfn.XLOOKUP(G727,'DEPARA DE SÉRIE'!C:C,'DEPARA DE SÉRIE'!D:D)</f>
        <v>Pre K4</v>
      </c>
      <c r="I727" s="1" t="str">
        <f>_xlfn.XLOOKUP(G727,'DEPARA DE SÉRIE'!C:C,'DEPARA DE SÉRIE'!E:E)</f>
        <v>Pre K3</v>
      </c>
      <c r="K727" t="s">
        <v>23</v>
      </c>
      <c r="L727">
        <v>909.57</v>
      </c>
      <c r="M727" t="s">
        <v>24</v>
      </c>
      <c r="N727" t="s">
        <v>59</v>
      </c>
      <c r="O727" t="s">
        <v>26</v>
      </c>
      <c r="P727" t="s">
        <v>60</v>
      </c>
      <c r="Q727" t="s">
        <v>65</v>
      </c>
      <c r="R727" t="s">
        <v>29</v>
      </c>
      <c r="S727" t="s">
        <v>30</v>
      </c>
      <c r="U727">
        <v>2024</v>
      </c>
    </row>
    <row r="728" spans="1:21" x14ac:dyDescent="0.25">
      <c r="A728" t="s">
        <v>767</v>
      </c>
      <c r="B728">
        <v>10301005</v>
      </c>
      <c r="C728">
        <v>4124001010168</v>
      </c>
      <c r="D728" t="s">
        <v>829</v>
      </c>
      <c r="E728" s="1" t="s">
        <v>827</v>
      </c>
      <c r="F728" s="1" t="str">
        <f>_xlfn.XLOOKUP(E728,'COMBOS LEX'!C:C,'COMBOS LEX'!B:B)</f>
        <v>KIT_HIGH_FIVE_5H</v>
      </c>
      <c r="G728" s="1" t="str">
        <f>_xlfn.XLOOKUP(Q728,'DEPARA DE SÉRIE'!B:B,'DEPARA DE SÉRIE'!C:C)</f>
        <v>EI5</v>
      </c>
      <c r="H728" s="1" t="str">
        <f>_xlfn.XLOOKUP(G728,'DEPARA DE SÉRIE'!C:C,'DEPARA DE SÉRIE'!D:D)</f>
        <v>Kindergarten</v>
      </c>
      <c r="I728" s="1" t="str">
        <f>_xlfn.XLOOKUP(G728,'DEPARA DE SÉRIE'!C:C,'DEPARA DE SÉRIE'!E:E)</f>
        <v>Kindergarten</v>
      </c>
      <c r="K728" t="s">
        <v>23</v>
      </c>
      <c r="L728">
        <v>909.57</v>
      </c>
      <c r="M728" t="s">
        <v>24</v>
      </c>
      <c r="N728" t="s">
        <v>59</v>
      </c>
      <c r="O728" t="s">
        <v>26</v>
      </c>
      <c r="P728" t="s">
        <v>60</v>
      </c>
      <c r="Q728" t="s">
        <v>67</v>
      </c>
      <c r="R728" t="s">
        <v>29</v>
      </c>
      <c r="S728" t="s">
        <v>30</v>
      </c>
      <c r="U728">
        <v>2024</v>
      </c>
    </row>
    <row r="729" spans="1:21" x14ac:dyDescent="0.25">
      <c r="A729" t="s">
        <v>767</v>
      </c>
      <c r="B729">
        <v>10301005</v>
      </c>
      <c r="C729">
        <v>4124001010175</v>
      </c>
      <c r="D729" t="s">
        <v>830</v>
      </c>
      <c r="E729" s="1" t="s">
        <v>827</v>
      </c>
      <c r="F729" s="1" t="str">
        <f>_xlfn.XLOOKUP(E729,'COMBOS LEX'!C:C,'COMBOS LEX'!B:B)</f>
        <v>KIT_HIGH_FIVE_5H</v>
      </c>
      <c r="G729" s="1" t="str">
        <f>_xlfn.XLOOKUP(Q729,'DEPARA DE SÉRIE'!B:B,'DEPARA DE SÉRIE'!C:C)</f>
        <v>EF1</v>
      </c>
      <c r="H729" s="1" t="str">
        <f>_xlfn.XLOOKUP(G729,'DEPARA DE SÉRIE'!C:C,'DEPARA DE SÉRIE'!D:D)</f>
        <v>Grade 1</v>
      </c>
      <c r="I729" s="1" t="str">
        <f>_xlfn.XLOOKUP(G729,'DEPARA DE SÉRIE'!C:C,'DEPARA DE SÉRIE'!E:E)</f>
        <v>Year 1</v>
      </c>
      <c r="K729" t="s">
        <v>23</v>
      </c>
      <c r="L729">
        <v>924.48</v>
      </c>
      <c r="M729" t="s">
        <v>24</v>
      </c>
      <c r="N729" t="s">
        <v>59</v>
      </c>
      <c r="O729" t="s">
        <v>26</v>
      </c>
      <c r="P729" t="s">
        <v>27</v>
      </c>
      <c r="Q729" t="s">
        <v>28</v>
      </c>
      <c r="R729" t="s">
        <v>29</v>
      </c>
      <c r="S729" t="s">
        <v>30</v>
      </c>
      <c r="U729">
        <v>2024</v>
      </c>
    </row>
    <row r="730" spans="1:21" x14ac:dyDescent="0.25">
      <c r="A730" t="s">
        <v>767</v>
      </c>
      <c r="B730">
        <v>10301005</v>
      </c>
      <c r="C730">
        <v>4124001010182</v>
      </c>
      <c r="D730" t="s">
        <v>831</v>
      </c>
      <c r="E730" s="1" t="s">
        <v>827</v>
      </c>
      <c r="F730" s="1" t="str">
        <f>_xlfn.XLOOKUP(E730,'COMBOS LEX'!C:C,'COMBOS LEX'!B:B)</f>
        <v>KIT_HIGH_FIVE_5H</v>
      </c>
      <c r="G730" s="1" t="str">
        <f>_xlfn.XLOOKUP(Q730,'DEPARA DE SÉRIE'!B:B,'DEPARA DE SÉRIE'!C:C)</f>
        <v>EF2</v>
      </c>
      <c r="H730" s="1" t="str">
        <f>_xlfn.XLOOKUP(G730,'DEPARA DE SÉRIE'!C:C,'DEPARA DE SÉRIE'!D:D)</f>
        <v>Grade 2</v>
      </c>
      <c r="I730" s="1" t="str">
        <f>_xlfn.XLOOKUP(G730,'DEPARA DE SÉRIE'!C:C,'DEPARA DE SÉRIE'!E:E)</f>
        <v>Year 2</v>
      </c>
      <c r="K730" t="s">
        <v>23</v>
      </c>
      <c r="L730">
        <v>924.48</v>
      </c>
      <c r="M730" t="s">
        <v>24</v>
      </c>
      <c r="N730" t="s">
        <v>59</v>
      </c>
      <c r="O730" t="s">
        <v>26</v>
      </c>
      <c r="P730" t="s">
        <v>27</v>
      </c>
      <c r="Q730" t="s">
        <v>32</v>
      </c>
      <c r="R730" t="s">
        <v>29</v>
      </c>
      <c r="S730" t="s">
        <v>30</v>
      </c>
      <c r="U730">
        <v>2024</v>
      </c>
    </row>
    <row r="731" spans="1:21" x14ac:dyDescent="0.25">
      <c r="A731" t="s">
        <v>767</v>
      </c>
      <c r="B731">
        <v>10301005</v>
      </c>
      <c r="C731">
        <v>4124001010199</v>
      </c>
      <c r="D731" t="s">
        <v>832</v>
      </c>
      <c r="E731" s="1" t="s">
        <v>827</v>
      </c>
      <c r="F731" s="1" t="str">
        <f>_xlfn.XLOOKUP(E731,'COMBOS LEX'!C:C,'COMBOS LEX'!B:B)</f>
        <v>KIT_HIGH_FIVE_5H</v>
      </c>
      <c r="G731" s="1" t="str">
        <f>_xlfn.XLOOKUP(Q731,'DEPARA DE SÉRIE'!B:B,'DEPARA DE SÉRIE'!C:C)</f>
        <v>EF3</v>
      </c>
      <c r="H731" s="1" t="str">
        <f>_xlfn.XLOOKUP(G731,'DEPARA DE SÉRIE'!C:C,'DEPARA DE SÉRIE'!D:D)</f>
        <v>Grade 3</v>
      </c>
      <c r="I731" s="1" t="str">
        <f>_xlfn.XLOOKUP(G731,'DEPARA DE SÉRIE'!C:C,'DEPARA DE SÉRIE'!E:E)</f>
        <v>Year 3</v>
      </c>
      <c r="K731" t="s">
        <v>23</v>
      </c>
      <c r="L731">
        <v>924.48</v>
      </c>
      <c r="M731" t="s">
        <v>24</v>
      </c>
      <c r="N731" t="s">
        <v>59</v>
      </c>
      <c r="O731" t="s">
        <v>26</v>
      </c>
      <c r="P731" t="s">
        <v>27</v>
      </c>
      <c r="Q731" t="s">
        <v>34</v>
      </c>
      <c r="R731" t="s">
        <v>29</v>
      </c>
      <c r="S731" t="s">
        <v>30</v>
      </c>
      <c r="U731">
        <v>2024</v>
      </c>
    </row>
    <row r="732" spans="1:21" x14ac:dyDescent="0.25">
      <c r="A732" t="s">
        <v>767</v>
      </c>
      <c r="B732">
        <v>10301005</v>
      </c>
      <c r="C732">
        <v>4124001010205</v>
      </c>
      <c r="D732" t="s">
        <v>833</v>
      </c>
      <c r="E732" s="1" t="s">
        <v>827</v>
      </c>
      <c r="F732" s="1" t="str">
        <f>_xlfn.XLOOKUP(E732,'COMBOS LEX'!C:C,'COMBOS LEX'!B:B)</f>
        <v>KIT_HIGH_FIVE_5H</v>
      </c>
      <c r="G732" s="1" t="str">
        <f>_xlfn.XLOOKUP(Q732,'DEPARA DE SÉRIE'!B:B,'DEPARA DE SÉRIE'!C:C)</f>
        <v>EF4</v>
      </c>
      <c r="H732" s="1" t="str">
        <f>_xlfn.XLOOKUP(G732,'DEPARA DE SÉRIE'!C:C,'DEPARA DE SÉRIE'!D:D)</f>
        <v>Grade 4</v>
      </c>
      <c r="I732" s="1" t="str">
        <f>_xlfn.XLOOKUP(G732,'DEPARA DE SÉRIE'!C:C,'DEPARA DE SÉRIE'!E:E)</f>
        <v>Year 4</v>
      </c>
      <c r="K732" t="s">
        <v>23</v>
      </c>
      <c r="L732">
        <v>924.48</v>
      </c>
      <c r="M732" t="s">
        <v>24</v>
      </c>
      <c r="N732" t="s">
        <v>59</v>
      </c>
      <c r="O732" t="s">
        <v>26</v>
      </c>
      <c r="P732" t="s">
        <v>27</v>
      </c>
      <c r="Q732" t="s">
        <v>36</v>
      </c>
      <c r="R732" t="s">
        <v>29</v>
      </c>
      <c r="S732" t="s">
        <v>30</v>
      </c>
      <c r="U732">
        <v>2024</v>
      </c>
    </row>
    <row r="733" spans="1:21" x14ac:dyDescent="0.25">
      <c r="A733" t="s">
        <v>767</v>
      </c>
      <c r="B733">
        <v>10301005</v>
      </c>
      <c r="C733">
        <v>4124001010212</v>
      </c>
      <c r="D733" t="s">
        <v>834</v>
      </c>
      <c r="E733" s="1" t="s">
        <v>827</v>
      </c>
      <c r="F733" s="1" t="str">
        <f>_xlfn.XLOOKUP(E733,'COMBOS LEX'!C:C,'COMBOS LEX'!B:B)</f>
        <v>KIT_HIGH_FIVE_5H</v>
      </c>
      <c r="G733" s="1" t="str">
        <f>_xlfn.XLOOKUP(Q733,'DEPARA DE SÉRIE'!B:B,'DEPARA DE SÉRIE'!C:C)</f>
        <v>EF5</v>
      </c>
      <c r="H733" s="1" t="str">
        <f>_xlfn.XLOOKUP(G733,'DEPARA DE SÉRIE'!C:C,'DEPARA DE SÉRIE'!D:D)</f>
        <v>Grade 5</v>
      </c>
      <c r="I733" s="1" t="str">
        <f>_xlfn.XLOOKUP(G733,'DEPARA DE SÉRIE'!C:C,'DEPARA DE SÉRIE'!E:E)</f>
        <v>Year 5</v>
      </c>
      <c r="K733" t="s">
        <v>23</v>
      </c>
      <c r="L733">
        <v>924.48</v>
      </c>
      <c r="M733" t="s">
        <v>24</v>
      </c>
      <c r="N733" t="s">
        <v>59</v>
      </c>
      <c r="O733" t="s">
        <v>26</v>
      </c>
      <c r="P733" t="s">
        <v>27</v>
      </c>
      <c r="Q733" t="s">
        <v>39</v>
      </c>
      <c r="R733" t="s">
        <v>29</v>
      </c>
      <c r="S733" t="s">
        <v>30</v>
      </c>
      <c r="U733">
        <v>2024</v>
      </c>
    </row>
    <row r="734" spans="1:21" x14ac:dyDescent="0.25">
      <c r="A734" t="s">
        <v>767</v>
      </c>
      <c r="B734">
        <v>10301005</v>
      </c>
      <c r="C734">
        <v>4124001010229</v>
      </c>
      <c r="D734" t="s">
        <v>835</v>
      </c>
      <c r="E734" s="1" t="s">
        <v>827</v>
      </c>
      <c r="F734" s="1" t="str">
        <f>_xlfn.XLOOKUP(E734,'COMBOS LEX'!C:C,'COMBOS LEX'!B:B)</f>
        <v>KIT_HIGH_FIVE_5H</v>
      </c>
      <c r="G734" s="1" t="str">
        <f>_xlfn.XLOOKUP(Q734,'DEPARA DE SÉRIE'!B:B,'DEPARA DE SÉRIE'!C:C)</f>
        <v>EF6</v>
      </c>
      <c r="H734" s="1" t="str">
        <f>_xlfn.XLOOKUP(G734,'DEPARA DE SÉRIE'!C:C,'DEPARA DE SÉRIE'!D:D)</f>
        <v>Grade 6</v>
      </c>
      <c r="I734" s="1" t="str">
        <f>_xlfn.XLOOKUP(G734,'DEPARA DE SÉRIE'!C:C,'DEPARA DE SÉRIE'!E:E)</f>
        <v>Year 6</v>
      </c>
      <c r="K734" t="s">
        <v>23</v>
      </c>
      <c r="L734">
        <v>924.48</v>
      </c>
      <c r="M734" t="s">
        <v>24</v>
      </c>
      <c r="N734" t="s">
        <v>59</v>
      </c>
      <c r="O734" t="s">
        <v>26</v>
      </c>
      <c r="P734" t="s">
        <v>41</v>
      </c>
      <c r="Q734" t="s">
        <v>42</v>
      </c>
      <c r="R734" t="s">
        <v>29</v>
      </c>
      <c r="S734" t="s">
        <v>30</v>
      </c>
      <c r="U734">
        <v>2024</v>
      </c>
    </row>
    <row r="735" spans="1:21" x14ac:dyDescent="0.25">
      <c r="A735" t="s">
        <v>767</v>
      </c>
      <c r="B735">
        <v>10301005</v>
      </c>
      <c r="C735">
        <v>4124001010236</v>
      </c>
      <c r="D735" t="s">
        <v>836</v>
      </c>
      <c r="E735" s="1" t="s">
        <v>827</v>
      </c>
      <c r="F735" s="1" t="str">
        <f>_xlfn.XLOOKUP(E735,'COMBOS LEX'!C:C,'COMBOS LEX'!B:B)</f>
        <v>KIT_HIGH_FIVE_5H</v>
      </c>
      <c r="G735" s="1" t="str">
        <f>_xlfn.XLOOKUP(Q735,'DEPARA DE SÉRIE'!B:B,'DEPARA DE SÉRIE'!C:C)</f>
        <v>EF7</v>
      </c>
      <c r="H735" s="1" t="str">
        <f>_xlfn.XLOOKUP(G735,'DEPARA DE SÉRIE'!C:C,'DEPARA DE SÉRIE'!D:D)</f>
        <v>Grade 7</v>
      </c>
      <c r="I735" s="1" t="str">
        <f>_xlfn.XLOOKUP(G735,'DEPARA DE SÉRIE'!C:C,'DEPARA DE SÉRIE'!E:E)</f>
        <v>Year 7</v>
      </c>
      <c r="K735" t="s">
        <v>23</v>
      </c>
      <c r="L735">
        <v>924.48</v>
      </c>
      <c r="M735" t="s">
        <v>24</v>
      </c>
      <c r="N735" t="s">
        <v>59</v>
      </c>
      <c r="O735" t="s">
        <v>26</v>
      </c>
      <c r="P735" t="s">
        <v>41</v>
      </c>
      <c r="Q735" t="s">
        <v>44</v>
      </c>
      <c r="R735" t="s">
        <v>29</v>
      </c>
      <c r="S735" t="s">
        <v>30</v>
      </c>
      <c r="U735">
        <v>2024</v>
      </c>
    </row>
    <row r="736" spans="1:21" x14ac:dyDescent="0.25">
      <c r="A736" t="s">
        <v>767</v>
      </c>
      <c r="B736">
        <v>10301005</v>
      </c>
      <c r="C736">
        <v>4124001010243</v>
      </c>
      <c r="D736" t="s">
        <v>837</v>
      </c>
      <c r="E736" s="1" t="s">
        <v>827</v>
      </c>
      <c r="F736" s="1" t="str">
        <f>_xlfn.XLOOKUP(E736,'COMBOS LEX'!C:C,'COMBOS LEX'!B:B)</f>
        <v>KIT_HIGH_FIVE_5H</v>
      </c>
      <c r="G736" s="1" t="str">
        <f>_xlfn.XLOOKUP(Q736,'DEPARA DE SÉRIE'!B:B,'DEPARA DE SÉRIE'!C:C)</f>
        <v>EF8</v>
      </c>
      <c r="H736" s="1" t="str">
        <f>_xlfn.XLOOKUP(G736,'DEPARA DE SÉRIE'!C:C,'DEPARA DE SÉRIE'!D:D)</f>
        <v>Grade 8</v>
      </c>
      <c r="I736" s="1" t="str">
        <f>_xlfn.XLOOKUP(G736,'DEPARA DE SÉRIE'!C:C,'DEPARA DE SÉRIE'!E:E)</f>
        <v>Year 8</v>
      </c>
      <c r="K736" t="s">
        <v>23</v>
      </c>
      <c r="L736">
        <v>924.48</v>
      </c>
      <c r="M736" t="s">
        <v>24</v>
      </c>
      <c r="N736" t="s">
        <v>59</v>
      </c>
      <c r="O736" t="s">
        <v>26</v>
      </c>
      <c r="P736" t="s">
        <v>41</v>
      </c>
      <c r="Q736" t="s">
        <v>46</v>
      </c>
      <c r="R736" t="s">
        <v>29</v>
      </c>
      <c r="S736" t="s">
        <v>30</v>
      </c>
      <c r="U736">
        <v>2024</v>
      </c>
    </row>
    <row r="737" spans="1:21" x14ac:dyDescent="0.25">
      <c r="A737" t="s">
        <v>767</v>
      </c>
      <c r="B737">
        <v>10301005</v>
      </c>
      <c r="C737">
        <v>4124001010250</v>
      </c>
      <c r="D737" t="s">
        <v>838</v>
      </c>
      <c r="E737" s="1" t="s">
        <v>827</v>
      </c>
      <c r="F737" s="1" t="str">
        <f>_xlfn.XLOOKUP(E737,'COMBOS LEX'!C:C,'COMBOS LEX'!B:B)</f>
        <v>KIT_HIGH_FIVE_5H</v>
      </c>
      <c r="G737" s="1" t="str">
        <f>_xlfn.XLOOKUP(Q737,'DEPARA DE SÉRIE'!B:B,'DEPARA DE SÉRIE'!C:C)</f>
        <v>EF9</v>
      </c>
      <c r="H737" s="1" t="str">
        <f>_xlfn.XLOOKUP(G737,'DEPARA DE SÉRIE'!C:C,'DEPARA DE SÉRIE'!D:D)</f>
        <v>Grade 9</v>
      </c>
      <c r="I737" s="1" t="str">
        <f>_xlfn.XLOOKUP(G737,'DEPARA DE SÉRIE'!C:C,'DEPARA DE SÉRIE'!E:E)</f>
        <v>Year 9</v>
      </c>
      <c r="K737" t="s">
        <v>23</v>
      </c>
      <c r="L737">
        <v>924.48</v>
      </c>
      <c r="M737" t="s">
        <v>24</v>
      </c>
      <c r="N737" t="s">
        <v>59</v>
      </c>
      <c r="O737" t="s">
        <v>26</v>
      </c>
      <c r="P737" t="s">
        <v>41</v>
      </c>
      <c r="Q737" t="s">
        <v>48</v>
      </c>
      <c r="R737" t="s">
        <v>29</v>
      </c>
      <c r="S737" t="s">
        <v>30</v>
      </c>
      <c r="U737">
        <v>2024</v>
      </c>
    </row>
    <row r="738" spans="1:21" x14ac:dyDescent="0.25">
      <c r="A738" t="s">
        <v>767</v>
      </c>
      <c r="B738">
        <v>10301005</v>
      </c>
      <c r="C738">
        <v>4124002010006</v>
      </c>
      <c r="D738" t="s">
        <v>839</v>
      </c>
      <c r="E738" s="1" t="s">
        <v>840</v>
      </c>
      <c r="F738" s="1" t="str">
        <f>_xlfn.XLOOKUP(E738,'COMBOS LEX'!C:C,'COMBOS LEX'!B:B)</f>
        <v>PLATAFORMA_HIGH_FIVE</v>
      </c>
      <c r="G738" s="1" t="str">
        <f>_xlfn.XLOOKUP(Q738,'DEPARA DE SÉRIE'!B:B,'DEPARA DE SÉRIE'!C:C)</f>
        <v>EI3</v>
      </c>
      <c r="H738" s="1" t="str">
        <f>_xlfn.XLOOKUP(G738,'DEPARA DE SÉRIE'!C:C,'DEPARA DE SÉRIE'!D:D)</f>
        <v>Pre K3</v>
      </c>
      <c r="I738" s="1" t="str">
        <f>_xlfn.XLOOKUP(G738,'DEPARA DE SÉRIE'!C:C,'DEPARA DE SÉRIE'!E:E)</f>
        <v>Toddlers 2</v>
      </c>
      <c r="K738" t="s">
        <v>23</v>
      </c>
      <c r="L738">
        <v>431.68902399999996</v>
      </c>
      <c r="M738" t="s">
        <v>58</v>
      </c>
      <c r="N738" t="s">
        <v>59</v>
      </c>
      <c r="O738" t="s">
        <v>26</v>
      </c>
      <c r="P738" t="s">
        <v>60</v>
      </c>
      <c r="Q738" t="s">
        <v>63</v>
      </c>
      <c r="R738" t="s">
        <v>29</v>
      </c>
      <c r="S738" t="s">
        <v>118</v>
      </c>
      <c r="U738">
        <v>2024</v>
      </c>
    </row>
    <row r="739" spans="1:21" x14ac:dyDescent="0.25">
      <c r="A739" t="s">
        <v>767</v>
      </c>
      <c r="B739">
        <v>10301005</v>
      </c>
      <c r="C739">
        <v>4124002010013</v>
      </c>
      <c r="D739" t="s">
        <v>841</v>
      </c>
      <c r="E739" s="1" t="s">
        <v>840</v>
      </c>
      <c r="F739" s="1" t="str">
        <f>_xlfn.XLOOKUP(E739,'COMBOS LEX'!C:C,'COMBOS LEX'!B:B)</f>
        <v>PLATAFORMA_HIGH_FIVE</v>
      </c>
      <c r="G739" s="1" t="str">
        <f>_xlfn.XLOOKUP(Q739,'DEPARA DE SÉRIE'!B:B,'DEPARA DE SÉRIE'!C:C)</f>
        <v>EI4</v>
      </c>
      <c r="H739" s="1" t="str">
        <f>_xlfn.XLOOKUP(G739,'DEPARA DE SÉRIE'!C:C,'DEPARA DE SÉRIE'!D:D)</f>
        <v>Pre K4</v>
      </c>
      <c r="I739" s="1" t="str">
        <f>_xlfn.XLOOKUP(G739,'DEPARA DE SÉRIE'!C:C,'DEPARA DE SÉRIE'!E:E)</f>
        <v>Pre K3</v>
      </c>
      <c r="K739" t="s">
        <v>23</v>
      </c>
      <c r="L739">
        <v>431.68902399999996</v>
      </c>
      <c r="M739" t="s">
        <v>58</v>
      </c>
      <c r="N739" t="s">
        <v>59</v>
      </c>
      <c r="O739" t="s">
        <v>26</v>
      </c>
      <c r="P739" t="s">
        <v>60</v>
      </c>
      <c r="Q739" t="s">
        <v>65</v>
      </c>
      <c r="R739" t="s">
        <v>29</v>
      </c>
      <c r="S739" t="s">
        <v>118</v>
      </c>
      <c r="U739">
        <v>2024</v>
      </c>
    </row>
    <row r="740" spans="1:21" x14ac:dyDescent="0.25">
      <c r="A740" t="s">
        <v>767</v>
      </c>
      <c r="B740">
        <v>10301005</v>
      </c>
      <c r="C740">
        <v>4124002010020</v>
      </c>
      <c r="D740" t="s">
        <v>842</v>
      </c>
      <c r="E740" s="1" t="s">
        <v>840</v>
      </c>
      <c r="F740" s="1" t="str">
        <f>_xlfn.XLOOKUP(E740,'COMBOS LEX'!C:C,'COMBOS LEX'!B:B)</f>
        <v>PLATAFORMA_HIGH_FIVE</v>
      </c>
      <c r="G740" s="1" t="str">
        <f>_xlfn.XLOOKUP(Q740,'DEPARA DE SÉRIE'!B:B,'DEPARA DE SÉRIE'!C:C)</f>
        <v>EI5</v>
      </c>
      <c r="H740" s="1" t="str">
        <f>_xlfn.XLOOKUP(G740,'DEPARA DE SÉRIE'!C:C,'DEPARA DE SÉRIE'!D:D)</f>
        <v>Kindergarten</v>
      </c>
      <c r="I740" s="1" t="str">
        <f>_xlfn.XLOOKUP(G740,'DEPARA DE SÉRIE'!C:C,'DEPARA DE SÉRIE'!E:E)</f>
        <v>Kindergarten</v>
      </c>
      <c r="K740" t="s">
        <v>23</v>
      </c>
      <c r="L740">
        <v>431.68902399999996</v>
      </c>
      <c r="M740" t="s">
        <v>58</v>
      </c>
      <c r="N740" t="s">
        <v>59</v>
      </c>
      <c r="O740" t="s">
        <v>26</v>
      </c>
      <c r="P740" t="s">
        <v>60</v>
      </c>
      <c r="Q740" t="s">
        <v>67</v>
      </c>
      <c r="R740" t="s">
        <v>29</v>
      </c>
      <c r="S740" t="s">
        <v>118</v>
      </c>
      <c r="U740">
        <v>2024</v>
      </c>
    </row>
    <row r="741" spans="1:21" x14ac:dyDescent="0.25">
      <c r="A741" t="s">
        <v>767</v>
      </c>
      <c r="B741">
        <v>10301005</v>
      </c>
      <c r="C741">
        <v>4124002010082</v>
      </c>
      <c r="D741" t="s">
        <v>843</v>
      </c>
      <c r="E741" s="1" t="s">
        <v>840</v>
      </c>
      <c r="F741" s="1" t="str">
        <f>_xlfn.XLOOKUP(E741,'COMBOS LEX'!C:C,'COMBOS LEX'!B:B)</f>
        <v>PLATAFORMA_HIGH_FIVE</v>
      </c>
      <c r="G741" s="1" t="str">
        <f>_xlfn.XLOOKUP(Q741,'DEPARA DE SÉRIE'!B:B,'DEPARA DE SÉRIE'!C:C)</f>
        <v>EF6</v>
      </c>
      <c r="H741" s="1" t="str">
        <f>_xlfn.XLOOKUP(G741,'DEPARA DE SÉRIE'!C:C,'DEPARA DE SÉRIE'!D:D)</f>
        <v>Grade 6</v>
      </c>
      <c r="I741" s="1" t="str">
        <f>_xlfn.XLOOKUP(G741,'DEPARA DE SÉRIE'!C:C,'DEPARA DE SÉRIE'!E:E)</f>
        <v>Year 6</v>
      </c>
      <c r="K741" t="s">
        <v>23</v>
      </c>
      <c r="L741">
        <v>440.15</v>
      </c>
      <c r="M741" t="s">
        <v>58</v>
      </c>
      <c r="N741" t="s">
        <v>59</v>
      </c>
      <c r="O741" t="s">
        <v>26</v>
      </c>
      <c r="P741" t="s">
        <v>41</v>
      </c>
      <c r="Q741" t="s">
        <v>42</v>
      </c>
      <c r="R741" t="s">
        <v>29</v>
      </c>
      <c r="S741" t="s">
        <v>118</v>
      </c>
      <c r="U741">
        <v>2024</v>
      </c>
    </row>
    <row r="742" spans="1:21" x14ac:dyDescent="0.25">
      <c r="A742" t="s">
        <v>767</v>
      </c>
      <c r="B742">
        <v>10301005</v>
      </c>
      <c r="C742">
        <v>4124002010099</v>
      </c>
      <c r="D742" t="s">
        <v>844</v>
      </c>
      <c r="E742" s="1" t="s">
        <v>840</v>
      </c>
      <c r="F742" s="1" t="str">
        <f>_xlfn.XLOOKUP(E742,'COMBOS LEX'!C:C,'COMBOS LEX'!B:B)</f>
        <v>PLATAFORMA_HIGH_FIVE</v>
      </c>
      <c r="G742" s="1" t="str">
        <f>_xlfn.XLOOKUP(Q742,'DEPARA DE SÉRIE'!B:B,'DEPARA DE SÉRIE'!C:C)</f>
        <v>EF7</v>
      </c>
      <c r="H742" s="1" t="str">
        <f>_xlfn.XLOOKUP(G742,'DEPARA DE SÉRIE'!C:C,'DEPARA DE SÉRIE'!D:D)</f>
        <v>Grade 7</v>
      </c>
      <c r="I742" s="1" t="str">
        <f>_xlfn.XLOOKUP(G742,'DEPARA DE SÉRIE'!C:C,'DEPARA DE SÉRIE'!E:E)</f>
        <v>Year 7</v>
      </c>
      <c r="K742" t="s">
        <v>23</v>
      </c>
      <c r="L742">
        <v>440.15</v>
      </c>
      <c r="M742" t="s">
        <v>58</v>
      </c>
      <c r="N742" t="s">
        <v>59</v>
      </c>
      <c r="O742" t="s">
        <v>26</v>
      </c>
      <c r="P742" t="s">
        <v>41</v>
      </c>
      <c r="Q742" t="s">
        <v>44</v>
      </c>
      <c r="R742" t="s">
        <v>29</v>
      </c>
      <c r="S742" t="s">
        <v>118</v>
      </c>
      <c r="U742">
        <v>2024</v>
      </c>
    </row>
    <row r="743" spans="1:21" x14ac:dyDescent="0.25">
      <c r="A743" t="s">
        <v>767</v>
      </c>
      <c r="B743">
        <v>10301005</v>
      </c>
      <c r="C743">
        <v>4124002010105</v>
      </c>
      <c r="D743" t="s">
        <v>845</v>
      </c>
      <c r="E743" s="1" t="s">
        <v>840</v>
      </c>
      <c r="F743" s="1" t="str">
        <f>_xlfn.XLOOKUP(E743,'COMBOS LEX'!C:C,'COMBOS LEX'!B:B)</f>
        <v>PLATAFORMA_HIGH_FIVE</v>
      </c>
      <c r="G743" s="1" t="str">
        <f>_xlfn.XLOOKUP(Q743,'DEPARA DE SÉRIE'!B:B,'DEPARA DE SÉRIE'!C:C)</f>
        <v>EF8</v>
      </c>
      <c r="H743" s="1" t="str">
        <f>_xlfn.XLOOKUP(G743,'DEPARA DE SÉRIE'!C:C,'DEPARA DE SÉRIE'!D:D)</f>
        <v>Grade 8</v>
      </c>
      <c r="I743" s="1" t="str">
        <f>_xlfn.XLOOKUP(G743,'DEPARA DE SÉRIE'!C:C,'DEPARA DE SÉRIE'!E:E)</f>
        <v>Year 8</v>
      </c>
      <c r="K743" t="s">
        <v>23</v>
      </c>
      <c r="L743">
        <v>440.15</v>
      </c>
      <c r="M743" t="s">
        <v>58</v>
      </c>
      <c r="N743" t="s">
        <v>59</v>
      </c>
      <c r="O743" t="s">
        <v>26</v>
      </c>
      <c r="P743" t="s">
        <v>41</v>
      </c>
      <c r="Q743" t="s">
        <v>46</v>
      </c>
      <c r="R743" t="s">
        <v>29</v>
      </c>
      <c r="S743" t="s">
        <v>118</v>
      </c>
      <c r="U743">
        <v>2024</v>
      </c>
    </row>
    <row r="744" spans="1:21" x14ac:dyDescent="0.25">
      <c r="A744" t="s">
        <v>767</v>
      </c>
      <c r="B744">
        <v>10301005</v>
      </c>
      <c r="C744">
        <v>4124002010112</v>
      </c>
      <c r="D744" t="s">
        <v>846</v>
      </c>
      <c r="E744" s="1" t="s">
        <v>840</v>
      </c>
      <c r="F744" s="1" t="str">
        <f>_xlfn.XLOOKUP(E744,'COMBOS LEX'!C:C,'COMBOS LEX'!B:B)</f>
        <v>PLATAFORMA_HIGH_FIVE</v>
      </c>
      <c r="G744" s="1" t="str">
        <f>_xlfn.XLOOKUP(Q744,'DEPARA DE SÉRIE'!B:B,'DEPARA DE SÉRIE'!C:C)</f>
        <v>EF9</v>
      </c>
      <c r="H744" s="1" t="str">
        <f>_xlfn.XLOOKUP(G744,'DEPARA DE SÉRIE'!C:C,'DEPARA DE SÉRIE'!D:D)</f>
        <v>Grade 9</v>
      </c>
      <c r="I744" s="1" t="str">
        <f>_xlfn.XLOOKUP(G744,'DEPARA DE SÉRIE'!C:C,'DEPARA DE SÉRIE'!E:E)</f>
        <v>Year 9</v>
      </c>
      <c r="K744" t="s">
        <v>23</v>
      </c>
      <c r="L744">
        <v>440.15</v>
      </c>
      <c r="M744" t="s">
        <v>58</v>
      </c>
      <c r="N744" t="s">
        <v>59</v>
      </c>
      <c r="O744" t="s">
        <v>26</v>
      </c>
      <c r="P744" t="s">
        <v>41</v>
      </c>
      <c r="Q744" t="s">
        <v>48</v>
      </c>
      <c r="R744" t="s">
        <v>29</v>
      </c>
      <c r="S744" t="s">
        <v>118</v>
      </c>
      <c r="U744">
        <v>2024</v>
      </c>
    </row>
    <row r="745" spans="1:21" x14ac:dyDescent="0.25">
      <c r="A745" t="s">
        <v>767</v>
      </c>
      <c r="B745">
        <v>10301005</v>
      </c>
      <c r="C745">
        <v>9798214188898</v>
      </c>
      <c r="D745" t="s">
        <v>847</v>
      </c>
      <c r="E745" s="1" t="s">
        <v>57</v>
      </c>
      <c r="F745" s="1" t="str">
        <f>_xlfn.XLOOKUP(E745,'COMBOS LEX'!C:C,'COMBOS LEX'!B:B)</f>
        <v>NÃO SE APLICA</v>
      </c>
      <c r="G745" s="1" t="str">
        <f>_xlfn.XLOOKUP(Q745,'DEPARA DE SÉRIE'!B:B,'DEPARA DE SÉRIE'!C:C)</f>
        <v>EI4</v>
      </c>
      <c r="H745" s="1" t="str">
        <f>_xlfn.XLOOKUP(G745,'DEPARA DE SÉRIE'!C:C,'DEPARA DE SÉRIE'!D:D)</f>
        <v>Pre K4</v>
      </c>
      <c r="I745" s="1" t="str">
        <f>_xlfn.XLOOKUP(G745,'DEPARA DE SÉRIE'!C:C,'DEPARA DE SÉRIE'!E:E)</f>
        <v>Pre K3</v>
      </c>
      <c r="K745" t="s">
        <v>23</v>
      </c>
      <c r="L745">
        <v>109.23864</v>
      </c>
      <c r="M745" t="s">
        <v>69</v>
      </c>
      <c r="N745" t="s">
        <v>59</v>
      </c>
      <c r="O745" t="s">
        <v>26</v>
      </c>
      <c r="P745" t="s">
        <v>60</v>
      </c>
      <c r="Q745" t="s">
        <v>65</v>
      </c>
      <c r="R745" t="s">
        <v>29</v>
      </c>
      <c r="S745" t="s">
        <v>30</v>
      </c>
      <c r="U745">
        <v>2024</v>
      </c>
    </row>
    <row r="746" spans="1:21" x14ac:dyDescent="0.25">
      <c r="A746" t="s">
        <v>767</v>
      </c>
      <c r="B746">
        <v>10301005</v>
      </c>
      <c r="C746">
        <v>9798214188911</v>
      </c>
      <c r="D746" t="s">
        <v>848</v>
      </c>
      <c r="E746" s="1" t="s">
        <v>57</v>
      </c>
      <c r="F746" s="1" t="str">
        <f>_xlfn.XLOOKUP(E746,'COMBOS LEX'!C:C,'COMBOS LEX'!B:B)</f>
        <v>NÃO SE APLICA</v>
      </c>
      <c r="G746" s="1" t="str">
        <f>_xlfn.XLOOKUP(Q746,'DEPARA DE SÉRIE'!B:B,'DEPARA DE SÉRIE'!C:C)</f>
        <v>EF3</v>
      </c>
      <c r="H746" s="1" t="str">
        <f>_xlfn.XLOOKUP(G746,'DEPARA DE SÉRIE'!C:C,'DEPARA DE SÉRIE'!D:D)</f>
        <v>Grade 3</v>
      </c>
      <c r="I746" s="1" t="str">
        <f>_xlfn.XLOOKUP(G746,'DEPARA DE SÉRIE'!C:C,'DEPARA DE SÉRIE'!E:E)</f>
        <v>Year 3</v>
      </c>
      <c r="K746" t="s">
        <v>23</v>
      </c>
      <c r="L746">
        <v>109.23864</v>
      </c>
      <c r="M746" t="s">
        <v>69</v>
      </c>
      <c r="N746" t="s">
        <v>59</v>
      </c>
      <c r="O746" t="s">
        <v>26</v>
      </c>
      <c r="P746" t="s">
        <v>27</v>
      </c>
      <c r="Q746" t="s">
        <v>34</v>
      </c>
      <c r="R746" t="s">
        <v>29</v>
      </c>
      <c r="S746" t="s">
        <v>30</v>
      </c>
      <c r="U746">
        <v>2024</v>
      </c>
    </row>
    <row r="747" spans="1:21" x14ac:dyDescent="0.25">
      <c r="A747" t="s">
        <v>767</v>
      </c>
      <c r="B747">
        <v>10301005</v>
      </c>
      <c r="C747">
        <v>9798214188904</v>
      </c>
      <c r="D747" t="s">
        <v>849</v>
      </c>
      <c r="E747" s="1" t="s">
        <v>57</v>
      </c>
      <c r="F747" s="1" t="str">
        <f>_xlfn.XLOOKUP(E747,'COMBOS LEX'!C:C,'COMBOS LEX'!B:B)</f>
        <v>NÃO SE APLICA</v>
      </c>
      <c r="G747" s="1" t="str">
        <f>_xlfn.XLOOKUP(Q747,'DEPARA DE SÉRIE'!B:B,'DEPARA DE SÉRIE'!C:C)</f>
        <v>EF7</v>
      </c>
      <c r="H747" s="1" t="str">
        <f>_xlfn.XLOOKUP(G747,'DEPARA DE SÉRIE'!C:C,'DEPARA DE SÉRIE'!D:D)</f>
        <v>Grade 7</v>
      </c>
      <c r="I747" s="1" t="str">
        <f>_xlfn.XLOOKUP(G747,'DEPARA DE SÉRIE'!C:C,'DEPARA DE SÉRIE'!E:E)</f>
        <v>Year 7</v>
      </c>
      <c r="K747" t="s">
        <v>23</v>
      </c>
      <c r="L747">
        <v>123.03944000000001</v>
      </c>
      <c r="M747" t="s">
        <v>69</v>
      </c>
      <c r="N747" t="s">
        <v>59</v>
      </c>
      <c r="O747" t="s">
        <v>26</v>
      </c>
      <c r="P747" t="s">
        <v>41</v>
      </c>
      <c r="Q747" t="s">
        <v>44</v>
      </c>
      <c r="R747" t="s">
        <v>29</v>
      </c>
      <c r="S747" t="s">
        <v>30</v>
      </c>
      <c r="U747">
        <v>2024</v>
      </c>
    </row>
    <row r="748" spans="1:21" x14ac:dyDescent="0.25">
      <c r="A748" t="s">
        <v>767</v>
      </c>
      <c r="B748">
        <v>10301005</v>
      </c>
      <c r="C748">
        <v>5023001010002</v>
      </c>
      <c r="D748" t="s">
        <v>850</v>
      </c>
      <c r="E748" s="1" t="s">
        <v>57</v>
      </c>
      <c r="F748" s="1" t="str">
        <f>_xlfn.XLOOKUP(E748,'COMBOS LEX'!C:C,'COMBOS LEX'!B:B)</f>
        <v>NÃO SE APLICA</v>
      </c>
      <c r="G748" s="1" t="str">
        <f>_xlfn.XLOOKUP(Q748,'DEPARA DE SÉRIE'!B:B,'DEPARA DE SÉRIE'!C:C)</f>
        <v>NÃO SE APLICA</v>
      </c>
      <c r="H748" s="1" t="str">
        <f>_xlfn.XLOOKUP(G748,'DEPARA DE SÉRIE'!C:C,'DEPARA DE SÉRIE'!D:D)</f>
        <v>NÃO SE APLICA</v>
      </c>
      <c r="I748" s="1" t="str">
        <f>_xlfn.XLOOKUP(G748,'DEPARA DE SÉRIE'!C:C,'DEPARA DE SÉRIE'!E:E)</f>
        <v>NÃO SE APLICA</v>
      </c>
      <c r="K748" t="s">
        <v>23</v>
      </c>
      <c r="L748">
        <v>246.00456799999998</v>
      </c>
      <c r="M748" t="s">
        <v>24</v>
      </c>
      <c r="N748" t="s">
        <v>59</v>
      </c>
      <c r="O748" t="s">
        <v>26</v>
      </c>
      <c r="P748" t="s">
        <v>57</v>
      </c>
      <c r="Q748" t="s">
        <v>57</v>
      </c>
      <c r="R748" t="s">
        <v>29</v>
      </c>
      <c r="S748" t="s">
        <v>30</v>
      </c>
      <c r="U748">
        <v>2024</v>
      </c>
    </row>
    <row r="749" spans="1:21" x14ac:dyDescent="0.25">
      <c r="A749" t="s">
        <v>767</v>
      </c>
      <c r="B749">
        <v>10301005</v>
      </c>
      <c r="C749">
        <v>4124001010007</v>
      </c>
      <c r="D749" t="s">
        <v>851</v>
      </c>
      <c r="E749" s="1" t="s">
        <v>769</v>
      </c>
      <c r="F749" s="1" t="str">
        <f>_xlfn.XLOOKUP(E749,'COMBOS LEX'!C:C,'COMBOS LEX'!B:B)</f>
        <v>KIT_HIGH_FIVE_3H</v>
      </c>
      <c r="G749" s="1" t="str">
        <f>_xlfn.XLOOKUP(Q749,'DEPARA DE SÉRIE'!B:B,'DEPARA DE SÉRIE'!C:C)</f>
        <v>EI2</v>
      </c>
      <c r="H749" s="1" t="str">
        <f>_xlfn.XLOOKUP(G749,'DEPARA DE SÉRIE'!C:C,'DEPARA DE SÉRIE'!D:D)</f>
        <v>Nursery</v>
      </c>
      <c r="I749" s="1" t="str">
        <f>_xlfn.XLOOKUP(G749,'DEPARA DE SÉRIE'!C:C,'DEPARA DE SÉRIE'!E:E)</f>
        <v>Toddlers 1</v>
      </c>
      <c r="J749">
        <v>2500</v>
      </c>
      <c r="K749" t="s">
        <v>23</v>
      </c>
      <c r="L749">
        <v>871.817768</v>
      </c>
      <c r="M749" t="s">
        <v>24</v>
      </c>
      <c r="N749" t="s">
        <v>59</v>
      </c>
      <c r="O749" t="s">
        <v>26</v>
      </c>
      <c r="P749" t="s">
        <v>60</v>
      </c>
      <c r="Q749" t="s">
        <v>61</v>
      </c>
      <c r="R749" t="s">
        <v>29</v>
      </c>
      <c r="S749" t="s">
        <v>30</v>
      </c>
      <c r="T749" t="s">
        <v>202</v>
      </c>
      <c r="U749">
        <v>2024</v>
      </c>
    </row>
    <row r="750" spans="1:21" x14ac:dyDescent="0.25">
      <c r="A750" t="s">
        <v>767</v>
      </c>
      <c r="B750">
        <v>10301005</v>
      </c>
      <c r="C750">
        <v>4124002010129</v>
      </c>
      <c r="D750" t="s">
        <v>852</v>
      </c>
      <c r="E750" s="1" t="s">
        <v>840</v>
      </c>
      <c r="F750" s="1" t="str">
        <f>_xlfn.XLOOKUP(E750,'COMBOS LEX'!C:C,'COMBOS LEX'!B:B)</f>
        <v>PLATAFORMA_HIGH_FIVE</v>
      </c>
      <c r="G750" s="1" t="str">
        <f>_xlfn.XLOOKUP(Q750,'DEPARA DE SÉRIE'!B:B,'DEPARA DE SÉRIE'!C:C)</f>
        <v>EI2</v>
      </c>
      <c r="H750" s="1" t="str">
        <f>_xlfn.XLOOKUP(G750,'DEPARA DE SÉRIE'!C:C,'DEPARA DE SÉRIE'!D:D)</f>
        <v>Nursery</v>
      </c>
      <c r="I750" s="1" t="str">
        <f>_xlfn.XLOOKUP(G750,'DEPARA DE SÉRIE'!C:C,'DEPARA DE SÉRIE'!E:E)</f>
        <v>Toddlers 1</v>
      </c>
      <c r="K750" t="s">
        <v>23</v>
      </c>
      <c r="L750">
        <v>431.68902399999996</v>
      </c>
      <c r="M750" t="s">
        <v>58</v>
      </c>
      <c r="N750" t="s">
        <v>59</v>
      </c>
      <c r="O750" t="s">
        <v>26</v>
      </c>
      <c r="P750" t="s">
        <v>60</v>
      </c>
      <c r="Q750" t="s">
        <v>61</v>
      </c>
      <c r="R750" t="s">
        <v>29</v>
      </c>
      <c r="S750" t="s">
        <v>118</v>
      </c>
      <c r="U750">
        <v>2024</v>
      </c>
    </row>
    <row r="751" spans="1:21" x14ac:dyDescent="0.25">
      <c r="A751" t="s">
        <v>767</v>
      </c>
      <c r="B751">
        <v>10301005</v>
      </c>
      <c r="C751">
        <v>9786555584745</v>
      </c>
      <c r="D751" t="s">
        <v>853</v>
      </c>
      <c r="E751" s="1" t="s">
        <v>57</v>
      </c>
      <c r="F751" s="1" t="str">
        <f>_xlfn.XLOOKUP(E751,'COMBOS LEX'!C:C,'COMBOS LEX'!B:B)</f>
        <v>NÃO SE APLICA</v>
      </c>
      <c r="G751" s="1" t="str">
        <f>_xlfn.XLOOKUP(Q751,'DEPARA DE SÉRIE'!B:B,'DEPARA DE SÉRIE'!C:C)</f>
        <v>EI2</v>
      </c>
      <c r="H751" s="1" t="str">
        <f>_xlfn.XLOOKUP(G751,'DEPARA DE SÉRIE'!C:C,'DEPARA DE SÉRIE'!D:D)</f>
        <v>Nursery</v>
      </c>
      <c r="I751" s="1" t="str">
        <f>_xlfn.XLOOKUP(G751,'DEPARA DE SÉRIE'!C:C,'DEPARA DE SÉRIE'!E:E)</f>
        <v>Toddlers 1</v>
      </c>
      <c r="K751" t="s">
        <v>23</v>
      </c>
      <c r="L751">
        <v>831.96530400000006</v>
      </c>
      <c r="M751" t="s">
        <v>69</v>
      </c>
      <c r="N751" t="s">
        <v>59</v>
      </c>
      <c r="O751" t="s">
        <v>26</v>
      </c>
      <c r="P751" t="s">
        <v>60</v>
      </c>
      <c r="Q751" t="s">
        <v>61</v>
      </c>
      <c r="R751" t="s">
        <v>29</v>
      </c>
      <c r="S751" t="s">
        <v>30</v>
      </c>
      <c r="U751">
        <v>2024</v>
      </c>
    </row>
    <row r="752" spans="1:21" x14ac:dyDescent="0.25">
      <c r="A752" t="s">
        <v>767</v>
      </c>
      <c r="B752">
        <v>10301005</v>
      </c>
      <c r="C752">
        <v>9786555584868</v>
      </c>
      <c r="D752" t="s">
        <v>854</v>
      </c>
      <c r="E752" s="1" t="s">
        <v>57</v>
      </c>
      <c r="F752" s="1" t="str">
        <f>_xlfn.XLOOKUP(E752,'COMBOS LEX'!C:C,'COMBOS LEX'!B:B)</f>
        <v>NÃO SE APLICA</v>
      </c>
      <c r="G752" s="1" t="str">
        <f>_xlfn.XLOOKUP(Q752,'DEPARA DE SÉRIE'!B:B,'DEPARA DE SÉRIE'!C:C)</f>
        <v>EI2</v>
      </c>
      <c r="H752" s="1" t="str">
        <f>_xlfn.XLOOKUP(G752,'DEPARA DE SÉRIE'!C:C,'DEPARA DE SÉRIE'!D:D)</f>
        <v>Nursery</v>
      </c>
      <c r="I752" s="1" t="str">
        <f>_xlfn.XLOOKUP(G752,'DEPARA DE SÉRIE'!C:C,'DEPARA DE SÉRIE'!E:E)</f>
        <v>Toddlers 1</v>
      </c>
      <c r="K752" t="s">
        <v>23</v>
      </c>
      <c r="L752">
        <v>37.75</v>
      </c>
      <c r="M752" t="s">
        <v>69</v>
      </c>
      <c r="N752" t="s">
        <v>59</v>
      </c>
      <c r="O752" t="s">
        <v>26</v>
      </c>
      <c r="P752" t="s">
        <v>60</v>
      </c>
      <c r="Q752" t="s">
        <v>61</v>
      </c>
      <c r="R752" t="s">
        <v>29</v>
      </c>
      <c r="S752" t="s">
        <v>30</v>
      </c>
      <c r="U752">
        <v>2024</v>
      </c>
    </row>
    <row r="753" spans="1:21" x14ac:dyDescent="0.25">
      <c r="A753" t="s">
        <v>767</v>
      </c>
      <c r="B753">
        <v>10301005</v>
      </c>
      <c r="C753">
        <v>4124001010137</v>
      </c>
      <c r="D753" t="s">
        <v>855</v>
      </c>
      <c r="E753" s="1" t="s">
        <v>827</v>
      </c>
      <c r="F753" s="1" t="str">
        <f>_xlfn.XLOOKUP(E753,'COMBOS LEX'!C:C,'COMBOS LEX'!B:B)</f>
        <v>KIT_HIGH_FIVE_5H</v>
      </c>
      <c r="G753" s="1" t="str">
        <f>_xlfn.XLOOKUP(Q753,'DEPARA DE SÉRIE'!B:B,'DEPARA DE SÉRIE'!C:C)</f>
        <v>EI2</v>
      </c>
      <c r="H753" s="1" t="str">
        <f>_xlfn.XLOOKUP(G753,'DEPARA DE SÉRIE'!C:C,'DEPARA DE SÉRIE'!D:D)</f>
        <v>Nursery</v>
      </c>
      <c r="I753" s="1" t="str">
        <f>_xlfn.XLOOKUP(G753,'DEPARA DE SÉRIE'!C:C,'DEPARA DE SÉRIE'!E:E)</f>
        <v>Toddlers 1</v>
      </c>
      <c r="K753" t="s">
        <v>23</v>
      </c>
      <c r="L753">
        <v>909.57</v>
      </c>
      <c r="M753" t="s">
        <v>24</v>
      </c>
      <c r="N753" t="s">
        <v>59</v>
      </c>
      <c r="O753" t="s">
        <v>26</v>
      </c>
      <c r="P753" t="s">
        <v>60</v>
      </c>
      <c r="Q753" t="s">
        <v>61</v>
      </c>
      <c r="R753" t="s">
        <v>29</v>
      </c>
      <c r="S753" t="s">
        <v>30</v>
      </c>
      <c r="U753">
        <v>2024</v>
      </c>
    </row>
    <row r="754" spans="1:21" x14ac:dyDescent="0.25">
      <c r="A754" t="s">
        <v>767</v>
      </c>
      <c r="B754">
        <v>10301005</v>
      </c>
      <c r="C754">
        <v>9798214192970</v>
      </c>
      <c r="D754" t="s">
        <v>856</v>
      </c>
      <c r="E754" s="1" t="s">
        <v>57</v>
      </c>
      <c r="F754" s="1" t="str">
        <f>_xlfn.XLOOKUP(E754,'COMBOS LEX'!C:C,'COMBOS LEX'!B:B)</f>
        <v>NÃO SE APLICA</v>
      </c>
      <c r="G754" s="1" t="str">
        <f>_xlfn.XLOOKUP(Q754,'DEPARA DE SÉRIE'!B:B,'DEPARA DE SÉRIE'!C:C)</f>
        <v>EI2</v>
      </c>
      <c r="H754" s="1" t="str">
        <f>_xlfn.XLOOKUP(G754,'DEPARA DE SÉRIE'!C:C,'DEPARA DE SÉRIE'!D:D)</f>
        <v>Nursery</v>
      </c>
      <c r="I754" s="1" t="str">
        <f>_xlfn.XLOOKUP(G754,'DEPARA DE SÉRIE'!C:C,'DEPARA DE SÉRIE'!E:E)</f>
        <v>Toddlers 1</v>
      </c>
      <c r="K754" t="s">
        <v>23</v>
      </c>
      <c r="L754">
        <v>446.88051999999999</v>
      </c>
      <c r="M754" t="s">
        <v>69</v>
      </c>
      <c r="N754" t="s">
        <v>59</v>
      </c>
      <c r="O754" t="s">
        <v>26</v>
      </c>
      <c r="P754" t="s">
        <v>60</v>
      </c>
      <c r="Q754" t="s">
        <v>61</v>
      </c>
      <c r="R754" t="s">
        <v>29</v>
      </c>
      <c r="S754" t="s">
        <v>30</v>
      </c>
      <c r="U754">
        <v>2024</v>
      </c>
    </row>
    <row r="755" spans="1:21" x14ac:dyDescent="0.25">
      <c r="A755" t="s">
        <v>767</v>
      </c>
      <c r="B755">
        <v>10301005</v>
      </c>
      <c r="C755">
        <v>9786555584783</v>
      </c>
      <c r="D755" t="s">
        <v>857</v>
      </c>
      <c r="E755" s="1" t="s">
        <v>57</v>
      </c>
      <c r="F755" s="1" t="str">
        <f>_xlfn.XLOOKUP(E755,'COMBOS LEX'!C:C,'COMBOS LEX'!B:B)</f>
        <v>NÃO SE APLICA</v>
      </c>
      <c r="G755" s="1" t="str">
        <f>_xlfn.XLOOKUP(Q755,'DEPARA DE SÉRIE'!B:B,'DEPARA DE SÉRIE'!C:C)</f>
        <v>EI2</v>
      </c>
      <c r="H755" s="1" t="str">
        <f>_xlfn.XLOOKUP(G755,'DEPARA DE SÉRIE'!C:C,'DEPARA DE SÉRIE'!D:D)</f>
        <v>Nursery</v>
      </c>
      <c r="I755" s="1" t="str">
        <f>_xlfn.XLOOKUP(G755,'DEPARA DE SÉRIE'!C:C,'DEPARA DE SÉRIE'!E:E)</f>
        <v>Toddlers 1</v>
      </c>
      <c r="K755" t="s">
        <v>23</v>
      </c>
      <c r="L755">
        <v>690.48587199999997</v>
      </c>
      <c r="M755" t="s">
        <v>69</v>
      </c>
      <c r="N755" t="s">
        <v>59</v>
      </c>
      <c r="O755" t="s">
        <v>26</v>
      </c>
      <c r="P755" t="s">
        <v>60</v>
      </c>
      <c r="Q755" t="s">
        <v>61</v>
      </c>
      <c r="R755" t="s">
        <v>29</v>
      </c>
      <c r="S755" t="s">
        <v>30</v>
      </c>
      <c r="U755">
        <v>2024</v>
      </c>
    </row>
    <row r="756" spans="1:21" x14ac:dyDescent="0.25">
      <c r="A756" t="s">
        <v>767</v>
      </c>
      <c r="B756">
        <v>10301005</v>
      </c>
      <c r="C756">
        <v>4123001010338</v>
      </c>
      <c r="D756" t="s">
        <v>858</v>
      </c>
      <c r="E756" s="1" t="s">
        <v>859</v>
      </c>
      <c r="F756" s="1" t="str">
        <f>_xlfn.XLOOKUP(E756,'COMBOS LEX'!C:C,'COMBOS LEX'!B:B)</f>
        <v>KIT_HIGH_FIVE_10H</v>
      </c>
      <c r="G756" s="1" t="str">
        <f>_xlfn.XLOOKUP(Q756,'DEPARA DE SÉRIE'!B:B,'DEPARA DE SÉRIE'!C:C)</f>
        <v>EI3</v>
      </c>
      <c r="H756" s="1" t="str">
        <f>_xlfn.XLOOKUP(G756,'DEPARA DE SÉRIE'!C:C,'DEPARA DE SÉRIE'!D:D)</f>
        <v>Pre K3</v>
      </c>
      <c r="I756" s="1" t="str">
        <f>_xlfn.XLOOKUP(G756,'DEPARA DE SÉRIE'!C:C,'DEPARA DE SÉRIE'!E:E)</f>
        <v>Toddlers 2</v>
      </c>
      <c r="K756" t="s">
        <v>23</v>
      </c>
      <c r="L756">
        <v>1461.6</v>
      </c>
      <c r="M756" t="s">
        <v>24</v>
      </c>
      <c r="N756" t="s">
        <v>59</v>
      </c>
      <c r="O756" t="s">
        <v>26</v>
      </c>
      <c r="P756" t="s">
        <v>60</v>
      </c>
      <c r="Q756" t="s">
        <v>63</v>
      </c>
      <c r="R756" t="s">
        <v>29</v>
      </c>
      <c r="S756" t="s">
        <v>30</v>
      </c>
      <c r="U756">
        <v>2024</v>
      </c>
    </row>
    <row r="757" spans="1:21" x14ac:dyDescent="0.25">
      <c r="A757" t="s">
        <v>767</v>
      </c>
      <c r="B757">
        <v>10301005</v>
      </c>
      <c r="C757">
        <v>4123001010345</v>
      </c>
      <c r="D757" t="s">
        <v>860</v>
      </c>
      <c r="E757" s="1" t="s">
        <v>859</v>
      </c>
      <c r="F757" s="1" t="str">
        <f>_xlfn.XLOOKUP(E757,'COMBOS LEX'!C:C,'COMBOS LEX'!B:B)</f>
        <v>KIT_HIGH_FIVE_10H</v>
      </c>
      <c r="G757" s="1" t="str">
        <f>_xlfn.XLOOKUP(Q757,'DEPARA DE SÉRIE'!B:B,'DEPARA DE SÉRIE'!C:C)</f>
        <v>EI4</v>
      </c>
      <c r="H757" s="1" t="str">
        <f>_xlfn.XLOOKUP(G757,'DEPARA DE SÉRIE'!C:C,'DEPARA DE SÉRIE'!D:D)</f>
        <v>Pre K4</v>
      </c>
      <c r="I757" s="1" t="str">
        <f>_xlfn.XLOOKUP(G757,'DEPARA DE SÉRIE'!C:C,'DEPARA DE SÉRIE'!E:E)</f>
        <v>Pre K3</v>
      </c>
      <c r="K757" t="s">
        <v>23</v>
      </c>
      <c r="L757">
        <v>1461.6</v>
      </c>
      <c r="M757" t="s">
        <v>24</v>
      </c>
      <c r="N757" t="s">
        <v>59</v>
      </c>
      <c r="O757" t="s">
        <v>26</v>
      </c>
      <c r="P757" t="s">
        <v>60</v>
      </c>
      <c r="Q757" t="s">
        <v>65</v>
      </c>
      <c r="R757" t="s">
        <v>29</v>
      </c>
      <c r="S757" t="s">
        <v>30</v>
      </c>
      <c r="U757">
        <v>2024</v>
      </c>
    </row>
    <row r="758" spans="1:21" x14ac:dyDescent="0.25">
      <c r="A758" t="s">
        <v>767</v>
      </c>
      <c r="B758">
        <v>10301005</v>
      </c>
      <c r="C758">
        <v>4123001010352</v>
      </c>
      <c r="D758" t="s">
        <v>861</v>
      </c>
      <c r="E758" s="1" t="s">
        <v>859</v>
      </c>
      <c r="F758" s="1" t="str">
        <f>_xlfn.XLOOKUP(E758,'COMBOS LEX'!C:C,'COMBOS LEX'!B:B)</f>
        <v>KIT_HIGH_FIVE_10H</v>
      </c>
      <c r="G758" s="1" t="str">
        <f>_xlfn.XLOOKUP(Q758,'DEPARA DE SÉRIE'!B:B,'DEPARA DE SÉRIE'!C:C)</f>
        <v>EI5</v>
      </c>
      <c r="H758" s="1" t="str">
        <f>_xlfn.XLOOKUP(G758,'DEPARA DE SÉRIE'!C:C,'DEPARA DE SÉRIE'!D:D)</f>
        <v>Kindergarten</v>
      </c>
      <c r="I758" s="1" t="str">
        <f>_xlfn.XLOOKUP(G758,'DEPARA DE SÉRIE'!C:C,'DEPARA DE SÉRIE'!E:E)</f>
        <v>Kindergarten</v>
      </c>
      <c r="K758" t="s">
        <v>23</v>
      </c>
      <c r="L758">
        <v>1461.6</v>
      </c>
      <c r="M758" t="s">
        <v>24</v>
      </c>
      <c r="N758" t="s">
        <v>59</v>
      </c>
      <c r="O758" t="s">
        <v>26</v>
      </c>
      <c r="P758" t="s">
        <v>60</v>
      </c>
      <c r="Q758" t="s">
        <v>67</v>
      </c>
      <c r="R758" t="s">
        <v>29</v>
      </c>
      <c r="S758" t="s">
        <v>30</v>
      </c>
      <c r="U758">
        <v>2024</v>
      </c>
    </row>
    <row r="759" spans="1:21" x14ac:dyDescent="0.25">
      <c r="A759" t="s">
        <v>767</v>
      </c>
      <c r="B759">
        <v>10301005</v>
      </c>
      <c r="C759">
        <v>4123001010369</v>
      </c>
      <c r="D759" t="s">
        <v>862</v>
      </c>
      <c r="E759" s="1" t="s">
        <v>859</v>
      </c>
      <c r="F759" s="1" t="str">
        <f>_xlfn.XLOOKUP(E759,'COMBOS LEX'!C:C,'COMBOS LEX'!B:B)</f>
        <v>KIT_HIGH_FIVE_10H</v>
      </c>
      <c r="G759" s="1" t="str">
        <f>_xlfn.XLOOKUP(Q759,'DEPARA DE SÉRIE'!B:B,'DEPARA DE SÉRIE'!C:C)</f>
        <v>EF1</v>
      </c>
      <c r="H759" s="1" t="str">
        <f>_xlfn.XLOOKUP(G759,'DEPARA DE SÉRIE'!C:C,'DEPARA DE SÉRIE'!D:D)</f>
        <v>Grade 1</v>
      </c>
      <c r="I759" s="1" t="str">
        <f>_xlfn.XLOOKUP(G759,'DEPARA DE SÉRIE'!C:C,'DEPARA DE SÉRIE'!E:E)</f>
        <v>Year 1</v>
      </c>
      <c r="K759" t="s">
        <v>23</v>
      </c>
      <c r="L759">
        <v>1511.54</v>
      </c>
      <c r="M759" t="s">
        <v>24</v>
      </c>
      <c r="N759" t="s">
        <v>59</v>
      </c>
      <c r="O759" t="s">
        <v>26</v>
      </c>
      <c r="P759" t="s">
        <v>27</v>
      </c>
      <c r="Q759" t="s">
        <v>28</v>
      </c>
      <c r="R759" t="s">
        <v>29</v>
      </c>
      <c r="S759" t="s">
        <v>30</v>
      </c>
      <c r="U759">
        <v>2024</v>
      </c>
    </row>
    <row r="760" spans="1:21" x14ac:dyDescent="0.25">
      <c r="A760" t="s">
        <v>767</v>
      </c>
      <c r="B760">
        <v>10301005</v>
      </c>
      <c r="C760">
        <v>4123001010376</v>
      </c>
      <c r="D760" t="s">
        <v>863</v>
      </c>
      <c r="E760" s="1" t="s">
        <v>859</v>
      </c>
      <c r="F760" s="1" t="str">
        <f>_xlfn.XLOOKUP(E760,'COMBOS LEX'!C:C,'COMBOS LEX'!B:B)</f>
        <v>KIT_HIGH_FIVE_10H</v>
      </c>
      <c r="G760" s="1" t="str">
        <f>_xlfn.XLOOKUP(Q760,'DEPARA DE SÉRIE'!B:B,'DEPARA DE SÉRIE'!C:C)</f>
        <v>EF2</v>
      </c>
      <c r="H760" s="1" t="str">
        <f>_xlfn.XLOOKUP(G760,'DEPARA DE SÉRIE'!C:C,'DEPARA DE SÉRIE'!D:D)</f>
        <v>Grade 2</v>
      </c>
      <c r="I760" s="1" t="str">
        <f>_xlfn.XLOOKUP(G760,'DEPARA DE SÉRIE'!C:C,'DEPARA DE SÉRIE'!E:E)</f>
        <v>Year 2</v>
      </c>
      <c r="K760" t="s">
        <v>23</v>
      </c>
      <c r="L760">
        <v>1511.54</v>
      </c>
      <c r="M760" t="s">
        <v>24</v>
      </c>
      <c r="N760" t="s">
        <v>59</v>
      </c>
      <c r="O760" t="s">
        <v>26</v>
      </c>
      <c r="P760" t="s">
        <v>27</v>
      </c>
      <c r="Q760" t="s">
        <v>32</v>
      </c>
      <c r="R760" t="s">
        <v>29</v>
      </c>
      <c r="S760" t="s">
        <v>30</v>
      </c>
      <c r="U760">
        <v>2024</v>
      </c>
    </row>
    <row r="761" spans="1:21" x14ac:dyDescent="0.25">
      <c r="A761" t="s">
        <v>767</v>
      </c>
      <c r="B761">
        <v>10301005</v>
      </c>
      <c r="C761">
        <v>4123001010383</v>
      </c>
      <c r="D761" t="s">
        <v>864</v>
      </c>
      <c r="E761" s="1" t="s">
        <v>859</v>
      </c>
      <c r="F761" s="1" t="str">
        <f>_xlfn.XLOOKUP(E761,'COMBOS LEX'!C:C,'COMBOS LEX'!B:B)</f>
        <v>KIT_HIGH_FIVE_10H</v>
      </c>
      <c r="G761" s="1" t="str">
        <f>_xlfn.XLOOKUP(Q761,'DEPARA DE SÉRIE'!B:B,'DEPARA DE SÉRIE'!C:C)</f>
        <v>EF3</v>
      </c>
      <c r="H761" s="1" t="str">
        <f>_xlfn.XLOOKUP(G761,'DEPARA DE SÉRIE'!C:C,'DEPARA DE SÉRIE'!D:D)</f>
        <v>Grade 3</v>
      </c>
      <c r="I761" s="1" t="str">
        <f>_xlfn.XLOOKUP(G761,'DEPARA DE SÉRIE'!C:C,'DEPARA DE SÉRIE'!E:E)</f>
        <v>Year 3</v>
      </c>
      <c r="K761" t="s">
        <v>23</v>
      </c>
      <c r="L761">
        <v>1511.54</v>
      </c>
      <c r="M761" t="s">
        <v>24</v>
      </c>
      <c r="N761" t="s">
        <v>59</v>
      </c>
      <c r="O761" t="s">
        <v>26</v>
      </c>
      <c r="P761" t="s">
        <v>27</v>
      </c>
      <c r="Q761" t="s">
        <v>34</v>
      </c>
      <c r="R761" t="s">
        <v>29</v>
      </c>
      <c r="S761" t="s">
        <v>30</v>
      </c>
      <c r="U761">
        <v>2024</v>
      </c>
    </row>
    <row r="762" spans="1:21" x14ac:dyDescent="0.25">
      <c r="A762" t="s">
        <v>767</v>
      </c>
      <c r="B762">
        <v>10301005</v>
      </c>
      <c r="C762">
        <v>4123001010390</v>
      </c>
      <c r="D762" t="s">
        <v>865</v>
      </c>
      <c r="E762" s="1" t="s">
        <v>859</v>
      </c>
      <c r="F762" s="1" t="str">
        <f>_xlfn.XLOOKUP(E762,'COMBOS LEX'!C:C,'COMBOS LEX'!B:B)</f>
        <v>KIT_HIGH_FIVE_10H</v>
      </c>
      <c r="G762" s="1" t="str">
        <f>_xlfn.XLOOKUP(Q762,'DEPARA DE SÉRIE'!B:B,'DEPARA DE SÉRIE'!C:C)</f>
        <v>EF4</v>
      </c>
      <c r="H762" s="1" t="str">
        <f>_xlfn.XLOOKUP(G762,'DEPARA DE SÉRIE'!C:C,'DEPARA DE SÉRIE'!D:D)</f>
        <v>Grade 4</v>
      </c>
      <c r="I762" s="1" t="str">
        <f>_xlfn.XLOOKUP(G762,'DEPARA DE SÉRIE'!C:C,'DEPARA DE SÉRIE'!E:E)</f>
        <v>Year 4</v>
      </c>
      <c r="K762" t="s">
        <v>23</v>
      </c>
      <c r="L762">
        <v>1511.54</v>
      </c>
      <c r="M762" t="s">
        <v>24</v>
      </c>
      <c r="N762" t="s">
        <v>59</v>
      </c>
      <c r="O762" t="s">
        <v>26</v>
      </c>
      <c r="P762" t="s">
        <v>27</v>
      </c>
      <c r="Q762" t="s">
        <v>36</v>
      </c>
      <c r="R762" t="s">
        <v>29</v>
      </c>
      <c r="S762" t="s">
        <v>30</v>
      </c>
      <c r="U762">
        <v>2024</v>
      </c>
    </row>
    <row r="763" spans="1:21" x14ac:dyDescent="0.25">
      <c r="A763" t="s">
        <v>767</v>
      </c>
      <c r="B763">
        <v>10301005</v>
      </c>
      <c r="C763">
        <v>4123001010406</v>
      </c>
      <c r="D763" t="s">
        <v>866</v>
      </c>
      <c r="E763" s="1" t="s">
        <v>859</v>
      </c>
      <c r="F763" s="1" t="str">
        <f>_xlfn.XLOOKUP(E763,'COMBOS LEX'!C:C,'COMBOS LEX'!B:B)</f>
        <v>KIT_HIGH_FIVE_10H</v>
      </c>
      <c r="G763" s="1" t="str">
        <f>_xlfn.XLOOKUP(Q763,'DEPARA DE SÉRIE'!B:B,'DEPARA DE SÉRIE'!C:C)</f>
        <v>EF5</v>
      </c>
      <c r="H763" s="1" t="str">
        <f>_xlfn.XLOOKUP(G763,'DEPARA DE SÉRIE'!C:C,'DEPARA DE SÉRIE'!D:D)</f>
        <v>Grade 5</v>
      </c>
      <c r="I763" s="1" t="str">
        <f>_xlfn.XLOOKUP(G763,'DEPARA DE SÉRIE'!C:C,'DEPARA DE SÉRIE'!E:E)</f>
        <v>Year 5</v>
      </c>
      <c r="K763" t="s">
        <v>23</v>
      </c>
      <c r="L763">
        <v>1511.54</v>
      </c>
      <c r="M763" t="s">
        <v>24</v>
      </c>
      <c r="N763" t="s">
        <v>59</v>
      </c>
      <c r="O763" t="s">
        <v>26</v>
      </c>
      <c r="P763" t="s">
        <v>27</v>
      </c>
      <c r="Q763" t="s">
        <v>39</v>
      </c>
      <c r="R763" t="s">
        <v>29</v>
      </c>
      <c r="S763" t="s">
        <v>30</v>
      </c>
      <c r="U763">
        <v>2024</v>
      </c>
    </row>
    <row r="764" spans="1:21" x14ac:dyDescent="0.25">
      <c r="A764" t="s">
        <v>767</v>
      </c>
      <c r="B764">
        <v>10301005</v>
      </c>
      <c r="C764">
        <v>4123001010413</v>
      </c>
      <c r="D764" t="s">
        <v>867</v>
      </c>
      <c r="E764" s="1" t="s">
        <v>859</v>
      </c>
      <c r="F764" s="1" t="str">
        <f>_xlfn.XLOOKUP(E764,'COMBOS LEX'!C:C,'COMBOS LEX'!B:B)</f>
        <v>KIT_HIGH_FIVE_10H</v>
      </c>
      <c r="G764" s="1" t="str">
        <f>_xlfn.XLOOKUP(Q764,'DEPARA DE SÉRIE'!B:B,'DEPARA DE SÉRIE'!C:C)</f>
        <v>EF6</v>
      </c>
      <c r="H764" s="1" t="str">
        <f>_xlfn.XLOOKUP(G764,'DEPARA DE SÉRIE'!C:C,'DEPARA DE SÉRIE'!D:D)</f>
        <v>Grade 6</v>
      </c>
      <c r="I764" s="1" t="str">
        <f>_xlfn.XLOOKUP(G764,'DEPARA DE SÉRIE'!C:C,'DEPARA DE SÉRIE'!E:E)</f>
        <v>Year 6</v>
      </c>
      <c r="K764" t="s">
        <v>23</v>
      </c>
      <c r="L764">
        <v>1511.54</v>
      </c>
      <c r="M764" t="s">
        <v>24</v>
      </c>
      <c r="N764" t="s">
        <v>59</v>
      </c>
      <c r="O764" t="s">
        <v>26</v>
      </c>
      <c r="P764" t="s">
        <v>41</v>
      </c>
      <c r="Q764" t="s">
        <v>42</v>
      </c>
      <c r="R764" t="s">
        <v>29</v>
      </c>
      <c r="S764" t="s">
        <v>30</v>
      </c>
      <c r="U764">
        <v>2024</v>
      </c>
    </row>
    <row r="765" spans="1:21" x14ac:dyDescent="0.25">
      <c r="A765" t="s">
        <v>767</v>
      </c>
      <c r="B765">
        <v>10301005</v>
      </c>
      <c r="C765">
        <v>4123001010420</v>
      </c>
      <c r="D765" t="s">
        <v>868</v>
      </c>
      <c r="E765" s="1" t="s">
        <v>859</v>
      </c>
      <c r="F765" s="1" t="str">
        <f>_xlfn.XLOOKUP(E765,'COMBOS LEX'!C:C,'COMBOS LEX'!B:B)</f>
        <v>KIT_HIGH_FIVE_10H</v>
      </c>
      <c r="G765" s="1" t="str">
        <f>_xlfn.XLOOKUP(Q765,'DEPARA DE SÉRIE'!B:B,'DEPARA DE SÉRIE'!C:C)</f>
        <v>EF7</v>
      </c>
      <c r="H765" s="1" t="str">
        <f>_xlfn.XLOOKUP(G765,'DEPARA DE SÉRIE'!C:C,'DEPARA DE SÉRIE'!D:D)</f>
        <v>Grade 7</v>
      </c>
      <c r="I765" s="1" t="str">
        <f>_xlfn.XLOOKUP(G765,'DEPARA DE SÉRIE'!C:C,'DEPARA DE SÉRIE'!E:E)</f>
        <v>Year 7</v>
      </c>
      <c r="K765" t="s">
        <v>23</v>
      </c>
      <c r="L765">
        <v>1511.54</v>
      </c>
      <c r="M765" t="s">
        <v>24</v>
      </c>
      <c r="N765" t="s">
        <v>59</v>
      </c>
      <c r="O765" t="s">
        <v>26</v>
      </c>
      <c r="P765" t="s">
        <v>41</v>
      </c>
      <c r="Q765" t="s">
        <v>44</v>
      </c>
      <c r="R765" t="s">
        <v>29</v>
      </c>
      <c r="S765" t="s">
        <v>30</v>
      </c>
      <c r="U765">
        <v>2024</v>
      </c>
    </row>
    <row r="766" spans="1:21" x14ac:dyDescent="0.25">
      <c r="A766" t="s">
        <v>767</v>
      </c>
      <c r="B766">
        <v>10301005</v>
      </c>
      <c r="C766">
        <v>4123001010437</v>
      </c>
      <c r="D766" t="s">
        <v>869</v>
      </c>
      <c r="E766" s="1" t="s">
        <v>859</v>
      </c>
      <c r="F766" s="1" t="str">
        <f>_xlfn.XLOOKUP(E766,'COMBOS LEX'!C:C,'COMBOS LEX'!B:B)</f>
        <v>KIT_HIGH_FIVE_10H</v>
      </c>
      <c r="G766" s="1" t="str">
        <f>_xlfn.XLOOKUP(Q766,'DEPARA DE SÉRIE'!B:B,'DEPARA DE SÉRIE'!C:C)</f>
        <v>EF8</v>
      </c>
      <c r="H766" s="1" t="str">
        <f>_xlfn.XLOOKUP(G766,'DEPARA DE SÉRIE'!C:C,'DEPARA DE SÉRIE'!D:D)</f>
        <v>Grade 8</v>
      </c>
      <c r="I766" s="1" t="str">
        <f>_xlfn.XLOOKUP(G766,'DEPARA DE SÉRIE'!C:C,'DEPARA DE SÉRIE'!E:E)</f>
        <v>Year 8</v>
      </c>
      <c r="K766" t="s">
        <v>23</v>
      </c>
      <c r="L766">
        <v>1511.54</v>
      </c>
      <c r="M766" t="s">
        <v>24</v>
      </c>
      <c r="N766" t="s">
        <v>59</v>
      </c>
      <c r="O766" t="s">
        <v>26</v>
      </c>
      <c r="P766" t="s">
        <v>41</v>
      </c>
      <c r="Q766" t="s">
        <v>46</v>
      </c>
      <c r="R766" t="s">
        <v>29</v>
      </c>
      <c r="S766" t="s">
        <v>30</v>
      </c>
      <c r="U766">
        <v>2024</v>
      </c>
    </row>
    <row r="767" spans="1:21" x14ac:dyDescent="0.25">
      <c r="A767" t="s">
        <v>767</v>
      </c>
      <c r="B767">
        <v>10301005</v>
      </c>
      <c r="C767">
        <v>4123001010444</v>
      </c>
      <c r="D767" t="s">
        <v>870</v>
      </c>
      <c r="E767" s="1" t="s">
        <v>859</v>
      </c>
      <c r="F767" s="1" t="str">
        <f>_xlfn.XLOOKUP(E767,'COMBOS LEX'!C:C,'COMBOS LEX'!B:B)</f>
        <v>KIT_HIGH_FIVE_10H</v>
      </c>
      <c r="G767" s="1" t="str">
        <f>_xlfn.XLOOKUP(Q767,'DEPARA DE SÉRIE'!B:B,'DEPARA DE SÉRIE'!C:C)</f>
        <v>EF9</v>
      </c>
      <c r="H767" s="1" t="str">
        <f>_xlfn.XLOOKUP(G767,'DEPARA DE SÉRIE'!C:C,'DEPARA DE SÉRIE'!D:D)</f>
        <v>Grade 9</v>
      </c>
      <c r="I767" s="1" t="str">
        <f>_xlfn.XLOOKUP(G767,'DEPARA DE SÉRIE'!C:C,'DEPARA DE SÉRIE'!E:E)</f>
        <v>Year 9</v>
      </c>
      <c r="K767" t="s">
        <v>23</v>
      </c>
      <c r="L767">
        <v>1511.54</v>
      </c>
      <c r="M767" t="s">
        <v>24</v>
      </c>
      <c r="N767" t="s">
        <v>59</v>
      </c>
      <c r="O767" t="s">
        <v>26</v>
      </c>
      <c r="P767" t="s">
        <v>41</v>
      </c>
      <c r="Q767" t="s">
        <v>48</v>
      </c>
      <c r="R767" t="s">
        <v>29</v>
      </c>
      <c r="S767" t="s">
        <v>30</v>
      </c>
      <c r="U767">
        <v>2024</v>
      </c>
    </row>
    <row r="768" spans="1:21" x14ac:dyDescent="0.25">
      <c r="A768" t="s">
        <v>767</v>
      </c>
      <c r="B768">
        <v>10301005</v>
      </c>
      <c r="C768">
        <v>4123001010451</v>
      </c>
      <c r="D768" t="s">
        <v>871</v>
      </c>
      <c r="E768" s="1" t="s">
        <v>859</v>
      </c>
      <c r="F768" s="1" t="str">
        <f>_xlfn.XLOOKUP(E768,'COMBOS LEX'!C:C,'COMBOS LEX'!B:B)</f>
        <v>KIT_HIGH_FIVE_10H</v>
      </c>
      <c r="G768" s="1" t="str">
        <f>_xlfn.XLOOKUP(Q768,'DEPARA DE SÉRIE'!B:B,'DEPARA DE SÉRIE'!C:C)</f>
        <v>EI3</v>
      </c>
      <c r="H768" s="1" t="str">
        <f>_xlfn.XLOOKUP(G768,'DEPARA DE SÉRIE'!C:C,'DEPARA DE SÉRIE'!D:D)</f>
        <v>Pre K3</v>
      </c>
      <c r="I768" s="1" t="str">
        <f>_xlfn.XLOOKUP(G768,'DEPARA DE SÉRIE'!C:C,'DEPARA DE SÉRIE'!E:E)</f>
        <v>Toddlers 2</v>
      </c>
      <c r="K768" t="s">
        <v>23</v>
      </c>
      <c r="L768">
        <v>552.03200000000004</v>
      </c>
      <c r="M768" t="s">
        <v>58</v>
      </c>
      <c r="N768" t="s">
        <v>59</v>
      </c>
      <c r="O768" t="s">
        <v>26</v>
      </c>
      <c r="P768" t="s">
        <v>60</v>
      </c>
      <c r="Q768" t="s">
        <v>63</v>
      </c>
      <c r="R768" t="s">
        <v>29</v>
      </c>
      <c r="S768" t="s">
        <v>30</v>
      </c>
      <c r="T768" t="s">
        <v>872</v>
      </c>
      <c r="U768">
        <v>2024</v>
      </c>
    </row>
    <row r="769" spans="1:21" x14ac:dyDescent="0.25">
      <c r="A769" t="s">
        <v>767</v>
      </c>
      <c r="B769">
        <v>10301005</v>
      </c>
      <c r="C769">
        <v>4123001010468</v>
      </c>
      <c r="D769" t="s">
        <v>873</v>
      </c>
      <c r="E769" s="1" t="s">
        <v>859</v>
      </c>
      <c r="F769" s="1" t="str">
        <f>_xlfn.XLOOKUP(E769,'COMBOS LEX'!C:C,'COMBOS LEX'!B:B)</f>
        <v>KIT_HIGH_FIVE_10H</v>
      </c>
      <c r="G769" s="1" t="str">
        <f>_xlfn.XLOOKUP(Q769,'DEPARA DE SÉRIE'!B:B,'DEPARA DE SÉRIE'!C:C)</f>
        <v>EI4</v>
      </c>
      <c r="H769" s="1" t="str">
        <f>_xlfn.XLOOKUP(G769,'DEPARA DE SÉRIE'!C:C,'DEPARA DE SÉRIE'!D:D)</f>
        <v>Pre K4</v>
      </c>
      <c r="I769" s="1" t="str">
        <f>_xlfn.XLOOKUP(G769,'DEPARA DE SÉRIE'!C:C,'DEPARA DE SÉRIE'!E:E)</f>
        <v>Pre K3</v>
      </c>
      <c r="K769" t="s">
        <v>23</v>
      </c>
      <c r="L769">
        <v>552.03200000000004</v>
      </c>
      <c r="M769" t="s">
        <v>58</v>
      </c>
      <c r="N769" t="s">
        <v>59</v>
      </c>
      <c r="O769" t="s">
        <v>26</v>
      </c>
      <c r="P769" t="s">
        <v>60</v>
      </c>
      <c r="Q769" t="s">
        <v>65</v>
      </c>
      <c r="R769" t="s">
        <v>29</v>
      </c>
      <c r="S769" t="s">
        <v>30</v>
      </c>
      <c r="T769" t="s">
        <v>872</v>
      </c>
      <c r="U769">
        <v>2024</v>
      </c>
    </row>
    <row r="770" spans="1:21" x14ac:dyDescent="0.25">
      <c r="A770" t="s">
        <v>767</v>
      </c>
      <c r="B770">
        <v>10301005</v>
      </c>
      <c r="C770">
        <v>4123001010475</v>
      </c>
      <c r="D770" t="s">
        <v>874</v>
      </c>
      <c r="E770" s="1" t="s">
        <v>859</v>
      </c>
      <c r="F770" s="1" t="str">
        <f>_xlfn.XLOOKUP(E770,'COMBOS LEX'!C:C,'COMBOS LEX'!B:B)</f>
        <v>KIT_HIGH_FIVE_10H</v>
      </c>
      <c r="G770" s="1" t="str">
        <f>_xlfn.XLOOKUP(Q770,'DEPARA DE SÉRIE'!B:B,'DEPARA DE SÉRIE'!C:C)</f>
        <v>EI5</v>
      </c>
      <c r="H770" s="1" t="str">
        <f>_xlfn.XLOOKUP(G770,'DEPARA DE SÉRIE'!C:C,'DEPARA DE SÉRIE'!D:D)</f>
        <v>Kindergarten</v>
      </c>
      <c r="I770" s="1" t="str">
        <f>_xlfn.XLOOKUP(G770,'DEPARA DE SÉRIE'!C:C,'DEPARA DE SÉRIE'!E:E)</f>
        <v>Kindergarten</v>
      </c>
      <c r="K770" t="s">
        <v>23</v>
      </c>
      <c r="L770">
        <v>552.03200000000004</v>
      </c>
      <c r="M770" t="s">
        <v>58</v>
      </c>
      <c r="N770" t="s">
        <v>59</v>
      </c>
      <c r="O770" t="s">
        <v>26</v>
      </c>
      <c r="P770" t="s">
        <v>60</v>
      </c>
      <c r="Q770" t="s">
        <v>67</v>
      </c>
      <c r="R770" t="s">
        <v>29</v>
      </c>
      <c r="S770" t="s">
        <v>30</v>
      </c>
      <c r="T770" t="s">
        <v>872</v>
      </c>
      <c r="U770">
        <v>2024</v>
      </c>
    </row>
    <row r="771" spans="1:21" x14ac:dyDescent="0.25">
      <c r="A771" t="s">
        <v>767</v>
      </c>
      <c r="B771">
        <v>10301005</v>
      </c>
      <c r="C771">
        <v>4123001010482</v>
      </c>
      <c r="D771" t="s">
        <v>875</v>
      </c>
      <c r="E771" s="1" t="s">
        <v>859</v>
      </c>
      <c r="F771" s="1" t="str">
        <f>_xlfn.XLOOKUP(E771,'COMBOS LEX'!C:C,'COMBOS LEX'!B:B)</f>
        <v>KIT_HIGH_FIVE_10H</v>
      </c>
      <c r="G771" s="1" t="str">
        <f>_xlfn.XLOOKUP(Q771,'DEPARA DE SÉRIE'!B:B,'DEPARA DE SÉRIE'!C:C)</f>
        <v>EF1</v>
      </c>
      <c r="H771" s="1" t="str">
        <f>_xlfn.XLOOKUP(G771,'DEPARA DE SÉRIE'!C:C,'DEPARA DE SÉRIE'!D:D)</f>
        <v>Grade 1</v>
      </c>
      <c r="I771" s="1" t="str">
        <f>_xlfn.XLOOKUP(G771,'DEPARA DE SÉRIE'!C:C,'DEPARA DE SÉRIE'!E:E)</f>
        <v>Year 1</v>
      </c>
      <c r="K771" t="s">
        <v>23</v>
      </c>
      <c r="L771">
        <v>587.06479999999999</v>
      </c>
      <c r="M771" t="s">
        <v>58</v>
      </c>
      <c r="N771" t="s">
        <v>59</v>
      </c>
      <c r="O771" t="s">
        <v>26</v>
      </c>
      <c r="P771" t="s">
        <v>27</v>
      </c>
      <c r="Q771" t="s">
        <v>28</v>
      </c>
      <c r="R771" t="s">
        <v>29</v>
      </c>
      <c r="S771" t="s">
        <v>30</v>
      </c>
      <c r="T771" t="s">
        <v>872</v>
      </c>
      <c r="U771">
        <v>2024</v>
      </c>
    </row>
    <row r="772" spans="1:21" x14ac:dyDescent="0.25">
      <c r="A772" t="s">
        <v>767</v>
      </c>
      <c r="B772">
        <v>10301005</v>
      </c>
      <c r="C772">
        <v>4123001010499</v>
      </c>
      <c r="D772" t="s">
        <v>876</v>
      </c>
      <c r="E772" s="1" t="s">
        <v>859</v>
      </c>
      <c r="F772" s="1" t="str">
        <f>_xlfn.XLOOKUP(E772,'COMBOS LEX'!C:C,'COMBOS LEX'!B:B)</f>
        <v>KIT_HIGH_FIVE_10H</v>
      </c>
      <c r="G772" s="1" t="str">
        <f>_xlfn.XLOOKUP(Q772,'DEPARA DE SÉRIE'!B:B,'DEPARA DE SÉRIE'!C:C)</f>
        <v>EF2</v>
      </c>
      <c r="H772" s="1" t="str">
        <f>_xlfn.XLOOKUP(G772,'DEPARA DE SÉRIE'!C:C,'DEPARA DE SÉRIE'!D:D)</f>
        <v>Grade 2</v>
      </c>
      <c r="I772" s="1" t="str">
        <f>_xlfn.XLOOKUP(G772,'DEPARA DE SÉRIE'!C:C,'DEPARA DE SÉRIE'!E:E)</f>
        <v>Year 2</v>
      </c>
      <c r="K772" t="s">
        <v>23</v>
      </c>
      <c r="L772">
        <v>587.06479999999999</v>
      </c>
      <c r="M772" t="s">
        <v>58</v>
      </c>
      <c r="N772" t="s">
        <v>59</v>
      </c>
      <c r="O772" t="s">
        <v>26</v>
      </c>
      <c r="P772" t="s">
        <v>27</v>
      </c>
      <c r="Q772" t="s">
        <v>32</v>
      </c>
      <c r="R772" t="s">
        <v>29</v>
      </c>
      <c r="S772" t="s">
        <v>30</v>
      </c>
      <c r="T772" t="s">
        <v>872</v>
      </c>
      <c r="U772">
        <v>2024</v>
      </c>
    </row>
    <row r="773" spans="1:21" x14ac:dyDescent="0.25">
      <c r="A773" t="s">
        <v>767</v>
      </c>
      <c r="B773">
        <v>10301005</v>
      </c>
      <c r="C773">
        <v>4123001010505</v>
      </c>
      <c r="D773" t="s">
        <v>877</v>
      </c>
      <c r="E773" s="1" t="s">
        <v>859</v>
      </c>
      <c r="F773" s="1" t="str">
        <f>_xlfn.XLOOKUP(E773,'COMBOS LEX'!C:C,'COMBOS LEX'!B:B)</f>
        <v>KIT_HIGH_FIVE_10H</v>
      </c>
      <c r="G773" s="1" t="str">
        <f>_xlfn.XLOOKUP(Q773,'DEPARA DE SÉRIE'!B:B,'DEPARA DE SÉRIE'!C:C)</f>
        <v>EF3</v>
      </c>
      <c r="H773" s="1" t="str">
        <f>_xlfn.XLOOKUP(G773,'DEPARA DE SÉRIE'!C:C,'DEPARA DE SÉRIE'!D:D)</f>
        <v>Grade 3</v>
      </c>
      <c r="I773" s="1" t="str">
        <f>_xlfn.XLOOKUP(G773,'DEPARA DE SÉRIE'!C:C,'DEPARA DE SÉRIE'!E:E)</f>
        <v>Year 3</v>
      </c>
      <c r="K773" t="s">
        <v>23</v>
      </c>
      <c r="L773">
        <v>587.06479999999999</v>
      </c>
      <c r="M773" t="s">
        <v>58</v>
      </c>
      <c r="N773" t="s">
        <v>59</v>
      </c>
      <c r="O773" t="s">
        <v>26</v>
      </c>
      <c r="P773" t="s">
        <v>27</v>
      </c>
      <c r="Q773" t="s">
        <v>34</v>
      </c>
      <c r="R773" t="s">
        <v>29</v>
      </c>
      <c r="S773" t="s">
        <v>30</v>
      </c>
      <c r="T773" t="s">
        <v>872</v>
      </c>
      <c r="U773">
        <v>2024</v>
      </c>
    </row>
    <row r="774" spans="1:21" x14ac:dyDescent="0.25">
      <c r="A774" t="s">
        <v>767</v>
      </c>
      <c r="B774">
        <v>10301005</v>
      </c>
      <c r="C774">
        <v>4123001010512</v>
      </c>
      <c r="D774" t="s">
        <v>878</v>
      </c>
      <c r="E774" s="1" t="s">
        <v>859</v>
      </c>
      <c r="F774" s="1" t="str">
        <f>_xlfn.XLOOKUP(E774,'COMBOS LEX'!C:C,'COMBOS LEX'!B:B)</f>
        <v>KIT_HIGH_FIVE_10H</v>
      </c>
      <c r="G774" s="1" t="str">
        <f>_xlfn.XLOOKUP(Q774,'DEPARA DE SÉRIE'!B:B,'DEPARA DE SÉRIE'!C:C)</f>
        <v>EF4</v>
      </c>
      <c r="H774" s="1" t="str">
        <f>_xlfn.XLOOKUP(G774,'DEPARA DE SÉRIE'!C:C,'DEPARA DE SÉRIE'!D:D)</f>
        <v>Grade 4</v>
      </c>
      <c r="I774" s="1" t="str">
        <f>_xlfn.XLOOKUP(G774,'DEPARA DE SÉRIE'!C:C,'DEPARA DE SÉRIE'!E:E)</f>
        <v>Year 4</v>
      </c>
      <c r="K774" t="s">
        <v>23</v>
      </c>
      <c r="L774">
        <v>587.06479999999999</v>
      </c>
      <c r="M774" t="s">
        <v>58</v>
      </c>
      <c r="N774" t="s">
        <v>59</v>
      </c>
      <c r="O774" t="s">
        <v>26</v>
      </c>
      <c r="P774" t="s">
        <v>27</v>
      </c>
      <c r="Q774" t="s">
        <v>36</v>
      </c>
      <c r="R774" t="s">
        <v>29</v>
      </c>
      <c r="S774" t="s">
        <v>30</v>
      </c>
      <c r="T774" t="s">
        <v>872</v>
      </c>
      <c r="U774">
        <v>2024</v>
      </c>
    </row>
    <row r="775" spans="1:21" x14ac:dyDescent="0.25">
      <c r="A775" t="s">
        <v>767</v>
      </c>
      <c r="B775">
        <v>10301005</v>
      </c>
      <c r="C775">
        <v>4123001010529</v>
      </c>
      <c r="D775" t="s">
        <v>879</v>
      </c>
      <c r="E775" s="1" t="s">
        <v>859</v>
      </c>
      <c r="F775" s="1" t="str">
        <f>_xlfn.XLOOKUP(E775,'COMBOS LEX'!C:C,'COMBOS LEX'!B:B)</f>
        <v>KIT_HIGH_FIVE_10H</v>
      </c>
      <c r="G775" s="1" t="str">
        <f>_xlfn.XLOOKUP(Q775,'DEPARA DE SÉRIE'!B:B,'DEPARA DE SÉRIE'!C:C)</f>
        <v>EF5</v>
      </c>
      <c r="H775" s="1" t="str">
        <f>_xlfn.XLOOKUP(G775,'DEPARA DE SÉRIE'!C:C,'DEPARA DE SÉRIE'!D:D)</f>
        <v>Grade 5</v>
      </c>
      <c r="I775" s="1" t="str">
        <f>_xlfn.XLOOKUP(G775,'DEPARA DE SÉRIE'!C:C,'DEPARA DE SÉRIE'!E:E)</f>
        <v>Year 5</v>
      </c>
      <c r="K775" t="s">
        <v>23</v>
      </c>
      <c r="L775">
        <v>587.05999999999995</v>
      </c>
      <c r="M775" t="s">
        <v>58</v>
      </c>
      <c r="N775" t="s">
        <v>59</v>
      </c>
      <c r="O775" t="s">
        <v>26</v>
      </c>
      <c r="P775" t="s">
        <v>27</v>
      </c>
      <c r="Q775" t="s">
        <v>39</v>
      </c>
      <c r="R775" t="s">
        <v>29</v>
      </c>
      <c r="S775" t="s">
        <v>30</v>
      </c>
      <c r="T775" t="s">
        <v>872</v>
      </c>
      <c r="U775">
        <v>2024</v>
      </c>
    </row>
    <row r="776" spans="1:21" x14ac:dyDescent="0.25">
      <c r="A776" t="s">
        <v>767</v>
      </c>
      <c r="B776">
        <v>10301005</v>
      </c>
      <c r="C776">
        <v>4123001010536</v>
      </c>
      <c r="D776" t="s">
        <v>880</v>
      </c>
      <c r="E776" s="1" t="s">
        <v>859</v>
      </c>
      <c r="F776" s="1" t="str">
        <f>_xlfn.XLOOKUP(E776,'COMBOS LEX'!C:C,'COMBOS LEX'!B:B)</f>
        <v>KIT_HIGH_FIVE_10H</v>
      </c>
      <c r="G776" s="1" t="str">
        <f>_xlfn.XLOOKUP(Q776,'DEPARA DE SÉRIE'!B:B,'DEPARA DE SÉRIE'!C:C)</f>
        <v>EF6</v>
      </c>
      <c r="H776" s="1" t="str">
        <f>_xlfn.XLOOKUP(G776,'DEPARA DE SÉRIE'!C:C,'DEPARA DE SÉRIE'!D:D)</f>
        <v>Grade 6</v>
      </c>
      <c r="I776" s="1" t="str">
        <f>_xlfn.XLOOKUP(G776,'DEPARA DE SÉRIE'!C:C,'DEPARA DE SÉRIE'!E:E)</f>
        <v>Year 6</v>
      </c>
      <c r="K776" t="s">
        <v>23</v>
      </c>
      <c r="L776">
        <v>293.5324</v>
      </c>
      <c r="M776" t="s">
        <v>58</v>
      </c>
      <c r="N776" t="s">
        <v>59</v>
      </c>
      <c r="O776" t="s">
        <v>26</v>
      </c>
      <c r="P776" t="s">
        <v>41</v>
      </c>
      <c r="Q776" t="s">
        <v>42</v>
      </c>
      <c r="R776" t="s">
        <v>29</v>
      </c>
      <c r="S776" t="s">
        <v>30</v>
      </c>
      <c r="T776" t="s">
        <v>872</v>
      </c>
      <c r="U776">
        <v>2024</v>
      </c>
    </row>
    <row r="777" spans="1:21" x14ac:dyDescent="0.25">
      <c r="A777" t="s">
        <v>767</v>
      </c>
      <c r="B777">
        <v>10301005</v>
      </c>
      <c r="C777">
        <v>4123001010543</v>
      </c>
      <c r="D777" t="s">
        <v>881</v>
      </c>
      <c r="E777" s="1" t="s">
        <v>859</v>
      </c>
      <c r="F777" s="1" t="str">
        <f>_xlfn.XLOOKUP(E777,'COMBOS LEX'!C:C,'COMBOS LEX'!B:B)</f>
        <v>KIT_HIGH_FIVE_10H</v>
      </c>
      <c r="G777" s="1" t="str">
        <f>_xlfn.XLOOKUP(Q777,'DEPARA DE SÉRIE'!B:B,'DEPARA DE SÉRIE'!C:C)</f>
        <v>EF6</v>
      </c>
      <c r="H777" s="1" t="str">
        <f>_xlfn.XLOOKUP(G777,'DEPARA DE SÉRIE'!C:C,'DEPARA DE SÉRIE'!D:D)</f>
        <v>Grade 6</v>
      </c>
      <c r="I777" s="1" t="str">
        <f>_xlfn.XLOOKUP(G777,'DEPARA DE SÉRIE'!C:C,'DEPARA DE SÉRIE'!E:E)</f>
        <v>Year 6</v>
      </c>
      <c r="K777" t="s">
        <v>23</v>
      </c>
      <c r="L777">
        <v>293.5324</v>
      </c>
      <c r="M777" t="s">
        <v>58</v>
      </c>
      <c r="N777" t="s">
        <v>59</v>
      </c>
      <c r="O777" t="s">
        <v>26</v>
      </c>
      <c r="P777" t="s">
        <v>41</v>
      </c>
      <c r="Q777" t="s">
        <v>42</v>
      </c>
      <c r="R777" t="s">
        <v>29</v>
      </c>
      <c r="S777" t="s">
        <v>30</v>
      </c>
      <c r="T777" t="s">
        <v>872</v>
      </c>
      <c r="U777">
        <v>2024</v>
      </c>
    </row>
    <row r="778" spans="1:21" x14ac:dyDescent="0.25">
      <c r="A778" t="s">
        <v>767</v>
      </c>
      <c r="B778">
        <v>10301005</v>
      </c>
      <c r="C778">
        <v>4123001010550</v>
      </c>
      <c r="D778" t="s">
        <v>882</v>
      </c>
      <c r="E778" s="1" t="s">
        <v>859</v>
      </c>
      <c r="F778" s="1" t="str">
        <f>_xlfn.XLOOKUP(E778,'COMBOS LEX'!C:C,'COMBOS LEX'!B:B)</f>
        <v>KIT_HIGH_FIVE_10H</v>
      </c>
      <c r="G778" s="1" t="str">
        <f>_xlfn.XLOOKUP(Q778,'DEPARA DE SÉRIE'!B:B,'DEPARA DE SÉRIE'!C:C)</f>
        <v>EF7</v>
      </c>
      <c r="H778" s="1" t="str">
        <f>_xlfn.XLOOKUP(G778,'DEPARA DE SÉRIE'!C:C,'DEPARA DE SÉRIE'!D:D)</f>
        <v>Grade 7</v>
      </c>
      <c r="I778" s="1" t="str">
        <f>_xlfn.XLOOKUP(G778,'DEPARA DE SÉRIE'!C:C,'DEPARA DE SÉRIE'!E:E)</f>
        <v>Year 7</v>
      </c>
      <c r="K778" t="s">
        <v>23</v>
      </c>
      <c r="L778">
        <v>293.5324</v>
      </c>
      <c r="M778" t="s">
        <v>58</v>
      </c>
      <c r="N778" t="s">
        <v>59</v>
      </c>
      <c r="O778" t="s">
        <v>26</v>
      </c>
      <c r="P778" t="s">
        <v>41</v>
      </c>
      <c r="Q778" t="s">
        <v>44</v>
      </c>
      <c r="R778" t="s">
        <v>29</v>
      </c>
      <c r="S778" t="s">
        <v>30</v>
      </c>
      <c r="T778" t="s">
        <v>872</v>
      </c>
      <c r="U778">
        <v>2024</v>
      </c>
    </row>
    <row r="779" spans="1:21" x14ac:dyDescent="0.25">
      <c r="A779" t="s">
        <v>767</v>
      </c>
      <c r="B779">
        <v>10301005</v>
      </c>
      <c r="C779">
        <v>4123001010567</v>
      </c>
      <c r="D779" t="s">
        <v>883</v>
      </c>
      <c r="E779" s="1" t="s">
        <v>859</v>
      </c>
      <c r="F779" s="1" t="str">
        <f>_xlfn.XLOOKUP(E779,'COMBOS LEX'!C:C,'COMBOS LEX'!B:B)</f>
        <v>KIT_HIGH_FIVE_10H</v>
      </c>
      <c r="G779" s="1" t="str">
        <f>_xlfn.XLOOKUP(Q779,'DEPARA DE SÉRIE'!B:B,'DEPARA DE SÉRIE'!C:C)</f>
        <v>EF7</v>
      </c>
      <c r="H779" s="1" t="str">
        <f>_xlfn.XLOOKUP(G779,'DEPARA DE SÉRIE'!C:C,'DEPARA DE SÉRIE'!D:D)</f>
        <v>Grade 7</v>
      </c>
      <c r="I779" s="1" t="str">
        <f>_xlfn.XLOOKUP(G779,'DEPARA DE SÉRIE'!C:C,'DEPARA DE SÉRIE'!E:E)</f>
        <v>Year 7</v>
      </c>
      <c r="K779" t="s">
        <v>23</v>
      </c>
      <c r="L779">
        <v>293.5324</v>
      </c>
      <c r="M779" t="s">
        <v>58</v>
      </c>
      <c r="N779" t="s">
        <v>59</v>
      </c>
      <c r="O779" t="s">
        <v>26</v>
      </c>
      <c r="P779" t="s">
        <v>41</v>
      </c>
      <c r="Q779" t="s">
        <v>44</v>
      </c>
      <c r="R779" t="s">
        <v>29</v>
      </c>
      <c r="S779" t="s">
        <v>30</v>
      </c>
      <c r="T779" t="s">
        <v>872</v>
      </c>
      <c r="U779">
        <v>2024</v>
      </c>
    </row>
    <row r="780" spans="1:21" x14ac:dyDescent="0.25">
      <c r="A780" t="s">
        <v>767</v>
      </c>
      <c r="B780">
        <v>10301005</v>
      </c>
      <c r="C780">
        <v>4123001010574</v>
      </c>
      <c r="D780" t="s">
        <v>884</v>
      </c>
      <c r="E780" s="1" t="s">
        <v>859</v>
      </c>
      <c r="F780" s="1" t="str">
        <f>_xlfn.XLOOKUP(E780,'COMBOS LEX'!C:C,'COMBOS LEX'!B:B)</f>
        <v>KIT_HIGH_FIVE_10H</v>
      </c>
      <c r="G780" s="1" t="str">
        <f>_xlfn.XLOOKUP(Q780,'DEPARA DE SÉRIE'!B:B,'DEPARA DE SÉRIE'!C:C)</f>
        <v>EF8</v>
      </c>
      <c r="H780" s="1" t="str">
        <f>_xlfn.XLOOKUP(G780,'DEPARA DE SÉRIE'!C:C,'DEPARA DE SÉRIE'!D:D)</f>
        <v>Grade 8</v>
      </c>
      <c r="I780" s="1" t="str">
        <f>_xlfn.XLOOKUP(G780,'DEPARA DE SÉRIE'!C:C,'DEPARA DE SÉRIE'!E:E)</f>
        <v>Year 8</v>
      </c>
      <c r="K780" t="s">
        <v>23</v>
      </c>
      <c r="L780">
        <v>293.5324</v>
      </c>
      <c r="M780" t="s">
        <v>58</v>
      </c>
      <c r="N780" t="s">
        <v>59</v>
      </c>
      <c r="O780" t="s">
        <v>26</v>
      </c>
      <c r="P780" t="s">
        <v>41</v>
      </c>
      <c r="Q780" t="s">
        <v>46</v>
      </c>
      <c r="R780" t="s">
        <v>29</v>
      </c>
      <c r="S780" t="s">
        <v>30</v>
      </c>
      <c r="T780" t="s">
        <v>872</v>
      </c>
      <c r="U780">
        <v>2024</v>
      </c>
    </row>
    <row r="781" spans="1:21" x14ac:dyDescent="0.25">
      <c r="A781" t="s">
        <v>767</v>
      </c>
      <c r="B781">
        <v>10301005</v>
      </c>
      <c r="C781">
        <v>4123001010581</v>
      </c>
      <c r="D781" t="s">
        <v>885</v>
      </c>
      <c r="E781" s="1" t="s">
        <v>859</v>
      </c>
      <c r="F781" s="1" t="str">
        <f>_xlfn.XLOOKUP(E781,'COMBOS LEX'!C:C,'COMBOS LEX'!B:B)</f>
        <v>KIT_HIGH_FIVE_10H</v>
      </c>
      <c r="G781" s="1" t="str">
        <f>_xlfn.XLOOKUP(Q781,'DEPARA DE SÉRIE'!B:B,'DEPARA DE SÉRIE'!C:C)</f>
        <v>EF8</v>
      </c>
      <c r="H781" s="1" t="str">
        <f>_xlfn.XLOOKUP(G781,'DEPARA DE SÉRIE'!C:C,'DEPARA DE SÉRIE'!D:D)</f>
        <v>Grade 8</v>
      </c>
      <c r="I781" s="1" t="str">
        <f>_xlfn.XLOOKUP(G781,'DEPARA DE SÉRIE'!C:C,'DEPARA DE SÉRIE'!E:E)</f>
        <v>Year 8</v>
      </c>
      <c r="K781" t="s">
        <v>23</v>
      </c>
      <c r="L781">
        <v>293.5324</v>
      </c>
      <c r="M781" t="s">
        <v>58</v>
      </c>
      <c r="N781" t="s">
        <v>59</v>
      </c>
      <c r="O781" t="s">
        <v>26</v>
      </c>
      <c r="P781" t="s">
        <v>41</v>
      </c>
      <c r="Q781" t="s">
        <v>46</v>
      </c>
      <c r="R781" t="s">
        <v>29</v>
      </c>
      <c r="S781" t="s">
        <v>30</v>
      </c>
      <c r="T781" t="s">
        <v>872</v>
      </c>
      <c r="U781">
        <v>2024</v>
      </c>
    </row>
    <row r="782" spans="1:21" x14ac:dyDescent="0.25">
      <c r="A782" t="s">
        <v>767</v>
      </c>
      <c r="B782">
        <v>10301005</v>
      </c>
      <c r="C782">
        <v>4123001010598</v>
      </c>
      <c r="D782" t="s">
        <v>886</v>
      </c>
      <c r="E782" s="1" t="s">
        <v>859</v>
      </c>
      <c r="F782" s="1" t="str">
        <f>_xlfn.XLOOKUP(E782,'COMBOS LEX'!C:C,'COMBOS LEX'!B:B)</f>
        <v>KIT_HIGH_FIVE_10H</v>
      </c>
      <c r="G782" s="1" t="str">
        <f>_xlfn.XLOOKUP(Q782,'DEPARA DE SÉRIE'!B:B,'DEPARA DE SÉRIE'!C:C)</f>
        <v>EF9</v>
      </c>
      <c r="H782" s="1" t="str">
        <f>_xlfn.XLOOKUP(G782,'DEPARA DE SÉRIE'!C:C,'DEPARA DE SÉRIE'!D:D)</f>
        <v>Grade 9</v>
      </c>
      <c r="I782" s="1" t="str">
        <f>_xlfn.XLOOKUP(G782,'DEPARA DE SÉRIE'!C:C,'DEPARA DE SÉRIE'!E:E)</f>
        <v>Year 9</v>
      </c>
      <c r="K782" t="s">
        <v>23</v>
      </c>
      <c r="L782">
        <v>293.5324</v>
      </c>
      <c r="M782" t="s">
        <v>58</v>
      </c>
      <c r="N782" t="s">
        <v>59</v>
      </c>
      <c r="O782" t="s">
        <v>26</v>
      </c>
      <c r="P782" t="s">
        <v>41</v>
      </c>
      <c r="Q782" t="s">
        <v>48</v>
      </c>
      <c r="R782" t="s">
        <v>29</v>
      </c>
      <c r="S782" t="s">
        <v>30</v>
      </c>
      <c r="T782" t="s">
        <v>872</v>
      </c>
      <c r="U782">
        <v>2024</v>
      </c>
    </row>
    <row r="783" spans="1:21" x14ac:dyDescent="0.25">
      <c r="A783" t="s">
        <v>767</v>
      </c>
      <c r="B783">
        <v>10301005</v>
      </c>
      <c r="C783">
        <v>4123001010604</v>
      </c>
      <c r="D783" t="s">
        <v>887</v>
      </c>
      <c r="E783" s="1" t="s">
        <v>859</v>
      </c>
      <c r="F783" s="1" t="str">
        <f>_xlfn.XLOOKUP(E783,'COMBOS LEX'!C:C,'COMBOS LEX'!B:B)</f>
        <v>KIT_HIGH_FIVE_10H</v>
      </c>
      <c r="G783" s="1" t="str">
        <f>_xlfn.XLOOKUP(Q783,'DEPARA DE SÉRIE'!B:B,'DEPARA DE SÉRIE'!C:C)</f>
        <v>EF9</v>
      </c>
      <c r="H783" s="1" t="str">
        <f>_xlfn.XLOOKUP(G783,'DEPARA DE SÉRIE'!C:C,'DEPARA DE SÉRIE'!D:D)</f>
        <v>Grade 9</v>
      </c>
      <c r="I783" s="1" t="str">
        <f>_xlfn.XLOOKUP(G783,'DEPARA DE SÉRIE'!C:C,'DEPARA DE SÉRIE'!E:E)</f>
        <v>Year 9</v>
      </c>
      <c r="K783" t="s">
        <v>23</v>
      </c>
      <c r="L783">
        <v>293.5324</v>
      </c>
      <c r="M783" t="s">
        <v>58</v>
      </c>
      <c r="N783" t="s">
        <v>59</v>
      </c>
      <c r="O783" t="s">
        <v>26</v>
      </c>
      <c r="P783" t="s">
        <v>41</v>
      </c>
      <c r="Q783" t="s">
        <v>48</v>
      </c>
      <c r="R783" t="s">
        <v>29</v>
      </c>
      <c r="S783" t="s">
        <v>30</v>
      </c>
      <c r="T783" t="s">
        <v>872</v>
      </c>
      <c r="U783">
        <v>2024</v>
      </c>
    </row>
    <row r="784" spans="1:21" x14ac:dyDescent="0.25">
      <c r="A784" t="s">
        <v>767</v>
      </c>
      <c r="B784">
        <v>10301005</v>
      </c>
      <c r="C784">
        <v>4124002010037</v>
      </c>
      <c r="D784" t="s">
        <v>888</v>
      </c>
      <c r="E784" s="1" t="s">
        <v>840</v>
      </c>
      <c r="F784" s="1" t="str">
        <f>_xlfn.XLOOKUP(E784,'COMBOS LEX'!C:C,'COMBOS LEX'!B:B)</f>
        <v>PLATAFORMA_HIGH_FIVE</v>
      </c>
      <c r="G784" s="1" t="str">
        <f>_xlfn.XLOOKUP(Q784,'DEPARA DE SÉRIE'!B:B,'DEPARA DE SÉRIE'!C:C)</f>
        <v>EF1</v>
      </c>
      <c r="H784" s="1" t="str">
        <f>_xlfn.XLOOKUP(G784,'DEPARA DE SÉRIE'!C:C,'DEPARA DE SÉRIE'!D:D)</f>
        <v>Grade 1</v>
      </c>
      <c r="I784" s="1" t="str">
        <f>_xlfn.XLOOKUP(G784,'DEPARA DE SÉRIE'!C:C,'DEPARA DE SÉRIE'!E:E)</f>
        <v>Year 1</v>
      </c>
      <c r="K784" t="s">
        <v>23</v>
      </c>
      <c r="L784">
        <v>440.15</v>
      </c>
      <c r="M784" t="s">
        <v>58</v>
      </c>
      <c r="N784" t="s">
        <v>59</v>
      </c>
      <c r="O784" t="s">
        <v>26</v>
      </c>
      <c r="P784" t="s">
        <v>27</v>
      </c>
      <c r="Q784" t="s">
        <v>28</v>
      </c>
      <c r="R784" t="s">
        <v>29</v>
      </c>
      <c r="S784" t="s">
        <v>118</v>
      </c>
      <c r="U784">
        <v>2024</v>
      </c>
    </row>
    <row r="785" spans="1:21" x14ac:dyDescent="0.25">
      <c r="A785" t="s">
        <v>767</v>
      </c>
      <c r="B785">
        <v>10301005</v>
      </c>
      <c r="C785">
        <v>4124002010044</v>
      </c>
      <c r="D785" t="s">
        <v>889</v>
      </c>
      <c r="E785" s="1" t="s">
        <v>840</v>
      </c>
      <c r="F785" s="1" t="str">
        <f>_xlfn.XLOOKUP(E785,'COMBOS LEX'!C:C,'COMBOS LEX'!B:B)</f>
        <v>PLATAFORMA_HIGH_FIVE</v>
      </c>
      <c r="G785" s="1" t="str">
        <f>_xlfn.XLOOKUP(Q785,'DEPARA DE SÉRIE'!B:B,'DEPARA DE SÉRIE'!C:C)</f>
        <v>EF2</v>
      </c>
      <c r="H785" s="1" t="str">
        <f>_xlfn.XLOOKUP(G785,'DEPARA DE SÉRIE'!C:C,'DEPARA DE SÉRIE'!D:D)</f>
        <v>Grade 2</v>
      </c>
      <c r="I785" s="1" t="str">
        <f>_xlfn.XLOOKUP(G785,'DEPARA DE SÉRIE'!C:C,'DEPARA DE SÉRIE'!E:E)</f>
        <v>Year 2</v>
      </c>
      <c r="K785" t="s">
        <v>23</v>
      </c>
      <c r="L785">
        <v>440.15</v>
      </c>
      <c r="M785" t="s">
        <v>58</v>
      </c>
      <c r="N785" t="s">
        <v>59</v>
      </c>
      <c r="O785" t="s">
        <v>26</v>
      </c>
      <c r="P785" t="s">
        <v>27</v>
      </c>
      <c r="Q785" t="s">
        <v>32</v>
      </c>
      <c r="R785" t="s">
        <v>29</v>
      </c>
      <c r="S785" t="s">
        <v>118</v>
      </c>
      <c r="U785">
        <v>2024</v>
      </c>
    </row>
    <row r="786" spans="1:21" x14ac:dyDescent="0.25">
      <c r="A786" t="s">
        <v>767</v>
      </c>
      <c r="B786">
        <v>10301005</v>
      </c>
      <c r="C786">
        <v>4124002010051</v>
      </c>
      <c r="D786" t="s">
        <v>890</v>
      </c>
      <c r="E786" s="1" t="s">
        <v>840</v>
      </c>
      <c r="F786" s="1" t="str">
        <f>_xlfn.XLOOKUP(E786,'COMBOS LEX'!C:C,'COMBOS LEX'!B:B)</f>
        <v>PLATAFORMA_HIGH_FIVE</v>
      </c>
      <c r="G786" s="1" t="str">
        <f>_xlfn.XLOOKUP(Q786,'DEPARA DE SÉRIE'!B:B,'DEPARA DE SÉRIE'!C:C)</f>
        <v>EF3</v>
      </c>
      <c r="H786" s="1" t="str">
        <f>_xlfn.XLOOKUP(G786,'DEPARA DE SÉRIE'!C:C,'DEPARA DE SÉRIE'!D:D)</f>
        <v>Grade 3</v>
      </c>
      <c r="I786" s="1" t="str">
        <f>_xlfn.XLOOKUP(G786,'DEPARA DE SÉRIE'!C:C,'DEPARA DE SÉRIE'!E:E)</f>
        <v>Year 3</v>
      </c>
      <c r="K786" t="s">
        <v>23</v>
      </c>
      <c r="L786">
        <v>440.15</v>
      </c>
      <c r="M786" t="s">
        <v>58</v>
      </c>
      <c r="N786" t="s">
        <v>59</v>
      </c>
      <c r="O786" t="s">
        <v>26</v>
      </c>
      <c r="P786" t="s">
        <v>27</v>
      </c>
      <c r="Q786" t="s">
        <v>34</v>
      </c>
      <c r="R786" t="s">
        <v>29</v>
      </c>
      <c r="S786" t="s">
        <v>118</v>
      </c>
      <c r="U786">
        <v>2024</v>
      </c>
    </row>
    <row r="787" spans="1:21" x14ac:dyDescent="0.25">
      <c r="A787" t="s">
        <v>767</v>
      </c>
      <c r="B787">
        <v>10301005</v>
      </c>
      <c r="C787">
        <v>4124002010068</v>
      </c>
      <c r="D787" t="s">
        <v>891</v>
      </c>
      <c r="E787" s="1" t="s">
        <v>840</v>
      </c>
      <c r="F787" s="1" t="str">
        <f>_xlfn.XLOOKUP(E787,'COMBOS LEX'!C:C,'COMBOS LEX'!B:B)</f>
        <v>PLATAFORMA_HIGH_FIVE</v>
      </c>
      <c r="G787" s="1" t="str">
        <f>_xlfn.XLOOKUP(Q787,'DEPARA DE SÉRIE'!B:B,'DEPARA DE SÉRIE'!C:C)</f>
        <v>EF4</v>
      </c>
      <c r="H787" s="1" t="str">
        <f>_xlfn.XLOOKUP(G787,'DEPARA DE SÉRIE'!C:C,'DEPARA DE SÉRIE'!D:D)</f>
        <v>Grade 4</v>
      </c>
      <c r="I787" s="1" t="str">
        <f>_xlfn.XLOOKUP(G787,'DEPARA DE SÉRIE'!C:C,'DEPARA DE SÉRIE'!E:E)</f>
        <v>Year 4</v>
      </c>
      <c r="K787" t="s">
        <v>23</v>
      </c>
      <c r="L787">
        <v>440.15</v>
      </c>
      <c r="M787" t="s">
        <v>58</v>
      </c>
      <c r="N787" t="s">
        <v>59</v>
      </c>
      <c r="O787" t="s">
        <v>26</v>
      </c>
      <c r="P787" t="s">
        <v>27</v>
      </c>
      <c r="Q787" t="s">
        <v>36</v>
      </c>
      <c r="R787" t="s">
        <v>29</v>
      </c>
      <c r="S787" t="s">
        <v>118</v>
      </c>
      <c r="U787">
        <v>2024</v>
      </c>
    </row>
    <row r="788" spans="1:21" x14ac:dyDescent="0.25">
      <c r="A788" t="s">
        <v>767</v>
      </c>
      <c r="B788">
        <v>10301005</v>
      </c>
      <c r="C788">
        <v>4124002010075</v>
      </c>
      <c r="D788" t="s">
        <v>892</v>
      </c>
      <c r="E788" s="1" t="s">
        <v>840</v>
      </c>
      <c r="F788" s="1" t="str">
        <f>_xlfn.XLOOKUP(E788,'COMBOS LEX'!C:C,'COMBOS LEX'!B:B)</f>
        <v>PLATAFORMA_HIGH_FIVE</v>
      </c>
      <c r="G788" s="1" t="str">
        <f>_xlfn.XLOOKUP(Q788,'DEPARA DE SÉRIE'!B:B,'DEPARA DE SÉRIE'!C:C)</f>
        <v>EF5</v>
      </c>
      <c r="H788" s="1" t="str">
        <f>_xlfn.XLOOKUP(G788,'DEPARA DE SÉRIE'!C:C,'DEPARA DE SÉRIE'!D:D)</f>
        <v>Grade 5</v>
      </c>
      <c r="I788" s="1" t="str">
        <f>_xlfn.XLOOKUP(G788,'DEPARA DE SÉRIE'!C:C,'DEPARA DE SÉRIE'!E:E)</f>
        <v>Year 5</v>
      </c>
      <c r="K788" t="s">
        <v>23</v>
      </c>
      <c r="L788">
        <v>440.15</v>
      </c>
      <c r="M788" t="s">
        <v>58</v>
      </c>
      <c r="N788" t="s">
        <v>59</v>
      </c>
      <c r="O788" t="s">
        <v>26</v>
      </c>
      <c r="P788" t="s">
        <v>27</v>
      </c>
      <c r="Q788" t="s">
        <v>39</v>
      </c>
      <c r="R788" t="s">
        <v>29</v>
      </c>
      <c r="S788" t="s">
        <v>118</v>
      </c>
      <c r="U788">
        <v>2024</v>
      </c>
    </row>
    <row r="789" spans="1:21" x14ac:dyDescent="0.25">
      <c r="A789" t="s">
        <v>767</v>
      </c>
      <c r="B789">
        <v>10301005</v>
      </c>
      <c r="C789">
        <v>4123002010009</v>
      </c>
      <c r="D789" t="s">
        <v>852</v>
      </c>
      <c r="E789" s="1" t="s">
        <v>840</v>
      </c>
      <c r="F789" s="1" t="str">
        <f>_xlfn.XLOOKUP(E789,'COMBOS LEX'!C:C,'COMBOS LEX'!B:B)</f>
        <v>PLATAFORMA_HIGH_FIVE</v>
      </c>
      <c r="G789" s="1" t="str">
        <f>_xlfn.XLOOKUP(Q789,'DEPARA DE SÉRIE'!B:B,'DEPARA DE SÉRIE'!C:C)</f>
        <v>EI3</v>
      </c>
      <c r="H789" s="1" t="str">
        <f>_xlfn.XLOOKUP(G789,'DEPARA DE SÉRIE'!C:C,'DEPARA DE SÉRIE'!D:D)</f>
        <v>Pre K3</v>
      </c>
      <c r="I789" s="1" t="str">
        <f>_xlfn.XLOOKUP(G789,'DEPARA DE SÉRIE'!C:C,'DEPARA DE SÉRIE'!E:E)</f>
        <v>Toddlers 2</v>
      </c>
      <c r="K789" t="s">
        <v>23</v>
      </c>
      <c r="L789">
        <v>431.68902399999996</v>
      </c>
      <c r="M789" t="s">
        <v>58</v>
      </c>
      <c r="N789" t="s">
        <v>59</v>
      </c>
      <c r="O789" t="s">
        <v>26</v>
      </c>
      <c r="P789" t="s">
        <v>60</v>
      </c>
      <c r="Q789" t="s">
        <v>63</v>
      </c>
      <c r="R789" t="s">
        <v>29</v>
      </c>
      <c r="S789" t="s">
        <v>118</v>
      </c>
      <c r="U789">
        <v>2023</v>
      </c>
    </row>
    <row r="790" spans="1:21" x14ac:dyDescent="0.25">
      <c r="A790" t="s">
        <v>767</v>
      </c>
      <c r="B790">
        <v>10301005</v>
      </c>
      <c r="C790">
        <v>4123002010016</v>
      </c>
      <c r="D790" t="s">
        <v>841</v>
      </c>
      <c r="E790" s="1" t="s">
        <v>840</v>
      </c>
      <c r="F790" s="1" t="str">
        <f>_xlfn.XLOOKUP(E790,'COMBOS LEX'!C:C,'COMBOS LEX'!B:B)</f>
        <v>PLATAFORMA_HIGH_FIVE</v>
      </c>
      <c r="G790" s="1" t="str">
        <f>_xlfn.XLOOKUP(Q790,'DEPARA DE SÉRIE'!B:B,'DEPARA DE SÉRIE'!C:C)</f>
        <v>EI4</v>
      </c>
      <c r="H790" s="1" t="str">
        <f>_xlfn.XLOOKUP(G790,'DEPARA DE SÉRIE'!C:C,'DEPARA DE SÉRIE'!D:D)</f>
        <v>Pre K4</v>
      </c>
      <c r="I790" s="1" t="str">
        <f>_xlfn.XLOOKUP(G790,'DEPARA DE SÉRIE'!C:C,'DEPARA DE SÉRIE'!E:E)</f>
        <v>Pre K3</v>
      </c>
      <c r="K790" t="s">
        <v>23</v>
      </c>
      <c r="L790">
        <v>431.68902399999996</v>
      </c>
      <c r="M790" t="s">
        <v>58</v>
      </c>
      <c r="N790" t="s">
        <v>59</v>
      </c>
      <c r="O790" t="s">
        <v>26</v>
      </c>
      <c r="P790" t="s">
        <v>60</v>
      </c>
      <c r="Q790" t="s">
        <v>65</v>
      </c>
      <c r="R790" t="s">
        <v>29</v>
      </c>
      <c r="S790" t="s">
        <v>118</v>
      </c>
      <c r="U790">
        <v>2023</v>
      </c>
    </row>
    <row r="791" spans="1:21" x14ac:dyDescent="0.25">
      <c r="A791" t="s">
        <v>767</v>
      </c>
      <c r="B791">
        <v>10301005</v>
      </c>
      <c r="C791">
        <v>4123002010023</v>
      </c>
      <c r="D791" t="s">
        <v>842</v>
      </c>
      <c r="E791" s="1" t="s">
        <v>840</v>
      </c>
      <c r="F791" s="1" t="str">
        <f>_xlfn.XLOOKUP(E791,'COMBOS LEX'!C:C,'COMBOS LEX'!B:B)</f>
        <v>PLATAFORMA_HIGH_FIVE</v>
      </c>
      <c r="G791" s="1" t="str">
        <f>_xlfn.XLOOKUP(Q791,'DEPARA DE SÉRIE'!B:B,'DEPARA DE SÉRIE'!C:C)</f>
        <v>EI5</v>
      </c>
      <c r="H791" s="1" t="str">
        <f>_xlfn.XLOOKUP(G791,'DEPARA DE SÉRIE'!C:C,'DEPARA DE SÉRIE'!D:D)</f>
        <v>Kindergarten</v>
      </c>
      <c r="I791" s="1" t="str">
        <f>_xlfn.XLOOKUP(G791,'DEPARA DE SÉRIE'!C:C,'DEPARA DE SÉRIE'!E:E)</f>
        <v>Kindergarten</v>
      </c>
      <c r="K791" t="s">
        <v>23</v>
      </c>
      <c r="L791">
        <v>431.68902399999996</v>
      </c>
      <c r="M791" t="s">
        <v>58</v>
      </c>
      <c r="N791" t="s">
        <v>59</v>
      </c>
      <c r="O791" t="s">
        <v>26</v>
      </c>
      <c r="P791" t="s">
        <v>60</v>
      </c>
      <c r="Q791" t="s">
        <v>67</v>
      </c>
      <c r="R791" t="s">
        <v>29</v>
      </c>
      <c r="S791" t="s">
        <v>118</v>
      </c>
      <c r="U791">
        <v>2023</v>
      </c>
    </row>
    <row r="792" spans="1:21" x14ac:dyDescent="0.25">
      <c r="A792" t="s">
        <v>767</v>
      </c>
      <c r="B792">
        <v>10301005</v>
      </c>
      <c r="C792">
        <v>4123002010085</v>
      </c>
      <c r="D792" t="s">
        <v>843</v>
      </c>
      <c r="E792" s="1" t="s">
        <v>840</v>
      </c>
      <c r="F792" s="1" t="str">
        <f>_xlfn.XLOOKUP(E792,'COMBOS LEX'!C:C,'COMBOS LEX'!B:B)</f>
        <v>PLATAFORMA_HIGH_FIVE</v>
      </c>
      <c r="G792" s="1" t="str">
        <f>_xlfn.XLOOKUP(Q792,'DEPARA DE SÉRIE'!B:B,'DEPARA DE SÉRIE'!C:C)</f>
        <v>EF6</v>
      </c>
      <c r="H792" s="1" t="str">
        <f>_xlfn.XLOOKUP(G792,'DEPARA DE SÉRIE'!C:C,'DEPARA DE SÉRIE'!D:D)</f>
        <v>Grade 6</v>
      </c>
      <c r="I792" s="1" t="str">
        <f>_xlfn.XLOOKUP(G792,'DEPARA DE SÉRIE'!C:C,'DEPARA DE SÉRIE'!E:E)</f>
        <v>Year 6</v>
      </c>
      <c r="K792" t="s">
        <v>23</v>
      </c>
      <c r="L792">
        <v>440.15</v>
      </c>
      <c r="M792" t="s">
        <v>58</v>
      </c>
      <c r="N792" t="s">
        <v>59</v>
      </c>
      <c r="O792" t="s">
        <v>26</v>
      </c>
      <c r="P792" t="s">
        <v>41</v>
      </c>
      <c r="Q792" t="s">
        <v>42</v>
      </c>
      <c r="R792" t="s">
        <v>29</v>
      </c>
      <c r="S792" t="s">
        <v>118</v>
      </c>
      <c r="U792">
        <v>2023</v>
      </c>
    </row>
    <row r="793" spans="1:21" x14ac:dyDescent="0.25">
      <c r="A793" t="s">
        <v>767</v>
      </c>
      <c r="B793">
        <v>10301005</v>
      </c>
      <c r="C793">
        <v>4123002010092</v>
      </c>
      <c r="D793" t="s">
        <v>844</v>
      </c>
      <c r="E793" s="1" t="s">
        <v>840</v>
      </c>
      <c r="F793" s="1" t="str">
        <f>_xlfn.XLOOKUP(E793,'COMBOS LEX'!C:C,'COMBOS LEX'!B:B)</f>
        <v>PLATAFORMA_HIGH_FIVE</v>
      </c>
      <c r="G793" s="1" t="str">
        <f>_xlfn.XLOOKUP(Q793,'DEPARA DE SÉRIE'!B:B,'DEPARA DE SÉRIE'!C:C)</f>
        <v>EF7</v>
      </c>
      <c r="H793" s="1" t="str">
        <f>_xlfn.XLOOKUP(G793,'DEPARA DE SÉRIE'!C:C,'DEPARA DE SÉRIE'!D:D)</f>
        <v>Grade 7</v>
      </c>
      <c r="I793" s="1" t="str">
        <f>_xlfn.XLOOKUP(G793,'DEPARA DE SÉRIE'!C:C,'DEPARA DE SÉRIE'!E:E)</f>
        <v>Year 7</v>
      </c>
      <c r="K793" t="s">
        <v>23</v>
      </c>
      <c r="L793">
        <v>440.15</v>
      </c>
      <c r="M793" t="s">
        <v>58</v>
      </c>
      <c r="N793" t="s">
        <v>59</v>
      </c>
      <c r="O793" t="s">
        <v>26</v>
      </c>
      <c r="P793" t="s">
        <v>41</v>
      </c>
      <c r="Q793" t="s">
        <v>44</v>
      </c>
      <c r="R793" t="s">
        <v>29</v>
      </c>
      <c r="S793" t="s">
        <v>118</v>
      </c>
      <c r="U793">
        <v>2023</v>
      </c>
    </row>
    <row r="794" spans="1:21" x14ac:dyDescent="0.25">
      <c r="A794" t="s">
        <v>767</v>
      </c>
      <c r="B794">
        <v>10301005</v>
      </c>
      <c r="C794">
        <v>4123002010108</v>
      </c>
      <c r="D794" t="s">
        <v>845</v>
      </c>
      <c r="E794" s="1" t="s">
        <v>840</v>
      </c>
      <c r="F794" s="1" t="str">
        <f>_xlfn.XLOOKUP(E794,'COMBOS LEX'!C:C,'COMBOS LEX'!B:B)</f>
        <v>PLATAFORMA_HIGH_FIVE</v>
      </c>
      <c r="G794" s="1" t="str">
        <f>_xlfn.XLOOKUP(Q794,'DEPARA DE SÉRIE'!B:B,'DEPARA DE SÉRIE'!C:C)</f>
        <v>EF8</v>
      </c>
      <c r="H794" s="1" t="str">
        <f>_xlfn.XLOOKUP(G794,'DEPARA DE SÉRIE'!C:C,'DEPARA DE SÉRIE'!D:D)</f>
        <v>Grade 8</v>
      </c>
      <c r="I794" s="1" t="str">
        <f>_xlfn.XLOOKUP(G794,'DEPARA DE SÉRIE'!C:C,'DEPARA DE SÉRIE'!E:E)</f>
        <v>Year 8</v>
      </c>
      <c r="K794" t="s">
        <v>23</v>
      </c>
      <c r="L794">
        <v>440.15</v>
      </c>
      <c r="M794" t="s">
        <v>58</v>
      </c>
      <c r="N794" t="s">
        <v>59</v>
      </c>
      <c r="O794" t="s">
        <v>26</v>
      </c>
      <c r="P794" t="s">
        <v>41</v>
      </c>
      <c r="Q794" t="s">
        <v>46</v>
      </c>
      <c r="R794" t="s">
        <v>29</v>
      </c>
      <c r="S794" t="s">
        <v>118</v>
      </c>
      <c r="U794">
        <v>2023</v>
      </c>
    </row>
    <row r="795" spans="1:21" x14ac:dyDescent="0.25">
      <c r="A795" t="s">
        <v>767</v>
      </c>
      <c r="B795">
        <v>10301005</v>
      </c>
      <c r="C795">
        <v>4123002010115</v>
      </c>
      <c r="D795" t="s">
        <v>846</v>
      </c>
      <c r="E795" s="1" t="s">
        <v>840</v>
      </c>
      <c r="F795" s="1" t="str">
        <f>_xlfn.XLOOKUP(E795,'COMBOS LEX'!C:C,'COMBOS LEX'!B:B)</f>
        <v>PLATAFORMA_HIGH_FIVE</v>
      </c>
      <c r="G795" s="1" t="str">
        <f>_xlfn.XLOOKUP(Q795,'DEPARA DE SÉRIE'!B:B,'DEPARA DE SÉRIE'!C:C)</f>
        <v>EF9</v>
      </c>
      <c r="H795" s="1" t="str">
        <f>_xlfn.XLOOKUP(G795,'DEPARA DE SÉRIE'!C:C,'DEPARA DE SÉRIE'!D:D)</f>
        <v>Grade 9</v>
      </c>
      <c r="I795" s="1" t="str">
        <f>_xlfn.XLOOKUP(G795,'DEPARA DE SÉRIE'!C:C,'DEPARA DE SÉRIE'!E:E)</f>
        <v>Year 9</v>
      </c>
      <c r="K795" t="s">
        <v>23</v>
      </c>
      <c r="L795">
        <v>440.15</v>
      </c>
      <c r="M795" t="s">
        <v>58</v>
      </c>
      <c r="N795" t="s">
        <v>59</v>
      </c>
      <c r="O795" t="s">
        <v>26</v>
      </c>
      <c r="P795" t="s">
        <v>41</v>
      </c>
      <c r="Q795" t="s">
        <v>48</v>
      </c>
      <c r="R795" t="s">
        <v>29</v>
      </c>
      <c r="S795" t="s">
        <v>118</v>
      </c>
      <c r="U795">
        <v>2023</v>
      </c>
    </row>
    <row r="796" spans="1:21" x14ac:dyDescent="0.25">
      <c r="A796" t="s">
        <v>767</v>
      </c>
      <c r="B796">
        <v>10301005</v>
      </c>
      <c r="C796">
        <v>4123002010030</v>
      </c>
      <c r="D796" t="s">
        <v>888</v>
      </c>
      <c r="E796" s="1" t="s">
        <v>840</v>
      </c>
      <c r="F796" s="1" t="str">
        <f>_xlfn.XLOOKUP(E796,'COMBOS LEX'!C:C,'COMBOS LEX'!B:B)</f>
        <v>PLATAFORMA_HIGH_FIVE</v>
      </c>
      <c r="G796" s="1" t="str">
        <f>_xlfn.XLOOKUP(Q796,'DEPARA DE SÉRIE'!B:B,'DEPARA DE SÉRIE'!C:C)</f>
        <v>EF1</v>
      </c>
      <c r="H796" s="1" t="str">
        <f>_xlfn.XLOOKUP(G796,'DEPARA DE SÉRIE'!C:C,'DEPARA DE SÉRIE'!D:D)</f>
        <v>Grade 1</v>
      </c>
      <c r="I796" s="1" t="str">
        <f>_xlfn.XLOOKUP(G796,'DEPARA DE SÉRIE'!C:C,'DEPARA DE SÉRIE'!E:E)</f>
        <v>Year 1</v>
      </c>
      <c r="K796" t="s">
        <v>23</v>
      </c>
      <c r="L796">
        <v>440.15</v>
      </c>
      <c r="M796" t="s">
        <v>58</v>
      </c>
      <c r="N796" t="s">
        <v>59</v>
      </c>
      <c r="O796" t="s">
        <v>26</v>
      </c>
      <c r="P796" t="s">
        <v>27</v>
      </c>
      <c r="Q796" t="s">
        <v>28</v>
      </c>
      <c r="R796" t="s">
        <v>29</v>
      </c>
      <c r="S796" t="s">
        <v>118</v>
      </c>
      <c r="U796">
        <v>2023</v>
      </c>
    </row>
    <row r="797" spans="1:21" x14ac:dyDescent="0.25">
      <c r="A797" t="s">
        <v>767</v>
      </c>
      <c r="B797">
        <v>10301005</v>
      </c>
      <c r="C797">
        <v>4123002010047</v>
      </c>
      <c r="D797" t="s">
        <v>889</v>
      </c>
      <c r="E797" s="1" t="s">
        <v>840</v>
      </c>
      <c r="F797" s="1" t="str">
        <f>_xlfn.XLOOKUP(E797,'COMBOS LEX'!C:C,'COMBOS LEX'!B:B)</f>
        <v>PLATAFORMA_HIGH_FIVE</v>
      </c>
      <c r="G797" s="1" t="str">
        <f>_xlfn.XLOOKUP(Q797,'DEPARA DE SÉRIE'!B:B,'DEPARA DE SÉRIE'!C:C)</f>
        <v>EF2</v>
      </c>
      <c r="H797" s="1" t="str">
        <f>_xlfn.XLOOKUP(G797,'DEPARA DE SÉRIE'!C:C,'DEPARA DE SÉRIE'!D:D)</f>
        <v>Grade 2</v>
      </c>
      <c r="I797" s="1" t="str">
        <f>_xlfn.XLOOKUP(G797,'DEPARA DE SÉRIE'!C:C,'DEPARA DE SÉRIE'!E:E)</f>
        <v>Year 2</v>
      </c>
      <c r="K797" t="s">
        <v>23</v>
      </c>
      <c r="L797">
        <v>440.15</v>
      </c>
      <c r="M797" t="s">
        <v>58</v>
      </c>
      <c r="N797" t="s">
        <v>59</v>
      </c>
      <c r="O797" t="s">
        <v>26</v>
      </c>
      <c r="P797" t="s">
        <v>27</v>
      </c>
      <c r="Q797" t="s">
        <v>32</v>
      </c>
      <c r="R797" t="s">
        <v>29</v>
      </c>
      <c r="S797" t="s">
        <v>118</v>
      </c>
      <c r="U797">
        <v>2023</v>
      </c>
    </row>
    <row r="798" spans="1:21" x14ac:dyDescent="0.25">
      <c r="A798" t="s">
        <v>767</v>
      </c>
      <c r="B798">
        <v>10301005</v>
      </c>
      <c r="C798">
        <v>4123002010054</v>
      </c>
      <c r="D798" t="s">
        <v>890</v>
      </c>
      <c r="E798" s="1" t="s">
        <v>840</v>
      </c>
      <c r="F798" s="1" t="str">
        <f>_xlfn.XLOOKUP(E798,'COMBOS LEX'!C:C,'COMBOS LEX'!B:B)</f>
        <v>PLATAFORMA_HIGH_FIVE</v>
      </c>
      <c r="G798" s="1" t="str">
        <f>_xlfn.XLOOKUP(Q798,'DEPARA DE SÉRIE'!B:B,'DEPARA DE SÉRIE'!C:C)</f>
        <v>EF3</v>
      </c>
      <c r="H798" s="1" t="str">
        <f>_xlfn.XLOOKUP(G798,'DEPARA DE SÉRIE'!C:C,'DEPARA DE SÉRIE'!D:D)</f>
        <v>Grade 3</v>
      </c>
      <c r="I798" s="1" t="str">
        <f>_xlfn.XLOOKUP(G798,'DEPARA DE SÉRIE'!C:C,'DEPARA DE SÉRIE'!E:E)</f>
        <v>Year 3</v>
      </c>
      <c r="K798" t="s">
        <v>23</v>
      </c>
      <c r="L798">
        <v>440.15</v>
      </c>
      <c r="M798" t="s">
        <v>58</v>
      </c>
      <c r="N798" t="s">
        <v>59</v>
      </c>
      <c r="O798" t="s">
        <v>26</v>
      </c>
      <c r="P798" t="s">
        <v>27</v>
      </c>
      <c r="Q798" t="s">
        <v>34</v>
      </c>
      <c r="R798" t="s">
        <v>29</v>
      </c>
      <c r="S798" t="s">
        <v>118</v>
      </c>
      <c r="U798">
        <v>2023</v>
      </c>
    </row>
    <row r="799" spans="1:21" x14ac:dyDescent="0.25">
      <c r="A799" t="s">
        <v>767</v>
      </c>
      <c r="B799">
        <v>10301005</v>
      </c>
      <c r="C799">
        <v>4123002010061</v>
      </c>
      <c r="D799" t="s">
        <v>891</v>
      </c>
      <c r="E799" s="1" t="s">
        <v>840</v>
      </c>
      <c r="F799" s="1" t="str">
        <f>_xlfn.XLOOKUP(E799,'COMBOS LEX'!C:C,'COMBOS LEX'!B:B)</f>
        <v>PLATAFORMA_HIGH_FIVE</v>
      </c>
      <c r="G799" s="1" t="str">
        <f>_xlfn.XLOOKUP(Q799,'DEPARA DE SÉRIE'!B:B,'DEPARA DE SÉRIE'!C:C)</f>
        <v>EF4</v>
      </c>
      <c r="H799" s="1" t="str">
        <f>_xlfn.XLOOKUP(G799,'DEPARA DE SÉRIE'!C:C,'DEPARA DE SÉRIE'!D:D)</f>
        <v>Grade 4</v>
      </c>
      <c r="I799" s="1" t="str">
        <f>_xlfn.XLOOKUP(G799,'DEPARA DE SÉRIE'!C:C,'DEPARA DE SÉRIE'!E:E)</f>
        <v>Year 4</v>
      </c>
      <c r="K799" t="s">
        <v>23</v>
      </c>
      <c r="L799">
        <v>440.15</v>
      </c>
      <c r="M799" t="s">
        <v>58</v>
      </c>
      <c r="N799" t="s">
        <v>59</v>
      </c>
      <c r="O799" t="s">
        <v>26</v>
      </c>
      <c r="P799" t="s">
        <v>27</v>
      </c>
      <c r="Q799" t="s">
        <v>36</v>
      </c>
      <c r="R799" t="s">
        <v>29</v>
      </c>
      <c r="S799" t="s">
        <v>118</v>
      </c>
      <c r="U799">
        <v>2023</v>
      </c>
    </row>
    <row r="800" spans="1:21" x14ac:dyDescent="0.25">
      <c r="A800" t="s">
        <v>767</v>
      </c>
      <c r="B800">
        <v>10301005</v>
      </c>
      <c r="C800">
        <v>4123002010078</v>
      </c>
      <c r="D800" t="s">
        <v>892</v>
      </c>
      <c r="E800" s="1" t="s">
        <v>840</v>
      </c>
      <c r="F800" s="1" t="str">
        <f>_xlfn.XLOOKUP(E800,'COMBOS LEX'!C:C,'COMBOS LEX'!B:B)</f>
        <v>PLATAFORMA_HIGH_FIVE</v>
      </c>
      <c r="G800" s="1" t="str">
        <f>_xlfn.XLOOKUP(Q800,'DEPARA DE SÉRIE'!B:B,'DEPARA DE SÉRIE'!C:C)</f>
        <v>EF5</v>
      </c>
      <c r="H800" s="1" t="str">
        <f>_xlfn.XLOOKUP(G800,'DEPARA DE SÉRIE'!C:C,'DEPARA DE SÉRIE'!D:D)</f>
        <v>Grade 5</v>
      </c>
      <c r="I800" s="1" t="str">
        <f>_xlfn.XLOOKUP(G800,'DEPARA DE SÉRIE'!C:C,'DEPARA DE SÉRIE'!E:E)</f>
        <v>Year 5</v>
      </c>
      <c r="K800" t="s">
        <v>23</v>
      </c>
      <c r="L800">
        <v>440.15</v>
      </c>
      <c r="M800" t="s">
        <v>58</v>
      </c>
      <c r="N800" t="s">
        <v>59</v>
      </c>
      <c r="O800" t="s">
        <v>26</v>
      </c>
      <c r="P800" t="s">
        <v>27</v>
      </c>
      <c r="Q800" t="s">
        <v>39</v>
      </c>
      <c r="R800" t="s">
        <v>29</v>
      </c>
      <c r="S800" t="s">
        <v>118</v>
      </c>
      <c r="U800">
        <v>2023</v>
      </c>
    </row>
    <row r="801" spans="1:21" x14ac:dyDescent="0.25">
      <c r="A801" t="s">
        <v>767</v>
      </c>
      <c r="B801">
        <v>10301005</v>
      </c>
      <c r="C801">
        <v>9780357913468</v>
      </c>
      <c r="D801" t="s">
        <v>824</v>
      </c>
      <c r="E801" s="1" t="s">
        <v>57</v>
      </c>
      <c r="F801" s="1" t="str">
        <f>_xlfn.XLOOKUP(E801,'COMBOS LEX'!C:C,'COMBOS LEX'!B:B)</f>
        <v>NÃO SE APLICA</v>
      </c>
      <c r="G801" s="1" t="str">
        <f>_xlfn.XLOOKUP(Q801,'DEPARA DE SÉRIE'!B:B,'DEPARA DE SÉRIE'!C:C)</f>
        <v>EF9</v>
      </c>
      <c r="H801" s="1" t="str">
        <f>_xlfn.XLOOKUP(G801,'DEPARA DE SÉRIE'!C:C,'DEPARA DE SÉRIE'!D:D)</f>
        <v>Grade 9</v>
      </c>
      <c r="I801" s="1" t="str">
        <f>_xlfn.XLOOKUP(G801,'DEPARA DE SÉRIE'!C:C,'DEPARA DE SÉRIE'!E:E)</f>
        <v>Year 9</v>
      </c>
      <c r="K801" t="s">
        <v>23</v>
      </c>
      <c r="L801">
        <v>131.68086400000001</v>
      </c>
      <c r="M801" t="s">
        <v>69</v>
      </c>
      <c r="N801" t="s">
        <v>59</v>
      </c>
      <c r="O801" t="s">
        <v>26</v>
      </c>
      <c r="P801" t="s">
        <v>41</v>
      </c>
      <c r="Q801" t="s">
        <v>48</v>
      </c>
      <c r="R801" t="s">
        <v>29</v>
      </c>
      <c r="S801" t="s">
        <v>30</v>
      </c>
      <c r="U801">
        <v>2023</v>
      </c>
    </row>
    <row r="802" spans="1:21" x14ac:dyDescent="0.25">
      <c r="A802" t="s">
        <v>767</v>
      </c>
      <c r="B802">
        <v>10301005</v>
      </c>
      <c r="C802">
        <v>4123001010031</v>
      </c>
      <c r="D802" t="s">
        <v>814</v>
      </c>
      <c r="E802" s="1" t="s">
        <v>57</v>
      </c>
      <c r="F802" s="1" t="str">
        <f>_xlfn.XLOOKUP(E802,'COMBOS LEX'!C:C,'COMBOS LEX'!B:B)</f>
        <v>NÃO SE APLICA</v>
      </c>
      <c r="G802" s="1" t="str">
        <f>_xlfn.XLOOKUP(Q802,'DEPARA DE SÉRIE'!B:B,'DEPARA DE SÉRIE'!C:C)</f>
        <v>EF6</v>
      </c>
      <c r="H802" s="1" t="str">
        <f>_xlfn.XLOOKUP(G802,'DEPARA DE SÉRIE'!C:C,'DEPARA DE SÉRIE'!D:D)</f>
        <v>Grade 6</v>
      </c>
      <c r="I802" s="1" t="str">
        <f>_xlfn.XLOOKUP(G802,'DEPARA DE SÉRIE'!C:C,'DEPARA DE SÉRIE'!E:E)</f>
        <v>Year 6</v>
      </c>
      <c r="K802" t="s">
        <v>23</v>
      </c>
      <c r="L802">
        <v>37.47448</v>
      </c>
      <c r="M802" t="s">
        <v>69</v>
      </c>
      <c r="N802" t="s">
        <v>59</v>
      </c>
      <c r="O802" t="s">
        <v>26</v>
      </c>
      <c r="P802" t="s">
        <v>41</v>
      </c>
      <c r="Q802" t="s">
        <v>42</v>
      </c>
      <c r="R802" t="s">
        <v>29</v>
      </c>
      <c r="S802" t="s">
        <v>30</v>
      </c>
      <c r="U802">
        <v>2023</v>
      </c>
    </row>
    <row r="803" spans="1:21" x14ac:dyDescent="0.25">
      <c r="A803" t="s">
        <v>767</v>
      </c>
      <c r="B803">
        <v>10301005</v>
      </c>
      <c r="C803">
        <v>9780357913451</v>
      </c>
      <c r="D803" t="s">
        <v>821</v>
      </c>
      <c r="E803" s="1" t="s">
        <v>57</v>
      </c>
      <c r="F803" s="1" t="str">
        <f>_xlfn.XLOOKUP(E803,'COMBOS LEX'!C:C,'COMBOS LEX'!B:B)</f>
        <v>NÃO SE APLICA</v>
      </c>
      <c r="G803" s="1" t="str">
        <f>_xlfn.XLOOKUP(Q803,'DEPARA DE SÉRIE'!B:B,'DEPARA DE SÉRIE'!C:C)</f>
        <v>EF8</v>
      </c>
      <c r="H803" s="1" t="str">
        <f>_xlfn.XLOOKUP(G803,'DEPARA DE SÉRIE'!C:C,'DEPARA DE SÉRIE'!D:D)</f>
        <v>Grade 8</v>
      </c>
      <c r="I803" s="1" t="str">
        <f>_xlfn.XLOOKUP(G803,'DEPARA DE SÉRIE'!C:C,'DEPARA DE SÉRIE'!E:E)</f>
        <v>Year 8</v>
      </c>
      <c r="K803" t="s">
        <v>23</v>
      </c>
      <c r="L803">
        <v>131.68086400000001</v>
      </c>
      <c r="M803" t="s">
        <v>69</v>
      </c>
      <c r="N803" t="s">
        <v>59</v>
      </c>
      <c r="O803" t="s">
        <v>26</v>
      </c>
      <c r="P803" t="s">
        <v>41</v>
      </c>
      <c r="Q803" t="s">
        <v>46</v>
      </c>
      <c r="R803" t="s">
        <v>29</v>
      </c>
      <c r="S803" t="s">
        <v>30</v>
      </c>
      <c r="U803">
        <v>2023</v>
      </c>
    </row>
    <row r="804" spans="1:21" x14ac:dyDescent="0.25">
      <c r="A804" t="s">
        <v>767</v>
      </c>
      <c r="B804">
        <v>10301005</v>
      </c>
      <c r="C804">
        <v>9780357913437</v>
      </c>
      <c r="D804" t="s">
        <v>812</v>
      </c>
      <c r="E804" s="1" t="s">
        <v>57</v>
      </c>
      <c r="F804" s="1" t="str">
        <f>_xlfn.XLOOKUP(E804,'COMBOS LEX'!C:C,'COMBOS LEX'!B:B)</f>
        <v>NÃO SE APLICA</v>
      </c>
      <c r="G804" s="1" t="str">
        <f>_xlfn.XLOOKUP(Q804,'DEPARA DE SÉRIE'!B:B,'DEPARA DE SÉRIE'!C:C)</f>
        <v>EF6</v>
      </c>
      <c r="H804" s="1" t="str">
        <f>_xlfn.XLOOKUP(G804,'DEPARA DE SÉRIE'!C:C,'DEPARA DE SÉRIE'!D:D)</f>
        <v>Grade 6</v>
      </c>
      <c r="I804" s="1" t="str">
        <f>_xlfn.XLOOKUP(G804,'DEPARA DE SÉRIE'!C:C,'DEPARA DE SÉRIE'!E:E)</f>
        <v>Year 6</v>
      </c>
      <c r="K804" t="s">
        <v>23</v>
      </c>
      <c r="L804">
        <v>131.68086400000001</v>
      </c>
      <c r="M804" t="s">
        <v>69</v>
      </c>
      <c r="N804" t="s">
        <v>59</v>
      </c>
      <c r="O804" t="s">
        <v>26</v>
      </c>
      <c r="P804" t="s">
        <v>41</v>
      </c>
      <c r="Q804" t="s">
        <v>42</v>
      </c>
      <c r="R804" t="s">
        <v>29</v>
      </c>
      <c r="S804" t="s">
        <v>30</v>
      </c>
      <c r="U804">
        <v>2023</v>
      </c>
    </row>
    <row r="805" spans="1:21" x14ac:dyDescent="0.25">
      <c r="A805" t="s">
        <v>767</v>
      </c>
      <c r="B805">
        <v>10301005</v>
      </c>
      <c r="C805">
        <v>9780357913444</v>
      </c>
      <c r="D805" t="s">
        <v>818</v>
      </c>
      <c r="E805" s="1" t="s">
        <v>57</v>
      </c>
      <c r="F805" s="1" t="str">
        <f>_xlfn.XLOOKUP(E805,'COMBOS LEX'!C:C,'COMBOS LEX'!B:B)</f>
        <v>NÃO SE APLICA</v>
      </c>
      <c r="G805" s="1" t="str">
        <f>_xlfn.XLOOKUP(Q805,'DEPARA DE SÉRIE'!B:B,'DEPARA DE SÉRIE'!C:C)</f>
        <v>EF7</v>
      </c>
      <c r="H805" s="1" t="str">
        <f>_xlfn.XLOOKUP(G805,'DEPARA DE SÉRIE'!C:C,'DEPARA DE SÉRIE'!D:D)</f>
        <v>Grade 7</v>
      </c>
      <c r="I805" s="1" t="str">
        <f>_xlfn.XLOOKUP(G805,'DEPARA DE SÉRIE'!C:C,'DEPARA DE SÉRIE'!E:E)</f>
        <v>Year 7</v>
      </c>
      <c r="K805" t="s">
        <v>23</v>
      </c>
      <c r="L805">
        <v>131.68086400000001</v>
      </c>
      <c r="M805" t="s">
        <v>69</v>
      </c>
      <c r="N805" t="s">
        <v>59</v>
      </c>
      <c r="O805" t="s">
        <v>26</v>
      </c>
      <c r="P805" t="s">
        <v>41</v>
      </c>
      <c r="Q805" t="s">
        <v>44</v>
      </c>
      <c r="R805" t="s">
        <v>29</v>
      </c>
      <c r="S805" t="s">
        <v>30</v>
      </c>
      <c r="U805">
        <v>2023</v>
      </c>
    </row>
    <row r="806" spans="1:21" x14ac:dyDescent="0.25">
      <c r="A806" t="s">
        <v>767</v>
      </c>
      <c r="B806">
        <v>10301005</v>
      </c>
      <c r="C806">
        <v>4123001010048</v>
      </c>
      <c r="D806" t="s">
        <v>851</v>
      </c>
      <c r="E806" s="1" t="s">
        <v>769</v>
      </c>
      <c r="F806" s="1" t="str">
        <f>_xlfn.XLOOKUP(E806,'COMBOS LEX'!C:C,'COMBOS LEX'!B:B)</f>
        <v>KIT_HIGH_FIVE_3H</v>
      </c>
      <c r="G806" s="1" t="str">
        <f>_xlfn.XLOOKUP(Q806,'DEPARA DE SÉRIE'!B:B,'DEPARA DE SÉRIE'!C:C)</f>
        <v>EI3</v>
      </c>
      <c r="H806" s="1" t="str">
        <f>_xlfn.XLOOKUP(G806,'DEPARA DE SÉRIE'!C:C,'DEPARA DE SÉRIE'!D:D)</f>
        <v>Pre K3</v>
      </c>
      <c r="I806" s="1" t="str">
        <f>_xlfn.XLOOKUP(G806,'DEPARA DE SÉRIE'!C:C,'DEPARA DE SÉRIE'!E:E)</f>
        <v>Toddlers 2</v>
      </c>
      <c r="K806" t="s">
        <v>23</v>
      </c>
      <c r="L806">
        <v>871.817768</v>
      </c>
      <c r="M806" t="s">
        <v>24</v>
      </c>
      <c r="N806" t="s">
        <v>59</v>
      </c>
      <c r="O806" t="s">
        <v>26</v>
      </c>
      <c r="P806" t="s">
        <v>60</v>
      </c>
      <c r="Q806" t="s">
        <v>63</v>
      </c>
      <c r="R806" t="s">
        <v>29</v>
      </c>
      <c r="S806" t="s">
        <v>30</v>
      </c>
      <c r="U806">
        <v>2023</v>
      </c>
    </row>
    <row r="807" spans="1:21" x14ac:dyDescent="0.25">
      <c r="A807" t="s">
        <v>767</v>
      </c>
      <c r="B807">
        <v>10301005</v>
      </c>
      <c r="C807">
        <v>4123001010055</v>
      </c>
      <c r="D807" t="s">
        <v>770</v>
      </c>
      <c r="E807" s="1" t="s">
        <v>769</v>
      </c>
      <c r="F807" s="1" t="str">
        <f>_xlfn.XLOOKUP(E807,'COMBOS LEX'!C:C,'COMBOS LEX'!B:B)</f>
        <v>KIT_HIGH_FIVE_3H</v>
      </c>
      <c r="G807" s="1" t="str">
        <f>_xlfn.XLOOKUP(Q807,'DEPARA DE SÉRIE'!B:B,'DEPARA DE SÉRIE'!C:C)</f>
        <v>EI4</v>
      </c>
      <c r="H807" s="1" t="str">
        <f>_xlfn.XLOOKUP(G807,'DEPARA DE SÉRIE'!C:C,'DEPARA DE SÉRIE'!D:D)</f>
        <v>Pre K4</v>
      </c>
      <c r="I807" s="1" t="str">
        <f>_xlfn.XLOOKUP(G807,'DEPARA DE SÉRIE'!C:C,'DEPARA DE SÉRIE'!E:E)</f>
        <v>Pre K3</v>
      </c>
      <c r="K807" t="s">
        <v>23</v>
      </c>
      <c r="L807">
        <v>871.817768</v>
      </c>
      <c r="M807" t="s">
        <v>24</v>
      </c>
      <c r="N807" t="s">
        <v>59</v>
      </c>
      <c r="O807" t="s">
        <v>26</v>
      </c>
      <c r="P807" t="s">
        <v>60</v>
      </c>
      <c r="Q807" t="s">
        <v>65</v>
      </c>
      <c r="R807" t="s">
        <v>29</v>
      </c>
      <c r="S807" t="s">
        <v>30</v>
      </c>
      <c r="U807">
        <v>2023</v>
      </c>
    </row>
    <row r="808" spans="1:21" x14ac:dyDescent="0.25">
      <c r="A808" t="s">
        <v>767</v>
      </c>
      <c r="B808">
        <v>10301005</v>
      </c>
      <c r="C808">
        <v>4123001010062</v>
      </c>
      <c r="D808" t="s">
        <v>771</v>
      </c>
      <c r="E808" s="1" t="s">
        <v>769</v>
      </c>
      <c r="F808" s="1" t="str">
        <f>_xlfn.XLOOKUP(E808,'COMBOS LEX'!C:C,'COMBOS LEX'!B:B)</f>
        <v>KIT_HIGH_FIVE_3H</v>
      </c>
      <c r="G808" s="1" t="str">
        <f>_xlfn.XLOOKUP(Q808,'DEPARA DE SÉRIE'!B:B,'DEPARA DE SÉRIE'!C:C)</f>
        <v>EI5</v>
      </c>
      <c r="H808" s="1" t="str">
        <f>_xlfn.XLOOKUP(G808,'DEPARA DE SÉRIE'!C:C,'DEPARA DE SÉRIE'!D:D)</f>
        <v>Kindergarten</v>
      </c>
      <c r="I808" s="1" t="str">
        <f>_xlfn.XLOOKUP(G808,'DEPARA DE SÉRIE'!C:C,'DEPARA DE SÉRIE'!E:E)</f>
        <v>Kindergarten</v>
      </c>
      <c r="K808" t="s">
        <v>23</v>
      </c>
      <c r="L808">
        <v>871.817768</v>
      </c>
      <c r="M808" t="s">
        <v>24</v>
      </c>
      <c r="N808" t="s">
        <v>59</v>
      </c>
      <c r="O808" t="s">
        <v>26</v>
      </c>
      <c r="P808" t="s">
        <v>60</v>
      </c>
      <c r="Q808" t="s">
        <v>67</v>
      </c>
      <c r="R808" t="s">
        <v>29</v>
      </c>
      <c r="S808" t="s">
        <v>30</v>
      </c>
      <c r="U808">
        <v>2023</v>
      </c>
    </row>
    <row r="809" spans="1:21" x14ac:dyDescent="0.25">
      <c r="A809" t="s">
        <v>767</v>
      </c>
      <c r="B809">
        <v>10301005</v>
      </c>
      <c r="C809">
        <v>4123001010079</v>
      </c>
      <c r="D809" t="s">
        <v>772</v>
      </c>
      <c r="E809" s="1" t="s">
        <v>769</v>
      </c>
      <c r="F809" s="1" t="str">
        <f>_xlfn.XLOOKUP(E809,'COMBOS LEX'!C:C,'COMBOS LEX'!B:B)</f>
        <v>KIT_HIGH_FIVE_3H</v>
      </c>
      <c r="G809" s="1" t="str">
        <f>_xlfn.XLOOKUP(Q809,'DEPARA DE SÉRIE'!B:B,'DEPARA DE SÉRIE'!C:C)</f>
        <v>EF1</v>
      </c>
      <c r="H809" s="1" t="str">
        <f>_xlfn.XLOOKUP(G809,'DEPARA DE SÉRIE'!C:C,'DEPARA DE SÉRIE'!D:D)</f>
        <v>Grade 1</v>
      </c>
      <c r="I809" s="1" t="str">
        <f>_xlfn.XLOOKUP(G809,'DEPARA DE SÉRIE'!C:C,'DEPARA DE SÉRIE'!E:E)</f>
        <v>Year 1</v>
      </c>
      <c r="K809" t="s">
        <v>23</v>
      </c>
      <c r="L809">
        <v>887.00926399999992</v>
      </c>
      <c r="M809" t="s">
        <v>24</v>
      </c>
      <c r="N809" t="s">
        <v>59</v>
      </c>
      <c r="O809" t="s">
        <v>26</v>
      </c>
      <c r="P809" t="s">
        <v>27</v>
      </c>
      <c r="Q809" t="s">
        <v>28</v>
      </c>
      <c r="R809" t="s">
        <v>29</v>
      </c>
      <c r="S809" t="s">
        <v>30</v>
      </c>
      <c r="U809">
        <v>2023</v>
      </c>
    </row>
    <row r="810" spans="1:21" x14ac:dyDescent="0.25">
      <c r="A810" t="s">
        <v>767</v>
      </c>
      <c r="B810">
        <v>10301005</v>
      </c>
      <c r="C810">
        <v>4123001010086</v>
      </c>
      <c r="D810" t="s">
        <v>773</v>
      </c>
      <c r="E810" s="1" t="s">
        <v>769</v>
      </c>
      <c r="F810" s="1" t="str">
        <f>_xlfn.XLOOKUP(E810,'COMBOS LEX'!C:C,'COMBOS LEX'!B:B)</f>
        <v>KIT_HIGH_FIVE_3H</v>
      </c>
      <c r="G810" s="1" t="str">
        <f>_xlfn.XLOOKUP(Q810,'DEPARA DE SÉRIE'!B:B,'DEPARA DE SÉRIE'!C:C)</f>
        <v>EF2</v>
      </c>
      <c r="H810" s="1" t="str">
        <f>_xlfn.XLOOKUP(G810,'DEPARA DE SÉRIE'!C:C,'DEPARA DE SÉRIE'!D:D)</f>
        <v>Grade 2</v>
      </c>
      <c r="I810" s="1" t="str">
        <f>_xlfn.XLOOKUP(G810,'DEPARA DE SÉRIE'!C:C,'DEPARA DE SÉRIE'!E:E)</f>
        <v>Year 2</v>
      </c>
      <c r="K810" t="s">
        <v>23</v>
      </c>
      <c r="L810">
        <v>887.00926399999992</v>
      </c>
      <c r="M810" t="s">
        <v>24</v>
      </c>
      <c r="N810" t="s">
        <v>59</v>
      </c>
      <c r="O810" t="s">
        <v>26</v>
      </c>
      <c r="P810" t="s">
        <v>27</v>
      </c>
      <c r="Q810" t="s">
        <v>32</v>
      </c>
      <c r="R810" t="s">
        <v>29</v>
      </c>
      <c r="S810" t="s">
        <v>30</v>
      </c>
      <c r="U810">
        <v>2023</v>
      </c>
    </row>
    <row r="811" spans="1:21" x14ac:dyDescent="0.25">
      <c r="A811" t="s">
        <v>767</v>
      </c>
      <c r="B811">
        <v>10301005</v>
      </c>
      <c r="C811">
        <v>4123001010093</v>
      </c>
      <c r="D811" t="s">
        <v>774</v>
      </c>
      <c r="E811" s="1" t="s">
        <v>769</v>
      </c>
      <c r="F811" s="1" t="str">
        <f>_xlfn.XLOOKUP(E811,'COMBOS LEX'!C:C,'COMBOS LEX'!B:B)</f>
        <v>KIT_HIGH_FIVE_3H</v>
      </c>
      <c r="G811" s="1" t="str">
        <f>_xlfn.XLOOKUP(Q811,'DEPARA DE SÉRIE'!B:B,'DEPARA DE SÉRIE'!C:C)</f>
        <v>EF3</v>
      </c>
      <c r="H811" s="1" t="str">
        <f>_xlfn.XLOOKUP(G811,'DEPARA DE SÉRIE'!C:C,'DEPARA DE SÉRIE'!D:D)</f>
        <v>Grade 3</v>
      </c>
      <c r="I811" s="1" t="str">
        <f>_xlfn.XLOOKUP(G811,'DEPARA DE SÉRIE'!C:C,'DEPARA DE SÉRIE'!E:E)</f>
        <v>Year 3</v>
      </c>
      <c r="K811" t="s">
        <v>23</v>
      </c>
      <c r="L811">
        <v>887.00926399999992</v>
      </c>
      <c r="M811" t="s">
        <v>24</v>
      </c>
      <c r="N811" t="s">
        <v>59</v>
      </c>
      <c r="O811" t="s">
        <v>26</v>
      </c>
      <c r="P811" t="s">
        <v>27</v>
      </c>
      <c r="Q811" t="s">
        <v>34</v>
      </c>
      <c r="R811" t="s">
        <v>29</v>
      </c>
      <c r="S811" t="s">
        <v>30</v>
      </c>
      <c r="U811">
        <v>2023</v>
      </c>
    </row>
    <row r="812" spans="1:21" x14ac:dyDescent="0.25">
      <c r="A812" t="s">
        <v>767</v>
      </c>
      <c r="B812">
        <v>10301005</v>
      </c>
      <c r="C812">
        <v>4123001010109</v>
      </c>
      <c r="D812" t="s">
        <v>775</v>
      </c>
      <c r="E812" s="1" t="s">
        <v>769</v>
      </c>
      <c r="F812" s="1" t="str">
        <f>_xlfn.XLOOKUP(E812,'COMBOS LEX'!C:C,'COMBOS LEX'!B:B)</f>
        <v>KIT_HIGH_FIVE_3H</v>
      </c>
      <c r="G812" s="1" t="str">
        <f>_xlfn.XLOOKUP(Q812,'DEPARA DE SÉRIE'!B:B,'DEPARA DE SÉRIE'!C:C)</f>
        <v>EF4</v>
      </c>
      <c r="H812" s="1" t="str">
        <f>_xlfn.XLOOKUP(G812,'DEPARA DE SÉRIE'!C:C,'DEPARA DE SÉRIE'!D:D)</f>
        <v>Grade 4</v>
      </c>
      <c r="I812" s="1" t="str">
        <f>_xlfn.XLOOKUP(G812,'DEPARA DE SÉRIE'!C:C,'DEPARA DE SÉRIE'!E:E)</f>
        <v>Year 4</v>
      </c>
      <c r="K812" t="s">
        <v>23</v>
      </c>
      <c r="L812">
        <v>887.00926399999992</v>
      </c>
      <c r="M812" t="s">
        <v>24</v>
      </c>
      <c r="N812" t="s">
        <v>59</v>
      </c>
      <c r="O812" t="s">
        <v>26</v>
      </c>
      <c r="P812" t="s">
        <v>27</v>
      </c>
      <c r="Q812" t="s">
        <v>36</v>
      </c>
      <c r="R812" t="s">
        <v>29</v>
      </c>
      <c r="S812" t="s">
        <v>30</v>
      </c>
      <c r="U812">
        <v>2023</v>
      </c>
    </row>
    <row r="813" spans="1:21" x14ac:dyDescent="0.25">
      <c r="A813" t="s">
        <v>767</v>
      </c>
      <c r="B813">
        <v>10301005</v>
      </c>
      <c r="C813">
        <v>4123001010116</v>
      </c>
      <c r="D813" t="s">
        <v>776</v>
      </c>
      <c r="E813" s="1" t="s">
        <v>769</v>
      </c>
      <c r="F813" s="1" t="str">
        <f>_xlfn.XLOOKUP(E813,'COMBOS LEX'!C:C,'COMBOS LEX'!B:B)</f>
        <v>KIT_HIGH_FIVE_3H</v>
      </c>
      <c r="G813" s="1" t="str">
        <f>_xlfn.XLOOKUP(Q813,'DEPARA DE SÉRIE'!B:B,'DEPARA DE SÉRIE'!C:C)</f>
        <v>EF5</v>
      </c>
      <c r="H813" s="1" t="str">
        <f>_xlfn.XLOOKUP(G813,'DEPARA DE SÉRIE'!C:C,'DEPARA DE SÉRIE'!D:D)</f>
        <v>Grade 5</v>
      </c>
      <c r="I813" s="1" t="str">
        <f>_xlfn.XLOOKUP(G813,'DEPARA DE SÉRIE'!C:C,'DEPARA DE SÉRIE'!E:E)</f>
        <v>Year 5</v>
      </c>
      <c r="K813" t="s">
        <v>23</v>
      </c>
      <c r="L813">
        <v>887.00926399999992</v>
      </c>
      <c r="M813" t="s">
        <v>24</v>
      </c>
      <c r="N813" t="s">
        <v>59</v>
      </c>
      <c r="O813" t="s">
        <v>26</v>
      </c>
      <c r="P813" t="s">
        <v>27</v>
      </c>
      <c r="Q813" t="s">
        <v>39</v>
      </c>
      <c r="R813" t="s">
        <v>29</v>
      </c>
      <c r="S813" t="s">
        <v>30</v>
      </c>
      <c r="U813">
        <v>2023</v>
      </c>
    </row>
    <row r="814" spans="1:21" x14ac:dyDescent="0.25">
      <c r="A814" t="s">
        <v>767</v>
      </c>
      <c r="B814">
        <v>10301005</v>
      </c>
      <c r="C814">
        <v>4123001010123</v>
      </c>
      <c r="D814" t="s">
        <v>777</v>
      </c>
      <c r="E814" s="1" t="s">
        <v>769</v>
      </c>
      <c r="F814" s="1" t="str">
        <f>_xlfn.XLOOKUP(E814,'COMBOS LEX'!C:C,'COMBOS LEX'!B:B)</f>
        <v>KIT_HIGH_FIVE_3H</v>
      </c>
      <c r="G814" s="1" t="str">
        <f>_xlfn.XLOOKUP(Q814,'DEPARA DE SÉRIE'!B:B,'DEPARA DE SÉRIE'!C:C)</f>
        <v>EF6</v>
      </c>
      <c r="H814" s="1" t="str">
        <f>_xlfn.XLOOKUP(G814,'DEPARA DE SÉRIE'!C:C,'DEPARA DE SÉRIE'!D:D)</f>
        <v>Grade 6</v>
      </c>
      <c r="I814" s="1" t="str">
        <f>_xlfn.XLOOKUP(G814,'DEPARA DE SÉRIE'!C:C,'DEPARA DE SÉRIE'!E:E)</f>
        <v>Year 6</v>
      </c>
      <c r="K814" t="s">
        <v>23</v>
      </c>
      <c r="L814">
        <v>887.00926399999992</v>
      </c>
      <c r="M814" t="s">
        <v>24</v>
      </c>
      <c r="N814" t="s">
        <v>59</v>
      </c>
      <c r="O814" t="s">
        <v>26</v>
      </c>
      <c r="P814" t="s">
        <v>41</v>
      </c>
      <c r="Q814" t="s">
        <v>42</v>
      </c>
      <c r="R814" t="s">
        <v>29</v>
      </c>
      <c r="S814" t="s">
        <v>30</v>
      </c>
      <c r="U814">
        <v>2023</v>
      </c>
    </row>
    <row r="815" spans="1:21" x14ac:dyDescent="0.25">
      <c r="A815" t="s">
        <v>767</v>
      </c>
      <c r="B815">
        <v>10301005</v>
      </c>
      <c r="C815">
        <v>4123001010130</v>
      </c>
      <c r="D815" t="s">
        <v>778</v>
      </c>
      <c r="E815" s="1" t="s">
        <v>769</v>
      </c>
      <c r="F815" s="1" t="str">
        <f>_xlfn.XLOOKUP(E815,'COMBOS LEX'!C:C,'COMBOS LEX'!B:B)</f>
        <v>KIT_HIGH_FIVE_3H</v>
      </c>
      <c r="G815" s="1" t="str">
        <f>_xlfn.XLOOKUP(Q815,'DEPARA DE SÉRIE'!B:B,'DEPARA DE SÉRIE'!C:C)</f>
        <v>EF7</v>
      </c>
      <c r="H815" s="1" t="str">
        <f>_xlfn.XLOOKUP(G815,'DEPARA DE SÉRIE'!C:C,'DEPARA DE SÉRIE'!D:D)</f>
        <v>Grade 7</v>
      </c>
      <c r="I815" s="1" t="str">
        <f>_xlfn.XLOOKUP(G815,'DEPARA DE SÉRIE'!C:C,'DEPARA DE SÉRIE'!E:E)</f>
        <v>Year 7</v>
      </c>
      <c r="K815" t="s">
        <v>23</v>
      </c>
      <c r="L815">
        <v>887.00926399999992</v>
      </c>
      <c r="M815" t="s">
        <v>24</v>
      </c>
      <c r="N815" t="s">
        <v>59</v>
      </c>
      <c r="O815" t="s">
        <v>26</v>
      </c>
      <c r="P815" t="s">
        <v>41</v>
      </c>
      <c r="Q815" t="s">
        <v>44</v>
      </c>
      <c r="R815" t="s">
        <v>29</v>
      </c>
      <c r="S815" t="s">
        <v>30</v>
      </c>
      <c r="U815">
        <v>2023</v>
      </c>
    </row>
    <row r="816" spans="1:21" x14ac:dyDescent="0.25">
      <c r="A816" t="s">
        <v>767</v>
      </c>
      <c r="B816">
        <v>10301005</v>
      </c>
      <c r="C816">
        <v>4123001010147</v>
      </c>
      <c r="D816" t="s">
        <v>779</v>
      </c>
      <c r="E816" s="1" t="s">
        <v>769</v>
      </c>
      <c r="F816" s="1" t="str">
        <f>_xlfn.XLOOKUP(E816,'COMBOS LEX'!C:C,'COMBOS LEX'!B:B)</f>
        <v>KIT_HIGH_FIVE_3H</v>
      </c>
      <c r="G816" s="1" t="str">
        <f>_xlfn.XLOOKUP(Q816,'DEPARA DE SÉRIE'!B:B,'DEPARA DE SÉRIE'!C:C)</f>
        <v>EF8</v>
      </c>
      <c r="H816" s="1" t="str">
        <f>_xlfn.XLOOKUP(G816,'DEPARA DE SÉRIE'!C:C,'DEPARA DE SÉRIE'!D:D)</f>
        <v>Grade 8</v>
      </c>
      <c r="I816" s="1" t="str">
        <f>_xlfn.XLOOKUP(G816,'DEPARA DE SÉRIE'!C:C,'DEPARA DE SÉRIE'!E:E)</f>
        <v>Year 8</v>
      </c>
      <c r="K816" t="s">
        <v>23</v>
      </c>
      <c r="L816">
        <v>887.00926399999992</v>
      </c>
      <c r="M816" t="s">
        <v>24</v>
      </c>
      <c r="N816" t="s">
        <v>59</v>
      </c>
      <c r="O816" t="s">
        <v>26</v>
      </c>
      <c r="P816" t="s">
        <v>41</v>
      </c>
      <c r="Q816" t="s">
        <v>46</v>
      </c>
      <c r="R816" t="s">
        <v>29</v>
      </c>
      <c r="S816" t="s">
        <v>30</v>
      </c>
      <c r="U816">
        <v>2023</v>
      </c>
    </row>
    <row r="817" spans="1:21" x14ac:dyDescent="0.25">
      <c r="A817" t="s">
        <v>767</v>
      </c>
      <c r="B817">
        <v>10301005</v>
      </c>
      <c r="C817">
        <v>4123001010154</v>
      </c>
      <c r="D817" t="s">
        <v>780</v>
      </c>
      <c r="E817" s="1" t="s">
        <v>769</v>
      </c>
      <c r="F817" s="1" t="str">
        <f>_xlfn.XLOOKUP(E817,'COMBOS LEX'!C:C,'COMBOS LEX'!B:B)</f>
        <v>KIT_HIGH_FIVE_3H</v>
      </c>
      <c r="G817" s="1" t="str">
        <f>_xlfn.XLOOKUP(Q817,'DEPARA DE SÉRIE'!B:B,'DEPARA DE SÉRIE'!C:C)</f>
        <v>EF9</v>
      </c>
      <c r="H817" s="1" t="str">
        <f>_xlfn.XLOOKUP(G817,'DEPARA DE SÉRIE'!C:C,'DEPARA DE SÉRIE'!D:D)</f>
        <v>Grade 9</v>
      </c>
      <c r="I817" s="1" t="str">
        <f>_xlfn.XLOOKUP(G817,'DEPARA DE SÉRIE'!C:C,'DEPARA DE SÉRIE'!E:E)</f>
        <v>Year 9</v>
      </c>
      <c r="K817" t="s">
        <v>23</v>
      </c>
      <c r="L817">
        <v>887.00926399999992</v>
      </c>
      <c r="M817" t="s">
        <v>24</v>
      </c>
      <c r="N817" t="s">
        <v>59</v>
      </c>
      <c r="O817" t="s">
        <v>26</v>
      </c>
      <c r="P817" t="s">
        <v>41</v>
      </c>
      <c r="Q817" t="s">
        <v>48</v>
      </c>
      <c r="R817" t="s">
        <v>29</v>
      </c>
      <c r="S817" t="s">
        <v>30</v>
      </c>
      <c r="U817">
        <v>2023</v>
      </c>
    </row>
    <row r="818" spans="1:21" x14ac:dyDescent="0.25">
      <c r="A818" t="s">
        <v>767</v>
      </c>
      <c r="B818">
        <v>10301005</v>
      </c>
      <c r="C818">
        <v>9780357913048</v>
      </c>
      <c r="D818" t="s">
        <v>893</v>
      </c>
      <c r="E818" s="1" t="s">
        <v>57</v>
      </c>
      <c r="F818" s="1" t="str">
        <f>_xlfn.XLOOKUP(E818,'COMBOS LEX'!C:C,'COMBOS LEX'!B:B)</f>
        <v>NÃO SE APLICA</v>
      </c>
      <c r="G818" s="1" t="str">
        <f>_xlfn.XLOOKUP(Q818,'DEPARA DE SÉRIE'!B:B,'DEPARA DE SÉRIE'!C:C)</f>
        <v>EI3</v>
      </c>
      <c r="H818" s="1" t="str">
        <f>_xlfn.XLOOKUP(G818,'DEPARA DE SÉRIE'!C:C,'DEPARA DE SÉRIE'!D:D)</f>
        <v>Pre K3</v>
      </c>
      <c r="I818" s="1" t="str">
        <f>_xlfn.XLOOKUP(G818,'DEPARA DE SÉRIE'!C:C,'DEPARA DE SÉRIE'!E:E)</f>
        <v>Toddlers 2</v>
      </c>
      <c r="K818" t="s">
        <v>23</v>
      </c>
      <c r="L818">
        <v>397.44180799999998</v>
      </c>
      <c r="M818" t="s">
        <v>69</v>
      </c>
      <c r="N818" t="s">
        <v>59</v>
      </c>
      <c r="O818" t="s">
        <v>26</v>
      </c>
      <c r="P818" t="s">
        <v>60</v>
      </c>
      <c r="Q818" t="s">
        <v>63</v>
      </c>
      <c r="R818" t="s">
        <v>29</v>
      </c>
      <c r="S818" t="s">
        <v>30</v>
      </c>
      <c r="U818">
        <v>2023</v>
      </c>
    </row>
    <row r="819" spans="1:21" x14ac:dyDescent="0.25">
      <c r="A819" t="s">
        <v>767</v>
      </c>
      <c r="B819">
        <v>10301005</v>
      </c>
      <c r="C819">
        <v>9780357913130</v>
      </c>
      <c r="D819" t="s">
        <v>894</v>
      </c>
      <c r="E819" s="1" t="s">
        <v>57</v>
      </c>
      <c r="F819" s="1" t="str">
        <f>_xlfn.XLOOKUP(E819,'COMBOS LEX'!C:C,'COMBOS LEX'!B:B)</f>
        <v>NÃO SE APLICA</v>
      </c>
      <c r="G819" s="1" t="str">
        <f>_xlfn.XLOOKUP(Q819,'DEPARA DE SÉRIE'!B:B,'DEPARA DE SÉRIE'!C:C)</f>
        <v>EI3</v>
      </c>
      <c r="H819" s="1" t="str">
        <f>_xlfn.XLOOKUP(G819,'DEPARA DE SÉRIE'!C:C,'DEPARA DE SÉRIE'!D:D)</f>
        <v>Pre K3</v>
      </c>
      <c r="I819" s="1" t="str">
        <f>_xlfn.XLOOKUP(G819,'DEPARA DE SÉRIE'!C:C,'DEPARA DE SÉRIE'!E:E)</f>
        <v>Toddlers 2</v>
      </c>
      <c r="K819" t="s">
        <v>23</v>
      </c>
      <c r="L819">
        <v>218.286192</v>
      </c>
      <c r="M819" t="s">
        <v>69</v>
      </c>
      <c r="N819" t="s">
        <v>59</v>
      </c>
      <c r="O819" t="s">
        <v>26</v>
      </c>
      <c r="P819" t="s">
        <v>60</v>
      </c>
      <c r="Q819" t="s">
        <v>63</v>
      </c>
      <c r="R819" t="s">
        <v>29</v>
      </c>
      <c r="S819" t="s">
        <v>30</v>
      </c>
      <c r="U819">
        <v>2023</v>
      </c>
    </row>
    <row r="820" spans="1:21" x14ac:dyDescent="0.25">
      <c r="A820" t="s">
        <v>767</v>
      </c>
      <c r="B820">
        <v>10301005</v>
      </c>
      <c r="C820">
        <v>9780357913161</v>
      </c>
      <c r="D820" t="s">
        <v>895</v>
      </c>
      <c r="E820" s="1" t="s">
        <v>57</v>
      </c>
      <c r="F820" s="1" t="str">
        <f>_xlfn.XLOOKUP(E820,'COMBOS LEX'!C:C,'COMBOS LEX'!B:B)</f>
        <v>NÃO SE APLICA</v>
      </c>
      <c r="G820" s="1" t="str">
        <f>_xlfn.XLOOKUP(Q820,'DEPARA DE SÉRIE'!B:B,'DEPARA DE SÉRIE'!C:C)</f>
        <v>EI3</v>
      </c>
      <c r="H820" s="1" t="str">
        <f>_xlfn.XLOOKUP(G820,'DEPARA DE SÉRIE'!C:C,'DEPARA DE SÉRIE'!D:D)</f>
        <v>Pre K3</v>
      </c>
      <c r="I820" s="1" t="str">
        <f>_xlfn.XLOOKUP(G820,'DEPARA DE SÉRIE'!C:C,'DEPARA DE SÉRIE'!E:E)</f>
        <v>Toddlers 2</v>
      </c>
      <c r="K820" t="s">
        <v>23</v>
      </c>
      <c r="L820">
        <v>216.23730399999999</v>
      </c>
      <c r="M820" t="s">
        <v>69</v>
      </c>
      <c r="N820" t="s">
        <v>59</v>
      </c>
      <c r="O820" t="s">
        <v>26</v>
      </c>
      <c r="P820" t="s">
        <v>60</v>
      </c>
      <c r="Q820" t="s">
        <v>63</v>
      </c>
      <c r="R820" t="s">
        <v>29</v>
      </c>
      <c r="S820" t="s">
        <v>30</v>
      </c>
      <c r="U820">
        <v>2023</v>
      </c>
    </row>
    <row r="821" spans="1:21" x14ac:dyDescent="0.25">
      <c r="A821" t="s">
        <v>767</v>
      </c>
      <c r="B821">
        <v>10301005</v>
      </c>
      <c r="C821">
        <v>9780357913055</v>
      </c>
      <c r="D821" t="s">
        <v>896</v>
      </c>
      <c r="E821" s="1" t="s">
        <v>57</v>
      </c>
      <c r="F821" s="1" t="str">
        <f>_xlfn.XLOOKUP(E821,'COMBOS LEX'!C:C,'COMBOS LEX'!B:B)</f>
        <v>NÃO SE APLICA</v>
      </c>
      <c r="G821" s="1" t="str">
        <f>_xlfn.XLOOKUP(Q821,'DEPARA DE SÉRIE'!B:B,'DEPARA DE SÉRIE'!C:C)</f>
        <v>EI4</v>
      </c>
      <c r="H821" s="1" t="str">
        <f>_xlfn.XLOOKUP(G821,'DEPARA DE SÉRIE'!C:C,'DEPARA DE SÉRIE'!D:D)</f>
        <v>Pre K4</v>
      </c>
      <c r="I821" s="1" t="str">
        <f>_xlfn.XLOOKUP(G821,'DEPARA DE SÉRIE'!C:C,'DEPARA DE SÉRIE'!E:E)</f>
        <v>Pre K3</v>
      </c>
      <c r="K821" t="s">
        <v>23</v>
      </c>
      <c r="L821">
        <v>397.44180799999998</v>
      </c>
      <c r="M821" t="s">
        <v>69</v>
      </c>
      <c r="N821" t="s">
        <v>59</v>
      </c>
      <c r="O821" t="s">
        <v>26</v>
      </c>
      <c r="P821" t="s">
        <v>60</v>
      </c>
      <c r="Q821" t="s">
        <v>65</v>
      </c>
      <c r="R821" t="s">
        <v>29</v>
      </c>
      <c r="S821" t="s">
        <v>30</v>
      </c>
      <c r="U821">
        <v>2023</v>
      </c>
    </row>
    <row r="822" spans="1:21" x14ac:dyDescent="0.25">
      <c r="A822" t="s">
        <v>767</v>
      </c>
      <c r="B822">
        <v>10301005</v>
      </c>
      <c r="C822">
        <v>9780357913147</v>
      </c>
      <c r="D822" t="s">
        <v>897</v>
      </c>
      <c r="E822" s="1" t="s">
        <v>57</v>
      </c>
      <c r="F822" s="1" t="str">
        <f>_xlfn.XLOOKUP(E822,'COMBOS LEX'!C:C,'COMBOS LEX'!B:B)</f>
        <v>NÃO SE APLICA</v>
      </c>
      <c r="G822" s="1" t="str">
        <f>_xlfn.XLOOKUP(Q822,'DEPARA DE SÉRIE'!B:B,'DEPARA DE SÉRIE'!C:C)</f>
        <v>EI4</v>
      </c>
      <c r="H822" s="1" t="str">
        <f>_xlfn.XLOOKUP(G822,'DEPARA DE SÉRIE'!C:C,'DEPARA DE SÉRIE'!D:D)</f>
        <v>Pre K4</v>
      </c>
      <c r="I822" s="1" t="str">
        <f>_xlfn.XLOOKUP(G822,'DEPARA DE SÉRIE'!C:C,'DEPARA DE SÉRIE'!E:E)</f>
        <v>Pre K3</v>
      </c>
      <c r="K822" t="s">
        <v>23</v>
      </c>
      <c r="L822">
        <v>218.286192</v>
      </c>
      <c r="M822" t="s">
        <v>69</v>
      </c>
      <c r="N822" t="s">
        <v>59</v>
      </c>
      <c r="O822" t="s">
        <v>26</v>
      </c>
      <c r="P822" t="s">
        <v>60</v>
      </c>
      <c r="Q822" t="s">
        <v>65</v>
      </c>
      <c r="R822" t="s">
        <v>29</v>
      </c>
      <c r="S822" t="s">
        <v>30</v>
      </c>
      <c r="U822">
        <v>2023</v>
      </c>
    </row>
    <row r="823" spans="1:21" x14ac:dyDescent="0.25">
      <c r="A823" t="s">
        <v>767</v>
      </c>
      <c r="B823">
        <v>10301005</v>
      </c>
      <c r="C823">
        <v>9780357913178</v>
      </c>
      <c r="D823" t="s">
        <v>898</v>
      </c>
      <c r="E823" s="1" t="s">
        <v>57</v>
      </c>
      <c r="F823" s="1" t="str">
        <f>_xlfn.XLOOKUP(E823,'COMBOS LEX'!C:C,'COMBOS LEX'!B:B)</f>
        <v>NÃO SE APLICA</v>
      </c>
      <c r="G823" s="1" t="str">
        <f>_xlfn.XLOOKUP(Q823,'DEPARA DE SÉRIE'!B:B,'DEPARA DE SÉRIE'!C:C)</f>
        <v>EI4</v>
      </c>
      <c r="H823" s="1" t="str">
        <f>_xlfn.XLOOKUP(G823,'DEPARA DE SÉRIE'!C:C,'DEPARA DE SÉRIE'!D:D)</f>
        <v>Pre K4</v>
      </c>
      <c r="I823" s="1" t="str">
        <f>_xlfn.XLOOKUP(G823,'DEPARA DE SÉRIE'!C:C,'DEPARA DE SÉRIE'!E:E)</f>
        <v>Pre K3</v>
      </c>
      <c r="K823" t="s">
        <v>23</v>
      </c>
      <c r="L823">
        <v>216.23730399999999</v>
      </c>
      <c r="M823" t="s">
        <v>69</v>
      </c>
      <c r="N823" t="s">
        <v>59</v>
      </c>
      <c r="O823" t="s">
        <v>26</v>
      </c>
      <c r="P823" t="s">
        <v>60</v>
      </c>
      <c r="Q823" t="s">
        <v>65</v>
      </c>
      <c r="R823" t="s">
        <v>29</v>
      </c>
      <c r="S823" t="s">
        <v>30</v>
      </c>
      <c r="U823">
        <v>2023</v>
      </c>
    </row>
    <row r="824" spans="1:21" x14ac:dyDescent="0.25">
      <c r="A824" t="s">
        <v>767</v>
      </c>
      <c r="B824">
        <v>10301005</v>
      </c>
      <c r="C824">
        <v>9780357913062</v>
      </c>
      <c r="D824" t="s">
        <v>899</v>
      </c>
      <c r="E824" s="1" t="s">
        <v>57</v>
      </c>
      <c r="F824" s="1" t="str">
        <f>_xlfn.XLOOKUP(E824,'COMBOS LEX'!C:C,'COMBOS LEX'!B:B)</f>
        <v>NÃO SE APLICA</v>
      </c>
      <c r="G824" s="1" t="str">
        <f>_xlfn.XLOOKUP(Q824,'DEPARA DE SÉRIE'!B:B,'DEPARA DE SÉRIE'!C:C)</f>
        <v>EI5</v>
      </c>
      <c r="H824" s="1" t="str">
        <f>_xlfn.XLOOKUP(G824,'DEPARA DE SÉRIE'!C:C,'DEPARA DE SÉRIE'!D:D)</f>
        <v>Kindergarten</v>
      </c>
      <c r="I824" s="1" t="str">
        <f>_xlfn.XLOOKUP(G824,'DEPARA DE SÉRIE'!C:C,'DEPARA DE SÉRIE'!E:E)</f>
        <v>Kindergarten</v>
      </c>
      <c r="K824" t="s">
        <v>23</v>
      </c>
      <c r="L824">
        <v>397.44180799999998</v>
      </c>
      <c r="M824" t="s">
        <v>69</v>
      </c>
      <c r="N824" t="s">
        <v>59</v>
      </c>
      <c r="O824" t="s">
        <v>26</v>
      </c>
      <c r="P824" t="s">
        <v>60</v>
      </c>
      <c r="Q824" t="s">
        <v>67</v>
      </c>
      <c r="R824" t="s">
        <v>29</v>
      </c>
      <c r="S824" t="s">
        <v>30</v>
      </c>
      <c r="U824">
        <v>2023</v>
      </c>
    </row>
    <row r="825" spans="1:21" x14ac:dyDescent="0.25">
      <c r="A825" t="s">
        <v>767</v>
      </c>
      <c r="B825">
        <v>10301005</v>
      </c>
      <c r="C825">
        <v>9780357913154</v>
      </c>
      <c r="D825" t="s">
        <v>900</v>
      </c>
      <c r="E825" s="1" t="s">
        <v>57</v>
      </c>
      <c r="F825" s="1" t="str">
        <f>_xlfn.XLOOKUP(E825,'COMBOS LEX'!C:C,'COMBOS LEX'!B:B)</f>
        <v>NÃO SE APLICA</v>
      </c>
      <c r="G825" s="1" t="str">
        <f>_xlfn.XLOOKUP(Q825,'DEPARA DE SÉRIE'!B:B,'DEPARA DE SÉRIE'!C:C)</f>
        <v>EI5</v>
      </c>
      <c r="H825" s="1" t="str">
        <f>_xlfn.XLOOKUP(G825,'DEPARA DE SÉRIE'!C:C,'DEPARA DE SÉRIE'!D:D)</f>
        <v>Kindergarten</v>
      </c>
      <c r="I825" s="1" t="str">
        <f>_xlfn.XLOOKUP(G825,'DEPARA DE SÉRIE'!C:C,'DEPARA DE SÉRIE'!E:E)</f>
        <v>Kindergarten</v>
      </c>
      <c r="K825" t="s">
        <v>23</v>
      </c>
      <c r="L825">
        <v>218.286192</v>
      </c>
      <c r="M825" t="s">
        <v>69</v>
      </c>
      <c r="N825" t="s">
        <v>59</v>
      </c>
      <c r="O825" t="s">
        <v>26</v>
      </c>
      <c r="P825" t="s">
        <v>60</v>
      </c>
      <c r="Q825" t="s">
        <v>67</v>
      </c>
      <c r="R825" t="s">
        <v>29</v>
      </c>
      <c r="S825" t="s">
        <v>30</v>
      </c>
      <c r="U825">
        <v>2023</v>
      </c>
    </row>
    <row r="826" spans="1:21" x14ac:dyDescent="0.25">
      <c r="A826" t="s">
        <v>767</v>
      </c>
      <c r="B826">
        <v>10301005</v>
      </c>
      <c r="C826">
        <v>9780357913185</v>
      </c>
      <c r="D826" t="s">
        <v>901</v>
      </c>
      <c r="E826" s="1" t="s">
        <v>57</v>
      </c>
      <c r="F826" s="1" t="str">
        <f>_xlfn.XLOOKUP(E826,'COMBOS LEX'!C:C,'COMBOS LEX'!B:B)</f>
        <v>NÃO SE APLICA</v>
      </c>
      <c r="G826" s="1" t="str">
        <f>_xlfn.XLOOKUP(Q826,'DEPARA DE SÉRIE'!B:B,'DEPARA DE SÉRIE'!C:C)</f>
        <v>EI5</v>
      </c>
      <c r="H826" s="1" t="str">
        <f>_xlfn.XLOOKUP(G826,'DEPARA DE SÉRIE'!C:C,'DEPARA DE SÉRIE'!D:D)</f>
        <v>Kindergarten</v>
      </c>
      <c r="I826" s="1" t="str">
        <f>_xlfn.XLOOKUP(G826,'DEPARA DE SÉRIE'!C:C,'DEPARA DE SÉRIE'!E:E)</f>
        <v>Kindergarten</v>
      </c>
      <c r="K826" t="s">
        <v>23</v>
      </c>
      <c r="L826">
        <v>216.23730399999999</v>
      </c>
      <c r="M826" t="s">
        <v>69</v>
      </c>
      <c r="N826" t="s">
        <v>59</v>
      </c>
      <c r="O826" t="s">
        <v>26</v>
      </c>
      <c r="P826" t="s">
        <v>60</v>
      </c>
      <c r="Q826" t="s">
        <v>67</v>
      </c>
      <c r="R826" t="s">
        <v>29</v>
      </c>
      <c r="S826" t="s">
        <v>30</v>
      </c>
      <c r="U826">
        <v>2023</v>
      </c>
    </row>
    <row r="827" spans="1:21" x14ac:dyDescent="0.25">
      <c r="A827" t="s">
        <v>767</v>
      </c>
      <c r="B827">
        <v>10301005</v>
      </c>
      <c r="C827">
        <v>4123001010161</v>
      </c>
      <c r="D827" t="s">
        <v>855</v>
      </c>
      <c r="E827" s="1" t="s">
        <v>827</v>
      </c>
      <c r="F827" s="1" t="str">
        <f>_xlfn.XLOOKUP(E827,'COMBOS LEX'!C:C,'COMBOS LEX'!B:B)</f>
        <v>KIT_HIGH_FIVE_5H</v>
      </c>
      <c r="G827" s="1" t="str">
        <f>_xlfn.XLOOKUP(Q827,'DEPARA DE SÉRIE'!B:B,'DEPARA DE SÉRIE'!C:C)</f>
        <v>EI3</v>
      </c>
      <c r="H827" s="1" t="str">
        <f>_xlfn.XLOOKUP(G827,'DEPARA DE SÉRIE'!C:C,'DEPARA DE SÉRIE'!D:D)</f>
        <v>Pre K3</v>
      </c>
      <c r="I827" s="1" t="str">
        <f>_xlfn.XLOOKUP(G827,'DEPARA DE SÉRIE'!C:C,'DEPARA DE SÉRIE'!E:E)</f>
        <v>Toddlers 2</v>
      </c>
      <c r="K827" t="s">
        <v>23</v>
      </c>
      <c r="L827">
        <v>909.57</v>
      </c>
      <c r="M827" t="s">
        <v>24</v>
      </c>
      <c r="N827" t="s">
        <v>59</v>
      </c>
      <c r="O827" t="s">
        <v>26</v>
      </c>
      <c r="P827" t="s">
        <v>60</v>
      </c>
      <c r="Q827" t="s">
        <v>63</v>
      </c>
      <c r="R827" t="s">
        <v>29</v>
      </c>
      <c r="S827" t="s">
        <v>30</v>
      </c>
      <c r="U827">
        <v>2023</v>
      </c>
    </row>
    <row r="828" spans="1:21" x14ac:dyDescent="0.25">
      <c r="A828" t="s">
        <v>767</v>
      </c>
      <c r="B828">
        <v>10301005</v>
      </c>
      <c r="C828">
        <v>4123002010009</v>
      </c>
      <c r="D828" t="s">
        <v>902</v>
      </c>
      <c r="E828" s="1" t="s">
        <v>840</v>
      </c>
      <c r="F828" s="1" t="str">
        <f>_xlfn.XLOOKUP(E828,'COMBOS LEX'!C:C,'COMBOS LEX'!B:B)</f>
        <v>PLATAFORMA_HIGH_FIVE</v>
      </c>
      <c r="G828" s="1" t="str">
        <f>_xlfn.XLOOKUP(Q828,'DEPARA DE SÉRIE'!B:B,'DEPARA DE SÉRIE'!C:C)</f>
        <v>EI3</v>
      </c>
      <c r="H828" s="1" t="str">
        <f>_xlfn.XLOOKUP(G828,'DEPARA DE SÉRIE'!C:C,'DEPARA DE SÉRIE'!D:D)</f>
        <v>Pre K3</v>
      </c>
      <c r="I828" s="1" t="str">
        <f>_xlfn.XLOOKUP(G828,'DEPARA DE SÉRIE'!C:C,'DEPARA DE SÉRIE'!E:E)</f>
        <v>Toddlers 2</v>
      </c>
      <c r="K828" t="s">
        <v>23</v>
      </c>
      <c r="L828">
        <v>431.68902399999996</v>
      </c>
      <c r="M828" t="s">
        <v>58</v>
      </c>
      <c r="N828" t="s">
        <v>59</v>
      </c>
      <c r="O828" t="s">
        <v>26</v>
      </c>
      <c r="P828" t="s">
        <v>60</v>
      </c>
      <c r="Q828" t="s">
        <v>63</v>
      </c>
      <c r="R828" t="s">
        <v>29</v>
      </c>
      <c r="S828" t="s">
        <v>118</v>
      </c>
      <c r="U828">
        <v>2023</v>
      </c>
    </row>
    <row r="829" spans="1:21" x14ac:dyDescent="0.25">
      <c r="A829" t="s">
        <v>767</v>
      </c>
      <c r="B829">
        <v>10301005</v>
      </c>
      <c r="C829">
        <v>4123001010178</v>
      </c>
      <c r="D829" t="s">
        <v>828</v>
      </c>
      <c r="E829" s="1" t="s">
        <v>827</v>
      </c>
      <c r="F829" s="1" t="str">
        <f>_xlfn.XLOOKUP(E829,'COMBOS LEX'!C:C,'COMBOS LEX'!B:B)</f>
        <v>KIT_HIGH_FIVE_5H</v>
      </c>
      <c r="G829" s="1" t="str">
        <f>_xlfn.XLOOKUP(Q829,'DEPARA DE SÉRIE'!B:B,'DEPARA DE SÉRIE'!C:C)</f>
        <v>EI4</v>
      </c>
      <c r="H829" s="1" t="str">
        <f>_xlfn.XLOOKUP(G829,'DEPARA DE SÉRIE'!C:C,'DEPARA DE SÉRIE'!D:D)</f>
        <v>Pre K4</v>
      </c>
      <c r="I829" s="1" t="str">
        <f>_xlfn.XLOOKUP(G829,'DEPARA DE SÉRIE'!C:C,'DEPARA DE SÉRIE'!E:E)</f>
        <v>Pre K3</v>
      </c>
      <c r="K829" t="s">
        <v>23</v>
      </c>
      <c r="L829">
        <v>909.57</v>
      </c>
      <c r="M829" t="s">
        <v>24</v>
      </c>
      <c r="N829" t="s">
        <v>59</v>
      </c>
      <c r="O829" t="s">
        <v>26</v>
      </c>
      <c r="P829" t="s">
        <v>60</v>
      </c>
      <c r="Q829" t="s">
        <v>65</v>
      </c>
      <c r="R829" t="s">
        <v>29</v>
      </c>
      <c r="S829" t="s">
        <v>30</v>
      </c>
      <c r="U829">
        <v>2023</v>
      </c>
    </row>
    <row r="830" spans="1:21" x14ac:dyDescent="0.25">
      <c r="A830" t="s">
        <v>767</v>
      </c>
      <c r="B830">
        <v>10301005</v>
      </c>
      <c r="C830">
        <v>4123002010016</v>
      </c>
      <c r="D830" t="s">
        <v>903</v>
      </c>
      <c r="E830" s="1" t="s">
        <v>840</v>
      </c>
      <c r="F830" s="1" t="str">
        <f>_xlfn.XLOOKUP(E830,'COMBOS LEX'!C:C,'COMBOS LEX'!B:B)</f>
        <v>PLATAFORMA_HIGH_FIVE</v>
      </c>
      <c r="G830" s="1" t="str">
        <f>_xlfn.XLOOKUP(Q830,'DEPARA DE SÉRIE'!B:B,'DEPARA DE SÉRIE'!C:C)</f>
        <v>EI4</v>
      </c>
      <c r="H830" s="1" t="str">
        <f>_xlfn.XLOOKUP(G830,'DEPARA DE SÉRIE'!C:C,'DEPARA DE SÉRIE'!D:D)</f>
        <v>Pre K4</v>
      </c>
      <c r="I830" s="1" t="str">
        <f>_xlfn.XLOOKUP(G830,'DEPARA DE SÉRIE'!C:C,'DEPARA DE SÉRIE'!E:E)</f>
        <v>Pre K3</v>
      </c>
      <c r="K830" t="s">
        <v>23</v>
      </c>
      <c r="L830">
        <v>431.68902399999996</v>
      </c>
      <c r="M830" t="s">
        <v>58</v>
      </c>
      <c r="N830" t="s">
        <v>59</v>
      </c>
      <c r="O830" t="s">
        <v>26</v>
      </c>
      <c r="P830" t="s">
        <v>60</v>
      </c>
      <c r="Q830" t="s">
        <v>65</v>
      </c>
      <c r="R830" t="s">
        <v>29</v>
      </c>
      <c r="S830" t="s">
        <v>118</v>
      </c>
      <c r="U830">
        <v>2023</v>
      </c>
    </row>
    <row r="831" spans="1:21" x14ac:dyDescent="0.25">
      <c r="A831" t="s">
        <v>767</v>
      </c>
      <c r="B831">
        <v>10301005</v>
      </c>
      <c r="C831">
        <v>4123001010185</v>
      </c>
      <c r="D831" t="s">
        <v>829</v>
      </c>
      <c r="E831" s="1" t="s">
        <v>827</v>
      </c>
      <c r="F831" s="1" t="str">
        <f>_xlfn.XLOOKUP(E831,'COMBOS LEX'!C:C,'COMBOS LEX'!B:B)</f>
        <v>KIT_HIGH_FIVE_5H</v>
      </c>
      <c r="G831" s="1" t="str">
        <f>_xlfn.XLOOKUP(Q831,'DEPARA DE SÉRIE'!B:B,'DEPARA DE SÉRIE'!C:C)</f>
        <v>EI5</v>
      </c>
      <c r="H831" s="1" t="str">
        <f>_xlfn.XLOOKUP(G831,'DEPARA DE SÉRIE'!C:C,'DEPARA DE SÉRIE'!D:D)</f>
        <v>Kindergarten</v>
      </c>
      <c r="I831" s="1" t="str">
        <f>_xlfn.XLOOKUP(G831,'DEPARA DE SÉRIE'!C:C,'DEPARA DE SÉRIE'!E:E)</f>
        <v>Kindergarten</v>
      </c>
      <c r="K831" t="s">
        <v>23</v>
      </c>
      <c r="L831">
        <v>909.57</v>
      </c>
      <c r="M831" t="s">
        <v>24</v>
      </c>
      <c r="N831" t="s">
        <v>59</v>
      </c>
      <c r="O831" t="s">
        <v>26</v>
      </c>
      <c r="P831" t="s">
        <v>60</v>
      </c>
      <c r="Q831" t="s">
        <v>67</v>
      </c>
      <c r="R831" t="s">
        <v>29</v>
      </c>
      <c r="S831" t="s">
        <v>30</v>
      </c>
      <c r="U831">
        <v>2023</v>
      </c>
    </row>
    <row r="832" spans="1:21" x14ac:dyDescent="0.25">
      <c r="A832" t="s">
        <v>767</v>
      </c>
      <c r="B832">
        <v>10301005</v>
      </c>
      <c r="C832">
        <v>4123002010023</v>
      </c>
      <c r="D832" t="s">
        <v>904</v>
      </c>
      <c r="E832" s="1" t="s">
        <v>840</v>
      </c>
      <c r="F832" s="1" t="str">
        <f>_xlfn.XLOOKUP(E832,'COMBOS LEX'!C:C,'COMBOS LEX'!B:B)</f>
        <v>PLATAFORMA_HIGH_FIVE</v>
      </c>
      <c r="G832" s="1" t="str">
        <f>_xlfn.XLOOKUP(Q832,'DEPARA DE SÉRIE'!B:B,'DEPARA DE SÉRIE'!C:C)</f>
        <v>EI5</v>
      </c>
      <c r="H832" s="1" t="str">
        <f>_xlfn.XLOOKUP(G832,'DEPARA DE SÉRIE'!C:C,'DEPARA DE SÉRIE'!D:D)</f>
        <v>Kindergarten</v>
      </c>
      <c r="I832" s="1" t="str">
        <f>_xlfn.XLOOKUP(G832,'DEPARA DE SÉRIE'!C:C,'DEPARA DE SÉRIE'!E:E)</f>
        <v>Kindergarten</v>
      </c>
      <c r="K832" t="s">
        <v>23</v>
      </c>
      <c r="L832">
        <v>431.68902399999996</v>
      </c>
      <c r="M832" t="s">
        <v>58</v>
      </c>
      <c r="N832" t="s">
        <v>59</v>
      </c>
      <c r="O832" t="s">
        <v>26</v>
      </c>
      <c r="P832" t="s">
        <v>60</v>
      </c>
      <c r="Q832" t="s">
        <v>67</v>
      </c>
      <c r="R832" t="s">
        <v>29</v>
      </c>
      <c r="S832" t="s">
        <v>118</v>
      </c>
      <c r="U832">
        <v>2023</v>
      </c>
    </row>
    <row r="833" spans="1:21" x14ac:dyDescent="0.25">
      <c r="A833" t="s">
        <v>767</v>
      </c>
      <c r="B833">
        <v>10301005</v>
      </c>
      <c r="C833">
        <v>9780357913048</v>
      </c>
      <c r="D833" t="s">
        <v>893</v>
      </c>
      <c r="E833" s="1" t="s">
        <v>57</v>
      </c>
      <c r="F833" s="1" t="str">
        <f>_xlfn.XLOOKUP(E833,'COMBOS LEX'!C:C,'COMBOS LEX'!B:B)</f>
        <v>NÃO SE APLICA</v>
      </c>
      <c r="G833" s="1" t="str">
        <f>_xlfn.XLOOKUP(Q833,'DEPARA DE SÉRIE'!B:B,'DEPARA DE SÉRIE'!C:C)</f>
        <v>EI3</v>
      </c>
      <c r="H833" s="1" t="str">
        <f>_xlfn.XLOOKUP(G833,'DEPARA DE SÉRIE'!C:C,'DEPARA DE SÉRIE'!D:D)</f>
        <v>Pre K3</v>
      </c>
      <c r="I833" s="1" t="str">
        <f>_xlfn.XLOOKUP(G833,'DEPARA DE SÉRIE'!C:C,'DEPARA DE SÉRIE'!E:E)</f>
        <v>Toddlers 2</v>
      </c>
      <c r="K833" t="s">
        <v>23</v>
      </c>
      <c r="L833">
        <v>397.44180799999998</v>
      </c>
      <c r="M833" t="s">
        <v>69</v>
      </c>
      <c r="N833" t="s">
        <v>59</v>
      </c>
      <c r="O833" t="s">
        <v>26</v>
      </c>
      <c r="P833" t="s">
        <v>60</v>
      </c>
      <c r="Q833" t="s">
        <v>63</v>
      </c>
      <c r="R833" t="s">
        <v>29</v>
      </c>
      <c r="S833" t="s">
        <v>30</v>
      </c>
      <c r="U833">
        <v>2023</v>
      </c>
    </row>
    <row r="834" spans="1:21" x14ac:dyDescent="0.25">
      <c r="A834" t="s">
        <v>767</v>
      </c>
      <c r="B834">
        <v>10301005</v>
      </c>
      <c r="C834">
        <v>9780357913130</v>
      </c>
      <c r="D834" t="s">
        <v>894</v>
      </c>
      <c r="E834" s="1" t="s">
        <v>57</v>
      </c>
      <c r="F834" s="1" t="str">
        <f>_xlfn.XLOOKUP(E834,'COMBOS LEX'!C:C,'COMBOS LEX'!B:B)</f>
        <v>NÃO SE APLICA</v>
      </c>
      <c r="G834" s="1" t="str">
        <f>_xlfn.XLOOKUP(Q834,'DEPARA DE SÉRIE'!B:B,'DEPARA DE SÉRIE'!C:C)</f>
        <v>EI3</v>
      </c>
      <c r="H834" s="1" t="str">
        <f>_xlfn.XLOOKUP(G834,'DEPARA DE SÉRIE'!C:C,'DEPARA DE SÉRIE'!D:D)</f>
        <v>Pre K3</v>
      </c>
      <c r="I834" s="1" t="str">
        <f>_xlfn.XLOOKUP(G834,'DEPARA DE SÉRIE'!C:C,'DEPARA DE SÉRIE'!E:E)</f>
        <v>Toddlers 2</v>
      </c>
      <c r="K834" t="s">
        <v>23</v>
      </c>
      <c r="L834">
        <v>218.286192</v>
      </c>
      <c r="M834" t="s">
        <v>69</v>
      </c>
      <c r="N834" t="s">
        <v>59</v>
      </c>
      <c r="O834" t="s">
        <v>26</v>
      </c>
      <c r="P834" t="s">
        <v>60</v>
      </c>
      <c r="Q834" t="s">
        <v>63</v>
      </c>
      <c r="R834" t="s">
        <v>29</v>
      </c>
      <c r="S834" t="s">
        <v>30</v>
      </c>
      <c r="U834">
        <v>2023</v>
      </c>
    </row>
    <row r="835" spans="1:21" x14ac:dyDescent="0.25">
      <c r="A835" t="s">
        <v>767</v>
      </c>
      <c r="B835">
        <v>10301005</v>
      </c>
      <c r="C835">
        <v>9780357913161</v>
      </c>
      <c r="D835" t="s">
        <v>895</v>
      </c>
      <c r="E835" s="1" t="s">
        <v>57</v>
      </c>
      <c r="F835" s="1" t="str">
        <f>_xlfn.XLOOKUP(E835,'COMBOS LEX'!C:C,'COMBOS LEX'!B:B)</f>
        <v>NÃO SE APLICA</v>
      </c>
      <c r="G835" s="1" t="str">
        <f>_xlfn.XLOOKUP(Q835,'DEPARA DE SÉRIE'!B:B,'DEPARA DE SÉRIE'!C:C)</f>
        <v>EI3</v>
      </c>
      <c r="H835" s="1" t="str">
        <f>_xlfn.XLOOKUP(G835,'DEPARA DE SÉRIE'!C:C,'DEPARA DE SÉRIE'!D:D)</f>
        <v>Pre K3</v>
      </c>
      <c r="I835" s="1" t="str">
        <f>_xlfn.XLOOKUP(G835,'DEPARA DE SÉRIE'!C:C,'DEPARA DE SÉRIE'!E:E)</f>
        <v>Toddlers 2</v>
      </c>
      <c r="K835" t="s">
        <v>23</v>
      </c>
      <c r="L835">
        <v>216.23730399999999</v>
      </c>
      <c r="M835" t="s">
        <v>69</v>
      </c>
      <c r="N835" t="s">
        <v>59</v>
      </c>
      <c r="O835" t="s">
        <v>26</v>
      </c>
      <c r="P835" t="s">
        <v>60</v>
      </c>
      <c r="Q835" t="s">
        <v>63</v>
      </c>
      <c r="R835" t="s">
        <v>29</v>
      </c>
      <c r="S835" t="s">
        <v>30</v>
      </c>
      <c r="U835">
        <v>2023</v>
      </c>
    </row>
    <row r="836" spans="1:21" x14ac:dyDescent="0.25">
      <c r="A836" t="s">
        <v>767</v>
      </c>
      <c r="B836">
        <v>10301005</v>
      </c>
      <c r="C836">
        <v>4123001010000</v>
      </c>
      <c r="D836" t="s">
        <v>784</v>
      </c>
      <c r="E836" s="1" t="s">
        <v>57</v>
      </c>
      <c r="F836" s="1" t="str">
        <f>_xlfn.XLOOKUP(E836,'COMBOS LEX'!C:C,'COMBOS LEX'!B:B)</f>
        <v>NÃO SE APLICA</v>
      </c>
      <c r="G836" s="1" t="str">
        <f>_xlfn.XLOOKUP(Q836,'DEPARA DE SÉRIE'!B:B,'DEPARA DE SÉRIE'!C:C)</f>
        <v>EI3</v>
      </c>
      <c r="H836" s="1" t="str">
        <f>_xlfn.XLOOKUP(G836,'DEPARA DE SÉRIE'!C:C,'DEPARA DE SÉRIE'!D:D)</f>
        <v>Pre K3</v>
      </c>
      <c r="I836" s="1" t="str">
        <f>_xlfn.XLOOKUP(G836,'DEPARA DE SÉRIE'!C:C,'DEPARA DE SÉRIE'!E:E)</f>
        <v>Toddlers 2</v>
      </c>
      <c r="K836" t="s">
        <v>23</v>
      </c>
      <c r="L836">
        <v>39.852463999999998</v>
      </c>
      <c r="M836" t="s">
        <v>58</v>
      </c>
      <c r="N836" t="s">
        <v>59</v>
      </c>
      <c r="O836" t="s">
        <v>26</v>
      </c>
      <c r="P836" t="s">
        <v>60</v>
      </c>
      <c r="Q836" t="s">
        <v>63</v>
      </c>
      <c r="R836" t="s">
        <v>29</v>
      </c>
      <c r="S836" t="s">
        <v>30</v>
      </c>
      <c r="U836">
        <v>2023</v>
      </c>
    </row>
    <row r="837" spans="1:21" x14ac:dyDescent="0.25">
      <c r="A837" t="s">
        <v>767</v>
      </c>
      <c r="B837">
        <v>10301005</v>
      </c>
      <c r="C837">
        <v>4123001010284</v>
      </c>
      <c r="D837" t="s">
        <v>785</v>
      </c>
      <c r="E837" s="1" t="s">
        <v>57</v>
      </c>
      <c r="F837" s="1" t="str">
        <f>_xlfn.XLOOKUP(E837,'COMBOS LEX'!C:C,'COMBOS LEX'!B:B)</f>
        <v>NÃO SE APLICA</v>
      </c>
      <c r="G837" s="1" t="str">
        <f>_xlfn.XLOOKUP(Q837,'DEPARA DE SÉRIE'!B:B,'DEPARA DE SÉRIE'!C:C)</f>
        <v>EI3</v>
      </c>
      <c r="H837" s="1" t="str">
        <f>_xlfn.XLOOKUP(G837,'DEPARA DE SÉRIE'!C:C,'DEPARA DE SÉRIE'!D:D)</f>
        <v>Pre K3</v>
      </c>
      <c r="I837" s="1" t="str">
        <f>_xlfn.XLOOKUP(G837,'DEPARA DE SÉRIE'!C:C,'DEPARA DE SÉRIE'!E:E)</f>
        <v>Toddlers 2</v>
      </c>
      <c r="K837" t="s">
        <v>23</v>
      </c>
      <c r="L837">
        <v>37.750496000000005</v>
      </c>
      <c r="M837" t="s">
        <v>58</v>
      </c>
      <c r="N837" t="s">
        <v>59</v>
      </c>
      <c r="O837" t="s">
        <v>26</v>
      </c>
      <c r="P837" t="s">
        <v>60</v>
      </c>
      <c r="Q837" t="s">
        <v>63</v>
      </c>
      <c r="R837" t="s">
        <v>29</v>
      </c>
      <c r="S837" t="s">
        <v>30</v>
      </c>
      <c r="U837">
        <v>2023</v>
      </c>
    </row>
    <row r="838" spans="1:21" x14ac:dyDescent="0.25">
      <c r="A838" t="s">
        <v>767</v>
      </c>
      <c r="B838">
        <v>10301005</v>
      </c>
      <c r="C838">
        <v>9780357913055</v>
      </c>
      <c r="D838" t="s">
        <v>896</v>
      </c>
      <c r="E838" s="1" t="s">
        <v>57</v>
      </c>
      <c r="F838" s="1" t="str">
        <f>_xlfn.XLOOKUP(E838,'COMBOS LEX'!C:C,'COMBOS LEX'!B:B)</f>
        <v>NÃO SE APLICA</v>
      </c>
      <c r="G838" s="1" t="str">
        <f>_xlfn.XLOOKUP(Q838,'DEPARA DE SÉRIE'!B:B,'DEPARA DE SÉRIE'!C:C)</f>
        <v>EI4</v>
      </c>
      <c r="H838" s="1" t="str">
        <f>_xlfn.XLOOKUP(G838,'DEPARA DE SÉRIE'!C:C,'DEPARA DE SÉRIE'!D:D)</f>
        <v>Pre K4</v>
      </c>
      <c r="I838" s="1" t="str">
        <f>_xlfn.XLOOKUP(G838,'DEPARA DE SÉRIE'!C:C,'DEPARA DE SÉRIE'!E:E)</f>
        <v>Pre K3</v>
      </c>
      <c r="K838" t="s">
        <v>23</v>
      </c>
      <c r="L838">
        <v>397.44180799999998</v>
      </c>
      <c r="M838" t="s">
        <v>58</v>
      </c>
      <c r="N838" t="s">
        <v>59</v>
      </c>
      <c r="O838" t="s">
        <v>26</v>
      </c>
      <c r="P838" t="s">
        <v>60</v>
      </c>
      <c r="Q838" t="s">
        <v>65</v>
      </c>
      <c r="R838" t="s">
        <v>29</v>
      </c>
      <c r="S838" t="s">
        <v>30</v>
      </c>
      <c r="U838">
        <v>2023</v>
      </c>
    </row>
    <row r="839" spans="1:21" x14ac:dyDescent="0.25">
      <c r="A839" t="s">
        <v>767</v>
      </c>
      <c r="B839">
        <v>10301005</v>
      </c>
      <c r="C839">
        <v>9780357913147</v>
      </c>
      <c r="D839" t="s">
        <v>897</v>
      </c>
      <c r="E839" s="1" t="s">
        <v>57</v>
      </c>
      <c r="F839" s="1" t="str">
        <f>_xlfn.XLOOKUP(E839,'COMBOS LEX'!C:C,'COMBOS LEX'!B:B)</f>
        <v>NÃO SE APLICA</v>
      </c>
      <c r="G839" s="1" t="str">
        <f>_xlfn.XLOOKUP(Q839,'DEPARA DE SÉRIE'!B:B,'DEPARA DE SÉRIE'!C:C)</f>
        <v>EI4</v>
      </c>
      <c r="H839" s="1" t="str">
        <f>_xlfn.XLOOKUP(G839,'DEPARA DE SÉRIE'!C:C,'DEPARA DE SÉRIE'!D:D)</f>
        <v>Pre K4</v>
      </c>
      <c r="I839" s="1" t="str">
        <f>_xlfn.XLOOKUP(G839,'DEPARA DE SÉRIE'!C:C,'DEPARA DE SÉRIE'!E:E)</f>
        <v>Pre K3</v>
      </c>
      <c r="K839" t="s">
        <v>23</v>
      </c>
      <c r="L839">
        <v>218.286192</v>
      </c>
      <c r="M839" t="s">
        <v>58</v>
      </c>
      <c r="N839" t="s">
        <v>59</v>
      </c>
      <c r="O839" t="s">
        <v>26</v>
      </c>
      <c r="P839" t="s">
        <v>60</v>
      </c>
      <c r="Q839" t="s">
        <v>65</v>
      </c>
      <c r="R839" t="s">
        <v>29</v>
      </c>
      <c r="S839" t="s">
        <v>30</v>
      </c>
      <c r="U839">
        <v>2023</v>
      </c>
    </row>
    <row r="840" spans="1:21" x14ac:dyDescent="0.25">
      <c r="A840" t="s">
        <v>767</v>
      </c>
      <c r="B840">
        <v>10301005</v>
      </c>
      <c r="C840">
        <v>9780357913178</v>
      </c>
      <c r="D840" t="s">
        <v>898</v>
      </c>
      <c r="E840" s="1" t="s">
        <v>57</v>
      </c>
      <c r="F840" s="1" t="str">
        <f>_xlfn.XLOOKUP(E840,'COMBOS LEX'!C:C,'COMBOS LEX'!B:B)</f>
        <v>NÃO SE APLICA</v>
      </c>
      <c r="G840" s="1" t="str">
        <f>_xlfn.XLOOKUP(Q840,'DEPARA DE SÉRIE'!B:B,'DEPARA DE SÉRIE'!C:C)</f>
        <v>EI4</v>
      </c>
      <c r="H840" s="1" t="str">
        <f>_xlfn.XLOOKUP(G840,'DEPARA DE SÉRIE'!C:C,'DEPARA DE SÉRIE'!D:D)</f>
        <v>Pre K4</v>
      </c>
      <c r="I840" s="1" t="str">
        <f>_xlfn.XLOOKUP(G840,'DEPARA DE SÉRIE'!C:C,'DEPARA DE SÉRIE'!E:E)</f>
        <v>Pre K3</v>
      </c>
      <c r="K840" t="s">
        <v>23</v>
      </c>
      <c r="L840">
        <v>216.23730399999999</v>
      </c>
      <c r="M840" t="s">
        <v>58</v>
      </c>
      <c r="N840" t="s">
        <v>59</v>
      </c>
      <c r="O840" t="s">
        <v>26</v>
      </c>
      <c r="P840" t="s">
        <v>60</v>
      </c>
      <c r="Q840" t="s">
        <v>65</v>
      </c>
      <c r="R840" t="s">
        <v>29</v>
      </c>
      <c r="S840" t="s">
        <v>30</v>
      </c>
      <c r="U840">
        <v>2023</v>
      </c>
    </row>
    <row r="841" spans="1:21" x14ac:dyDescent="0.25">
      <c r="A841" t="s">
        <v>767</v>
      </c>
      <c r="B841">
        <v>10301005</v>
      </c>
      <c r="C841">
        <v>9780357913062</v>
      </c>
      <c r="D841" t="s">
        <v>899</v>
      </c>
      <c r="E841" s="1" t="s">
        <v>57</v>
      </c>
      <c r="F841" s="1" t="str">
        <f>_xlfn.XLOOKUP(E841,'COMBOS LEX'!C:C,'COMBOS LEX'!B:B)</f>
        <v>NÃO SE APLICA</v>
      </c>
      <c r="G841" s="1" t="str">
        <f>_xlfn.XLOOKUP(Q841,'DEPARA DE SÉRIE'!B:B,'DEPARA DE SÉRIE'!C:C)</f>
        <v>EI5</v>
      </c>
      <c r="H841" s="1" t="str">
        <f>_xlfn.XLOOKUP(G841,'DEPARA DE SÉRIE'!C:C,'DEPARA DE SÉRIE'!D:D)</f>
        <v>Kindergarten</v>
      </c>
      <c r="I841" s="1" t="str">
        <f>_xlfn.XLOOKUP(G841,'DEPARA DE SÉRIE'!C:C,'DEPARA DE SÉRIE'!E:E)</f>
        <v>Kindergarten</v>
      </c>
      <c r="K841" t="s">
        <v>23</v>
      </c>
      <c r="L841">
        <v>397.44180799999998</v>
      </c>
      <c r="M841" t="s">
        <v>58</v>
      </c>
      <c r="N841" t="s">
        <v>59</v>
      </c>
      <c r="O841" t="s">
        <v>26</v>
      </c>
      <c r="P841" t="s">
        <v>60</v>
      </c>
      <c r="Q841" t="s">
        <v>67</v>
      </c>
      <c r="R841" t="s">
        <v>29</v>
      </c>
      <c r="S841" t="s">
        <v>30</v>
      </c>
      <c r="U841">
        <v>2023</v>
      </c>
    </row>
    <row r="842" spans="1:21" x14ac:dyDescent="0.25">
      <c r="A842" t="s">
        <v>767</v>
      </c>
      <c r="B842">
        <v>10301005</v>
      </c>
      <c r="C842">
        <v>9780357913154</v>
      </c>
      <c r="D842" t="s">
        <v>900</v>
      </c>
      <c r="E842" s="1" t="s">
        <v>57</v>
      </c>
      <c r="F842" s="1" t="str">
        <f>_xlfn.XLOOKUP(E842,'COMBOS LEX'!C:C,'COMBOS LEX'!B:B)</f>
        <v>NÃO SE APLICA</v>
      </c>
      <c r="G842" s="1" t="str">
        <f>_xlfn.XLOOKUP(Q842,'DEPARA DE SÉRIE'!B:B,'DEPARA DE SÉRIE'!C:C)</f>
        <v>EI5</v>
      </c>
      <c r="H842" s="1" t="str">
        <f>_xlfn.XLOOKUP(G842,'DEPARA DE SÉRIE'!C:C,'DEPARA DE SÉRIE'!D:D)</f>
        <v>Kindergarten</v>
      </c>
      <c r="I842" s="1" t="str">
        <f>_xlfn.XLOOKUP(G842,'DEPARA DE SÉRIE'!C:C,'DEPARA DE SÉRIE'!E:E)</f>
        <v>Kindergarten</v>
      </c>
      <c r="K842" t="s">
        <v>23</v>
      </c>
      <c r="L842">
        <v>218.286192</v>
      </c>
      <c r="M842" t="s">
        <v>58</v>
      </c>
      <c r="N842" t="s">
        <v>59</v>
      </c>
      <c r="O842" t="s">
        <v>26</v>
      </c>
      <c r="P842" t="s">
        <v>60</v>
      </c>
      <c r="Q842" t="s">
        <v>67</v>
      </c>
      <c r="R842" t="s">
        <v>29</v>
      </c>
      <c r="S842" t="s">
        <v>30</v>
      </c>
      <c r="U842">
        <v>2023</v>
      </c>
    </row>
    <row r="843" spans="1:21" x14ac:dyDescent="0.25">
      <c r="A843" t="s">
        <v>767</v>
      </c>
      <c r="B843">
        <v>10301005</v>
      </c>
      <c r="C843">
        <v>9780357913185</v>
      </c>
      <c r="D843" t="s">
        <v>901</v>
      </c>
      <c r="E843" s="1" t="s">
        <v>57</v>
      </c>
      <c r="F843" s="1" t="str">
        <f>_xlfn.XLOOKUP(E843,'COMBOS LEX'!C:C,'COMBOS LEX'!B:B)</f>
        <v>NÃO SE APLICA</v>
      </c>
      <c r="G843" s="1" t="str">
        <f>_xlfn.XLOOKUP(Q843,'DEPARA DE SÉRIE'!B:B,'DEPARA DE SÉRIE'!C:C)</f>
        <v>EI5</v>
      </c>
      <c r="H843" s="1" t="str">
        <f>_xlfn.XLOOKUP(G843,'DEPARA DE SÉRIE'!C:C,'DEPARA DE SÉRIE'!D:D)</f>
        <v>Kindergarten</v>
      </c>
      <c r="I843" s="1" t="str">
        <f>_xlfn.XLOOKUP(G843,'DEPARA DE SÉRIE'!C:C,'DEPARA DE SÉRIE'!E:E)</f>
        <v>Kindergarten</v>
      </c>
      <c r="K843" t="s">
        <v>23</v>
      </c>
      <c r="L843">
        <v>216.23730399999999</v>
      </c>
      <c r="M843" t="s">
        <v>58</v>
      </c>
      <c r="N843" t="s">
        <v>59</v>
      </c>
      <c r="O843" t="s">
        <v>26</v>
      </c>
      <c r="P843" t="s">
        <v>60</v>
      </c>
      <c r="Q843" t="s">
        <v>67</v>
      </c>
      <c r="R843" t="s">
        <v>29</v>
      </c>
      <c r="S843" t="s">
        <v>30</v>
      </c>
      <c r="U843">
        <v>2023</v>
      </c>
    </row>
    <row r="844" spans="1:21" x14ac:dyDescent="0.25">
      <c r="A844" t="s">
        <v>767</v>
      </c>
      <c r="B844">
        <v>10301005</v>
      </c>
      <c r="C844">
        <v>4123001010017</v>
      </c>
      <c r="D844" t="s">
        <v>784</v>
      </c>
      <c r="E844" s="1" t="s">
        <v>57</v>
      </c>
      <c r="F844" s="1" t="str">
        <f>_xlfn.XLOOKUP(E844,'COMBOS LEX'!C:C,'COMBOS LEX'!B:B)</f>
        <v>NÃO SE APLICA</v>
      </c>
      <c r="G844" s="1" t="str">
        <f>_xlfn.XLOOKUP(Q844,'DEPARA DE SÉRIE'!B:B,'DEPARA DE SÉRIE'!C:C)</f>
        <v>EI5</v>
      </c>
      <c r="H844" s="1" t="str">
        <f>_xlfn.XLOOKUP(G844,'DEPARA DE SÉRIE'!C:C,'DEPARA DE SÉRIE'!D:D)</f>
        <v>Kindergarten</v>
      </c>
      <c r="I844" s="1" t="str">
        <f>_xlfn.XLOOKUP(G844,'DEPARA DE SÉRIE'!C:C,'DEPARA DE SÉRIE'!E:E)</f>
        <v>Kindergarten</v>
      </c>
      <c r="K844" t="s">
        <v>23</v>
      </c>
      <c r="L844">
        <v>39.852463999999998</v>
      </c>
      <c r="M844" t="s">
        <v>69</v>
      </c>
      <c r="N844" t="s">
        <v>59</v>
      </c>
      <c r="O844" t="s">
        <v>26</v>
      </c>
      <c r="P844" t="s">
        <v>60</v>
      </c>
      <c r="Q844" t="s">
        <v>67</v>
      </c>
      <c r="R844" t="s">
        <v>29</v>
      </c>
      <c r="S844" t="s">
        <v>30</v>
      </c>
      <c r="U844">
        <v>2023</v>
      </c>
    </row>
    <row r="845" spans="1:21" x14ac:dyDescent="0.25">
      <c r="A845" t="s">
        <v>767</v>
      </c>
      <c r="B845">
        <v>10301005</v>
      </c>
      <c r="C845">
        <v>4123001010291</v>
      </c>
      <c r="D845" t="s">
        <v>792</v>
      </c>
      <c r="E845" s="1" t="s">
        <v>57</v>
      </c>
      <c r="F845" s="1" t="str">
        <f>_xlfn.XLOOKUP(E845,'COMBOS LEX'!C:C,'COMBOS LEX'!B:B)</f>
        <v>NÃO SE APLICA</v>
      </c>
      <c r="G845" s="1" t="str">
        <f>_xlfn.XLOOKUP(Q845,'DEPARA DE SÉRIE'!B:B,'DEPARA DE SÉRIE'!C:C)</f>
        <v>EI5</v>
      </c>
      <c r="H845" s="1" t="str">
        <f>_xlfn.XLOOKUP(G845,'DEPARA DE SÉRIE'!C:C,'DEPARA DE SÉRIE'!D:D)</f>
        <v>Kindergarten</v>
      </c>
      <c r="I845" s="1" t="str">
        <f>_xlfn.XLOOKUP(G845,'DEPARA DE SÉRIE'!C:C,'DEPARA DE SÉRIE'!E:E)</f>
        <v>Kindergarten</v>
      </c>
      <c r="K845" t="s">
        <v>23</v>
      </c>
      <c r="L845">
        <v>37.750496000000005</v>
      </c>
      <c r="M845" t="s">
        <v>58</v>
      </c>
      <c r="N845" t="s">
        <v>59</v>
      </c>
      <c r="O845" t="s">
        <v>26</v>
      </c>
      <c r="P845" t="s">
        <v>60</v>
      </c>
      <c r="Q845" t="s">
        <v>67</v>
      </c>
      <c r="R845" t="s">
        <v>29</v>
      </c>
      <c r="S845" t="s">
        <v>30</v>
      </c>
      <c r="U845">
        <v>2023</v>
      </c>
    </row>
    <row r="846" spans="1:21" x14ac:dyDescent="0.25">
      <c r="A846" t="s">
        <v>767</v>
      </c>
      <c r="B846">
        <v>10301005</v>
      </c>
      <c r="C846">
        <v>4123001010246</v>
      </c>
      <c r="D846" t="s">
        <v>835</v>
      </c>
      <c r="E846" s="1" t="s">
        <v>827</v>
      </c>
      <c r="F846" s="1" t="str">
        <f>_xlfn.XLOOKUP(E846,'COMBOS LEX'!C:C,'COMBOS LEX'!B:B)</f>
        <v>KIT_HIGH_FIVE_5H</v>
      </c>
      <c r="G846" s="1" t="str">
        <f>_xlfn.XLOOKUP(Q846,'DEPARA DE SÉRIE'!B:B,'DEPARA DE SÉRIE'!C:C)</f>
        <v>EF6</v>
      </c>
      <c r="H846" s="1" t="str">
        <f>_xlfn.XLOOKUP(G846,'DEPARA DE SÉRIE'!C:C,'DEPARA DE SÉRIE'!D:D)</f>
        <v>Grade 6</v>
      </c>
      <c r="I846" s="1" t="str">
        <f>_xlfn.XLOOKUP(G846,'DEPARA DE SÉRIE'!C:C,'DEPARA DE SÉRIE'!E:E)</f>
        <v>Year 6</v>
      </c>
      <c r="K846" t="s">
        <v>23</v>
      </c>
      <c r="L846">
        <v>924.48</v>
      </c>
      <c r="M846" t="s">
        <v>24</v>
      </c>
      <c r="N846" t="s">
        <v>59</v>
      </c>
      <c r="O846" t="s">
        <v>26</v>
      </c>
      <c r="P846" t="s">
        <v>41</v>
      </c>
      <c r="Q846" t="s">
        <v>42</v>
      </c>
      <c r="R846" t="s">
        <v>29</v>
      </c>
      <c r="S846" t="s">
        <v>30</v>
      </c>
      <c r="U846">
        <v>2023</v>
      </c>
    </row>
    <row r="847" spans="1:21" x14ac:dyDescent="0.25">
      <c r="A847" t="s">
        <v>767</v>
      </c>
      <c r="B847">
        <v>10301005</v>
      </c>
      <c r="C847">
        <v>4123002010085</v>
      </c>
      <c r="D847" t="s">
        <v>905</v>
      </c>
      <c r="E847" s="1" t="s">
        <v>840</v>
      </c>
      <c r="F847" s="1" t="str">
        <f>_xlfn.XLOOKUP(E847,'COMBOS LEX'!C:C,'COMBOS LEX'!B:B)</f>
        <v>PLATAFORMA_HIGH_FIVE</v>
      </c>
      <c r="G847" s="1" t="str">
        <f>_xlfn.XLOOKUP(Q847,'DEPARA DE SÉRIE'!B:B,'DEPARA DE SÉRIE'!C:C)</f>
        <v>EF6</v>
      </c>
      <c r="H847" s="1" t="str">
        <f>_xlfn.XLOOKUP(G847,'DEPARA DE SÉRIE'!C:C,'DEPARA DE SÉRIE'!D:D)</f>
        <v>Grade 6</v>
      </c>
      <c r="I847" s="1" t="str">
        <f>_xlfn.XLOOKUP(G847,'DEPARA DE SÉRIE'!C:C,'DEPARA DE SÉRIE'!E:E)</f>
        <v>Year 6</v>
      </c>
      <c r="K847" t="s">
        <v>23</v>
      </c>
      <c r="L847">
        <v>440.15</v>
      </c>
      <c r="M847" t="s">
        <v>58</v>
      </c>
      <c r="N847" t="s">
        <v>59</v>
      </c>
      <c r="O847" t="s">
        <v>26</v>
      </c>
      <c r="P847" t="s">
        <v>41</v>
      </c>
      <c r="Q847" t="s">
        <v>42</v>
      </c>
      <c r="R847" t="s">
        <v>29</v>
      </c>
      <c r="S847" t="s">
        <v>118</v>
      </c>
      <c r="U847">
        <v>2023</v>
      </c>
    </row>
    <row r="848" spans="1:21" x14ac:dyDescent="0.25">
      <c r="A848" t="s">
        <v>767</v>
      </c>
      <c r="B848">
        <v>10301005</v>
      </c>
      <c r="C848">
        <v>4123001010253</v>
      </c>
      <c r="D848" t="s">
        <v>836</v>
      </c>
      <c r="E848" s="1" t="s">
        <v>827</v>
      </c>
      <c r="F848" s="1" t="str">
        <f>_xlfn.XLOOKUP(E848,'COMBOS LEX'!C:C,'COMBOS LEX'!B:B)</f>
        <v>KIT_HIGH_FIVE_5H</v>
      </c>
      <c r="G848" s="1" t="str">
        <f>_xlfn.XLOOKUP(Q848,'DEPARA DE SÉRIE'!B:B,'DEPARA DE SÉRIE'!C:C)</f>
        <v>EF7</v>
      </c>
      <c r="H848" s="1" t="str">
        <f>_xlfn.XLOOKUP(G848,'DEPARA DE SÉRIE'!C:C,'DEPARA DE SÉRIE'!D:D)</f>
        <v>Grade 7</v>
      </c>
      <c r="I848" s="1" t="str">
        <f>_xlfn.XLOOKUP(G848,'DEPARA DE SÉRIE'!C:C,'DEPARA DE SÉRIE'!E:E)</f>
        <v>Year 7</v>
      </c>
      <c r="K848" t="s">
        <v>23</v>
      </c>
      <c r="L848">
        <v>924.48</v>
      </c>
      <c r="M848" t="s">
        <v>24</v>
      </c>
      <c r="N848" t="s">
        <v>59</v>
      </c>
      <c r="O848" t="s">
        <v>26</v>
      </c>
      <c r="P848" t="s">
        <v>41</v>
      </c>
      <c r="Q848" t="s">
        <v>44</v>
      </c>
      <c r="R848" t="s">
        <v>29</v>
      </c>
      <c r="S848" t="s">
        <v>30</v>
      </c>
      <c r="U848">
        <v>2023</v>
      </c>
    </row>
    <row r="849" spans="1:21" x14ac:dyDescent="0.25">
      <c r="A849" t="s">
        <v>767</v>
      </c>
      <c r="B849">
        <v>10301005</v>
      </c>
      <c r="C849">
        <v>4123002010092</v>
      </c>
      <c r="D849" t="s">
        <v>906</v>
      </c>
      <c r="E849" s="1" t="s">
        <v>840</v>
      </c>
      <c r="F849" s="1" t="str">
        <f>_xlfn.XLOOKUP(E849,'COMBOS LEX'!C:C,'COMBOS LEX'!B:B)</f>
        <v>PLATAFORMA_HIGH_FIVE</v>
      </c>
      <c r="G849" s="1" t="str">
        <f>_xlfn.XLOOKUP(Q849,'DEPARA DE SÉRIE'!B:B,'DEPARA DE SÉRIE'!C:C)</f>
        <v>EF7</v>
      </c>
      <c r="H849" s="1" t="str">
        <f>_xlfn.XLOOKUP(G849,'DEPARA DE SÉRIE'!C:C,'DEPARA DE SÉRIE'!D:D)</f>
        <v>Grade 7</v>
      </c>
      <c r="I849" s="1" t="str">
        <f>_xlfn.XLOOKUP(G849,'DEPARA DE SÉRIE'!C:C,'DEPARA DE SÉRIE'!E:E)</f>
        <v>Year 7</v>
      </c>
      <c r="K849" t="s">
        <v>23</v>
      </c>
      <c r="L849">
        <v>440.15</v>
      </c>
      <c r="M849" t="s">
        <v>58</v>
      </c>
      <c r="N849" t="s">
        <v>59</v>
      </c>
      <c r="O849" t="s">
        <v>26</v>
      </c>
      <c r="P849" t="s">
        <v>41</v>
      </c>
      <c r="Q849" t="s">
        <v>44</v>
      </c>
      <c r="R849" t="s">
        <v>29</v>
      </c>
      <c r="S849" t="s">
        <v>118</v>
      </c>
      <c r="U849">
        <v>2023</v>
      </c>
    </row>
    <row r="850" spans="1:21" x14ac:dyDescent="0.25">
      <c r="A850" t="s">
        <v>767</v>
      </c>
      <c r="B850">
        <v>10301005</v>
      </c>
      <c r="C850">
        <v>4123001010260</v>
      </c>
      <c r="D850" t="s">
        <v>837</v>
      </c>
      <c r="E850" s="1" t="s">
        <v>827</v>
      </c>
      <c r="F850" s="1" t="str">
        <f>_xlfn.XLOOKUP(E850,'COMBOS LEX'!C:C,'COMBOS LEX'!B:B)</f>
        <v>KIT_HIGH_FIVE_5H</v>
      </c>
      <c r="G850" s="1" t="str">
        <f>_xlfn.XLOOKUP(Q850,'DEPARA DE SÉRIE'!B:B,'DEPARA DE SÉRIE'!C:C)</f>
        <v>EF8</v>
      </c>
      <c r="H850" s="1" t="str">
        <f>_xlfn.XLOOKUP(G850,'DEPARA DE SÉRIE'!C:C,'DEPARA DE SÉRIE'!D:D)</f>
        <v>Grade 8</v>
      </c>
      <c r="I850" s="1" t="str">
        <f>_xlfn.XLOOKUP(G850,'DEPARA DE SÉRIE'!C:C,'DEPARA DE SÉRIE'!E:E)</f>
        <v>Year 8</v>
      </c>
      <c r="K850" t="s">
        <v>23</v>
      </c>
      <c r="L850">
        <v>924.48</v>
      </c>
      <c r="M850" t="s">
        <v>24</v>
      </c>
      <c r="N850" t="s">
        <v>59</v>
      </c>
      <c r="O850" t="s">
        <v>26</v>
      </c>
      <c r="P850" t="s">
        <v>41</v>
      </c>
      <c r="Q850" t="s">
        <v>46</v>
      </c>
      <c r="R850" t="s">
        <v>29</v>
      </c>
      <c r="S850" t="s">
        <v>30</v>
      </c>
      <c r="U850">
        <v>2023</v>
      </c>
    </row>
    <row r="851" spans="1:21" x14ac:dyDescent="0.25">
      <c r="A851" t="s">
        <v>767</v>
      </c>
      <c r="B851">
        <v>10301005</v>
      </c>
      <c r="C851">
        <v>4123002010108</v>
      </c>
      <c r="D851" t="s">
        <v>907</v>
      </c>
      <c r="E851" s="1" t="s">
        <v>840</v>
      </c>
      <c r="F851" s="1" t="str">
        <f>_xlfn.XLOOKUP(E851,'COMBOS LEX'!C:C,'COMBOS LEX'!B:B)</f>
        <v>PLATAFORMA_HIGH_FIVE</v>
      </c>
      <c r="G851" s="1" t="str">
        <f>_xlfn.XLOOKUP(Q851,'DEPARA DE SÉRIE'!B:B,'DEPARA DE SÉRIE'!C:C)</f>
        <v>EF8</v>
      </c>
      <c r="H851" s="1" t="str">
        <f>_xlfn.XLOOKUP(G851,'DEPARA DE SÉRIE'!C:C,'DEPARA DE SÉRIE'!D:D)</f>
        <v>Grade 8</v>
      </c>
      <c r="I851" s="1" t="str">
        <f>_xlfn.XLOOKUP(G851,'DEPARA DE SÉRIE'!C:C,'DEPARA DE SÉRIE'!E:E)</f>
        <v>Year 8</v>
      </c>
      <c r="K851" t="s">
        <v>23</v>
      </c>
      <c r="L851">
        <v>440.15</v>
      </c>
      <c r="M851" t="s">
        <v>58</v>
      </c>
      <c r="N851" t="s">
        <v>59</v>
      </c>
      <c r="O851" t="s">
        <v>26</v>
      </c>
      <c r="P851" t="s">
        <v>41</v>
      </c>
      <c r="Q851" t="s">
        <v>46</v>
      </c>
      <c r="R851" t="s">
        <v>29</v>
      </c>
      <c r="S851" t="s">
        <v>118</v>
      </c>
      <c r="U851">
        <v>2023</v>
      </c>
    </row>
    <row r="852" spans="1:21" x14ac:dyDescent="0.25">
      <c r="A852" t="s">
        <v>767</v>
      </c>
      <c r="B852">
        <v>10301005</v>
      </c>
      <c r="C852">
        <v>4123001010277</v>
      </c>
      <c r="D852" t="s">
        <v>838</v>
      </c>
      <c r="E852" s="1" t="s">
        <v>827</v>
      </c>
      <c r="F852" s="1" t="str">
        <f>_xlfn.XLOOKUP(E852,'COMBOS LEX'!C:C,'COMBOS LEX'!B:B)</f>
        <v>KIT_HIGH_FIVE_5H</v>
      </c>
      <c r="G852" s="1" t="str">
        <f>_xlfn.XLOOKUP(Q852,'DEPARA DE SÉRIE'!B:B,'DEPARA DE SÉRIE'!C:C)</f>
        <v>EF9</v>
      </c>
      <c r="H852" s="1" t="str">
        <f>_xlfn.XLOOKUP(G852,'DEPARA DE SÉRIE'!C:C,'DEPARA DE SÉRIE'!D:D)</f>
        <v>Grade 9</v>
      </c>
      <c r="I852" s="1" t="str">
        <f>_xlfn.XLOOKUP(G852,'DEPARA DE SÉRIE'!C:C,'DEPARA DE SÉRIE'!E:E)</f>
        <v>Year 9</v>
      </c>
      <c r="K852" t="s">
        <v>23</v>
      </c>
      <c r="L852">
        <v>924.48</v>
      </c>
      <c r="M852" t="s">
        <v>24</v>
      </c>
      <c r="N852" t="s">
        <v>59</v>
      </c>
      <c r="O852" t="s">
        <v>26</v>
      </c>
      <c r="P852" t="s">
        <v>41</v>
      </c>
      <c r="Q852" t="s">
        <v>48</v>
      </c>
      <c r="R852" t="s">
        <v>29</v>
      </c>
      <c r="S852" t="s">
        <v>30</v>
      </c>
      <c r="U852">
        <v>2023</v>
      </c>
    </row>
    <row r="853" spans="1:21" x14ac:dyDescent="0.25">
      <c r="A853" t="s">
        <v>767</v>
      </c>
      <c r="B853">
        <v>10301005</v>
      </c>
      <c r="C853">
        <v>4123002010115</v>
      </c>
      <c r="D853" t="s">
        <v>908</v>
      </c>
      <c r="E853" s="1" t="s">
        <v>840</v>
      </c>
      <c r="F853" s="1" t="str">
        <f>_xlfn.XLOOKUP(E853,'COMBOS LEX'!C:C,'COMBOS LEX'!B:B)</f>
        <v>PLATAFORMA_HIGH_FIVE</v>
      </c>
      <c r="G853" s="1" t="str">
        <f>_xlfn.XLOOKUP(Q853,'DEPARA DE SÉRIE'!B:B,'DEPARA DE SÉRIE'!C:C)</f>
        <v>EF9</v>
      </c>
      <c r="H853" s="1" t="str">
        <f>_xlfn.XLOOKUP(G853,'DEPARA DE SÉRIE'!C:C,'DEPARA DE SÉRIE'!D:D)</f>
        <v>Grade 9</v>
      </c>
      <c r="I853" s="1" t="str">
        <f>_xlfn.XLOOKUP(G853,'DEPARA DE SÉRIE'!C:C,'DEPARA DE SÉRIE'!E:E)</f>
        <v>Year 9</v>
      </c>
      <c r="K853" t="s">
        <v>23</v>
      </c>
      <c r="L853">
        <v>440.15</v>
      </c>
      <c r="M853" t="s">
        <v>58</v>
      </c>
      <c r="N853" t="s">
        <v>59</v>
      </c>
      <c r="O853" t="s">
        <v>26</v>
      </c>
      <c r="P853" t="s">
        <v>41</v>
      </c>
      <c r="Q853" t="s">
        <v>48</v>
      </c>
      <c r="R853" t="s">
        <v>29</v>
      </c>
      <c r="S853" t="s">
        <v>118</v>
      </c>
      <c r="U853">
        <v>2023</v>
      </c>
    </row>
    <row r="854" spans="1:21" x14ac:dyDescent="0.25">
      <c r="A854" t="s">
        <v>767</v>
      </c>
      <c r="B854">
        <v>10301005</v>
      </c>
      <c r="C854">
        <v>9780357913277</v>
      </c>
      <c r="D854" t="s">
        <v>811</v>
      </c>
      <c r="E854" s="1" t="s">
        <v>57</v>
      </c>
      <c r="F854" s="1" t="str">
        <f>_xlfn.XLOOKUP(E854,'COMBOS LEX'!C:C,'COMBOS LEX'!B:B)</f>
        <v>NÃO SE APLICA</v>
      </c>
      <c r="G854" s="1" t="str">
        <f>_xlfn.XLOOKUP(Q854,'DEPARA DE SÉRIE'!B:B,'DEPARA DE SÉRIE'!C:C)</f>
        <v>EF6</v>
      </c>
      <c r="H854" s="1" t="str">
        <f>_xlfn.XLOOKUP(G854,'DEPARA DE SÉRIE'!C:C,'DEPARA DE SÉRIE'!D:D)</f>
        <v>Grade 6</v>
      </c>
      <c r="I854" s="1" t="str">
        <f>_xlfn.XLOOKUP(G854,'DEPARA DE SÉRIE'!C:C,'DEPARA DE SÉRIE'!E:E)</f>
        <v>Year 6</v>
      </c>
      <c r="K854" t="s">
        <v>23</v>
      </c>
      <c r="L854">
        <v>344.69090399999999</v>
      </c>
      <c r="M854" t="s">
        <v>69</v>
      </c>
      <c r="N854" t="s">
        <v>59</v>
      </c>
      <c r="O854" t="s">
        <v>26</v>
      </c>
      <c r="P854" t="s">
        <v>41</v>
      </c>
      <c r="Q854" t="s">
        <v>42</v>
      </c>
      <c r="R854" t="s">
        <v>29</v>
      </c>
      <c r="S854" t="s">
        <v>30</v>
      </c>
      <c r="U854">
        <v>2023</v>
      </c>
    </row>
    <row r="855" spans="1:21" x14ac:dyDescent="0.25">
      <c r="A855" t="s">
        <v>767</v>
      </c>
      <c r="B855">
        <v>10301005</v>
      </c>
      <c r="C855">
        <v>9780357913437</v>
      </c>
      <c r="D855" t="s">
        <v>812</v>
      </c>
      <c r="E855" s="1" t="s">
        <v>57</v>
      </c>
      <c r="F855" s="1" t="str">
        <f>_xlfn.XLOOKUP(E855,'COMBOS LEX'!C:C,'COMBOS LEX'!B:B)</f>
        <v>NÃO SE APLICA</v>
      </c>
      <c r="G855" s="1" t="str">
        <f>_xlfn.XLOOKUP(Q855,'DEPARA DE SÉRIE'!B:B,'DEPARA DE SÉRIE'!C:C)</f>
        <v>EF6</v>
      </c>
      <c r="H855" s="1" t="str">
        <f>_xlfn.XLOOKUP(G855,'DEPARA DE SÉRIE'!C:C,'DEPARA DE SÉRIE'!D:D)</f>
        <v>Grade 6</v>
      </c>
      <c r="I855" s="1" t="str">
        <f>_xlfn.XLOOKUP(G855,'DEPARA DE SÉRIE'!C:C,'DEPARA DE SÉRIE'!E:E)</f>
        <v>Year 6</v>
      </c>
      <c r="K855" t="s">
        <v>23</v>
      </c>
      <c r="L855">
        <v>131.68086400000001</v>
      </c>
      <c r="M855" t="s">
        <v>69</v>
      </c>
      <c r="N855" t="s">
        <v>59</v>
      </c>
      <c r="O855" t="s">
        <v>26</v>
      </c>
      <c r="P855" t="s">
        <v>41</v>
      </c>
      <c r="Q855" t="s">
        <v>42</v>
      </c>
      <c r="R855" t="s">
        <v>29</v>
      </c>
      <c r="S855" t="s">
        <v>30</v>
      </c>
      <c r="U855">
        <v>2023</v>
      </c>
    </row>
    <row r="856" spans="1:21" x14ac:dyDescent="0.25">
      <c r="A856" t="s">
        <v>767</v>
      </c>
      <c r="B856">
        <v>10301005</v>
      </c>
      <c r="C856">
        <v>9780357920978</v>
      </c>
      <c r="D856" t="s">
        <v>813</v>
      </c>
      <c r="E856" s="1" t="s">
        <v>57</v>
      </c>
      <c r="F856" s="1" t="str">
        <f>_xlfn.XLOOKUP(E856,'COMBOS LEX'!C:C,'COMBOS LEX'!B:B)</f>
        <v>NÃO SE APLICA</v>
      </c>
      <c r="G856" s="1" t="str">
        <f>_xlfn.XLOOKUP(Q856,'DEPARA DE SÉRIE'!B:B,'DEPARA DE SÉRIE'!C:C)</f>
        <v>EF6</v>
      </c>
      <c r="H856" s="1" t="str">
        <f>_xlfn.XLOOKUP(G856,'DEPARA DE SÉRIE'!C:C,'DEPARA DE SÉRIE'!D:D)</f>
        <v>Grade 6</v>
      </c>
      <c r="I856" s="1" t="str">
        <f>_xlfn.XLOOKUP(G856,'DEPARA DE SÉRIE'!C:C,'DEPARA DE SÉRIE'!E:E)</f>
        <v>Year 6</v>
      </c>
      <c r="K856" t="s">
        <v>23</v>
      </c>
      <c r="L856">
        <v>373.1524</v>
      </c>
      <c r="M856" t="s">
        <v>69</v>
      </c>
      <c r="N856" t="s">
        <v>59</v>
      </c>
      <c r="O856" t="s">
        <v>26</v>
      </c>
      <c r="P856" t="s">
        <v>41</v>
      </c>
      <c r="Q856" t="s">
        <v>42</v>
      </c>
      <c r="R856" t="s">
        <v>29</v>
      </c>
      <c r="S856" t="s">
        <v>30</v>
      </c>
      <c r="U856">
        <v>2023</v>
      </c>
    </row>
    <row r="857" spans="1:21" x14ac:dyDescent="0.25">
      <c r="A857" t="s">
        <v>767</v>
      </c>
      <c r="B857">
        <v>10301005</v>
      </c>
      <c r="C857">
        <v>4123001010031</v>
      </c>
      <c r="D857" t="s">
        <v>909</v>
      </c>
      <c r="E857" s="1" t="s">
        <v>57</v>
      </c>
      <c r="F857" s="1" t="str">
        <f>_xlfn.XLOOKUP(E857,'COMBOS LEX'!C:C,'COMBOS LEX'!B:B)</f>
        <v>NÃO SE APLICA</v>
      </c>
      <c r="G857" s="1" t="str">
        <f>_xlfn.XLOOKUP(Q857,'DEPARA DE SÉRIE'!B:B,'DEPARA DE SÉRIE'!C:C)</f>
        <v>EF6</v>
      </c>
      <c r="H857" s="1" t="str">
        <f>_xlfn.XLOOKUP(G857,'DEPARA DE SÉRIE'!C:C,'DEPARA DE SÉRIE'!D:D)</f>
        <v>Grade 6</v>
      </c>
      <c r="I857" s="1" t="str">
        <f>_xlfn.XLOOKUP(G857,'DEPARA DE SÉRIE'!C:C,'DEPARA DE SÉRIE'!E:E)</f>
        <v>Year 6</v>
      </c>
      <c r="K857" t="s">
        <v>23</v>
      </c>
      <c r="L857">
        <v>37.47448</v>
      </c>
      <c r="M857" t="s">
        <v>69</v>
      </c>
      <c r="N857" t="s">
        <v>59</v>
      </c>
      <c r="O857" t="s">
        <v>26</v>
      </c>
      <c r="P857" t="s">
        <v>41</v>
      </c>
      <c r="Q857" t="s">
        <v>42</v>
      </c>
      <c r="R857" t="s">
        <v>29</v>
      </c>
      <c r="S857" t="s">
        <v>30</v>
      </c>
      <c r="U857">
        <v>2023</v>
      </c>
    </row>
    <row r="858" spans="1:21" x14ac:dyDescent="0.25">
      <c r="A858" t="s">
        <v>767</v>
      </c>
      <c r="B858">
        <v>10301005</v>
      </c>
      <c r="C858">
        <v>4123001010321</v>
      </c>
      <c r="D858" t="s">
        <v>815</v>
      </c>
      <c r="E858" s="1" t="s">
        <v>57</v>
      </c>
      <c r="F858" s="1" t="str">
        <f>_xlfn.XLOOKUP(E858,'COMBOS LEX'!C:C,'COMBOS LEX'!B:B)</f>
        <v>NÃO SE APLICA</v>
      </c>
      <c r="G858" s="1" t="str">
        <f>_xlfn.XLOOKUP(Q858,'DEPARA DE SÉRIE'!B:B,'DEPARA DE SÉRIE'!C:C)</f>
        <v>EF6</v>
      </c>
      <c r="H858" s="1" t="str">
        <f>_xlfn.XLOOKUP(G858,'DEPARA DE SÉRIE'!C:C,'DEPARA DE SÉRIE'!D:D)</f>
        <v>Grade 6</v>
      </c>
      <c r="I858" s="1" t="str">
        <f>_xlfn.XLOOKUP(G858,'DEPARA DE SÉRIE'!C:C,'DEPARA DE SÉRIE'!E:E)</f>
        <v>Year 6</v>
      </c>
      <c r="K858" t="s">
        <v>23</v>
      </c>
      <c r="L858">
        <v>18.739999999999998</v>
      </c>
      <c r="M858" t="s">
        <v>69</v>
      </c>
      <c r="N858" t="s">
        <v>59</v>
      </c>
      <c r="O858" t="s">
        <v>26</v>
      </c>
      <c r="P858" t="s">
        <v>41</v>
      </c>
      <c r="Q858" t="s">
        <v>42</v>
      </c>
      <c r="R858" t="s">
        <v>29</v>
      </c>
      <c r="S858" t="s">
        <v>30</v>
      </c>
      <c r="U858">
        <v>2023</v>
      </c>
    </row>
    <row r="859" spans="1:21" x14ac:dyDescent="0.25">
      <c r="A859" t="s">
        <v>767</v>
      </c>
      <c r="B859">
        <v>10301005</v>
      </c>
      <c r="C859">
        <v>4123001010611</v>
      </c>
      <c r="D859" t="s">
        <v>816</v>
      </c>
      <c r="E859" s="1" t="s">
        <v>57</v>
      </c>
      <c r="F859" s="1" t="str">
        <f>_xlfn.XLOOKUP(E859,'COMBOS LEX'!C:C,'COMBOS LEX'!B:B)</f>
        <v>NÃO SE APLICA</v>
      </c>
      <c r="G859" s="1" t="str">
        <f>_xlfn.XLOOKUP(Q859,'DEPARA DE SÉRIE'!B:B,'DEPARA DE SÉRIE'!C:C)</f>
        <v>EF6</v>
      </c>
      <c r="H859" s="1" t="str">
        <f>_xlfn.XLOOKUP(G859,'DEPARA DE SÉRIE'!C:C,'DEPARA DE SÉRIE'!D:D)</f>
        <v>Grade 6</v>
      </c>
      <c r="I859" s="1" t="str">
        <f>_xlfn.XLOOKUP(G859,'DEPARA DE SÉRIE'!C:C,'DEPARA DE SÉRIE'!E:E)</f>
        <v>Year 6</v>
      </c>
      <c r="K859" t="s">
        <v>23</v>
      </c>
      <c r="L859">
        <v>18.739999999999998</v>
      </c>
      <c r="M859" t="s">
        <v>69</v>
      </c>
      <c r="N859" t="s">
        <v>59</v>
      </c>
      <c r="O859" t="s">
        <v>26</v>
      </c>
      <c r="P859" t="s">
        <v>41</v>
      </c>
      <c r="Q859" t="s">
        <v>42</v>
      </c>
      <c r="R859" t="s">
        <v>29</v>
      </c>
      <c r="S859" t="s">
        <v>30</v>
      </c>
      <c r="U859">
        <v>2023</v>
      </c>
    </row>
    <row r="860" spans="1:21" x14ac:dyDescent="0.25">
      <c r="A860" t="s">
        <v>767</v>
      </c>
      <c r="B860">
        <v>10301005</v>
      </c>
      <c r="C860">
        <v>9780357913284</v>
      </c>
      <c r="D860" t="s">
        <v>817</v>
      </c>
      <c r="E860" s="1" t="s">
        <v>57</v>
      </c>
      <c r="F860" s="1" t="str">
        <f>_xlfn.XLOOKUP(E860,'COMBOS LEX'!C:C,'COMBOS LEX'!B:B)</f>
        <v>NÃO SE APLICA</v>
      </c>
      <c r="G860" s="1" t="str">
        <f>_xlfn.XLOOKUP(Q860,'DEPARA DE SÉRIE'!B:B,'DEPARA DE SÉRIE'!C:C)</f>
        <v>EF7</v>
      </c>
      <c r="H860" s="1" t="str">
        <f>_xlfn.XLOOKUP(G860,'DEPARA DE SÉRIE'!C:C,'DEPARA DE SÉRIE'!D:D)</f>
        <v>Grade 7</v>
      </c>
      <c r="I860" s="1" t="str">
        <f>_xlfn.XLOOKUP(G860,'DEPARA DE SÉRIE'!C:C,'DEPARA DE SÉRIE'!E:E)</f>
        <v>Year 7</v>
      </c>
      <c r="K860" t="s">
        <v>23</v>
      </c>
      <c r="L860">
        <v>344.69090399999999</v>
      </c>
      <c r="M860" t="s">
        <v>69</v>
      </c>
      <c r="N860" t="s">
        <v>59</v>
      </c>
      <c r="O860" t="s">
        <v>26</v>
      </c>
      <c r="P860" t="s">
        <v>41</v>
      </c>
      <c r="Q860" t="s">
        <v>44</v>
      </c>
      <c r="R860" t="s">
        <v>29</v>
      </c>
      <c r="S860" t="s">
        <v>30</v>
      </c>
      <c r="U860">
        <v>2023</v>
      </c>
    </row>
    <row r="861" spans="1:21" x14ac:dyDescent="0.25">
      <c r="A861" t="s">
        <v>767</v>
      </c>
      <c r="B861">
        <v>10301005</v>
      </c>
      <c r="C861">
        <v>9780357913444</v>
      </c>
      <c r="D861" t="s">
        <v>818</v>
      </c>
      <c r="E861" s="1" t="s">
        <v>57</v>
      </c>
      <c r="F861" s="1" t="str">
        <f>_xlfn.XLOOKUP(E861,'COMBOS LEX'!C:C,'COMBOS LEX'!B:B)</f>
        <v>NÃO SE APLICA</v>
      </c>
      <c r="G861" s="1" t="str">
        <f>_xlfn.XLOOKUP(Q861,'DEPARA DE SÉRIE'!B:B,'DEPARA DE SÉRIE'!C:C)</f>
        <v>EF7</v>
      </c>
      <c r="H861" s="1" t="str">
        <f>_xlfn.XLOOKUP(G861,'DEPARA DE SÉRIE'!C:C,'DEPARA DE SÉRIE'!D:D)</f>
        <v>Grade 7</v>
      </c>
      <c r="I861" s="1" t="str">
        <f>_xlfn.XLOOKUP(G861,'DEPARA DE SÉRIE'!C:C,'DEPARA DE SÉRIE'!E:E)</f>
        <v>Year 7</v>
      </c>
      <c r="K861" t="s">
        <v>23</v>
      </c>
      <c r="L861">
        <v>131.68086400000001</v>
      </c>
      <c r="M861" t="s">
        <v>69</v>
      </c>
      <c r="N861" t="s">
        <v>59</v>
      </c>
      <c r="O861" t="s">
        <v>26</v>
      </c>
      <c r="P861" t="s">
        <v>41</v>
      </c>
      <c r="Q861" t="s">
        <v>44</v>
      </c>
      <c r="R861" t="s">
        <v>29</v>
      </c>
      <c r="S861" t="s">
        <v>30</v>
      </c>
      <c r="U861">
        <v>2023</v>
      </c>
    </row>
    <row r="862" spans="1:21" x14ac:dyDescent="0.25">
      <c r="A862" t="s">
        <v>767</v>
      </c>
      <c r="B862">
        <v>10301005</v>
      </c>
      <c r="C862">
        <v>9780357920985</v>
      </c>
      <c r="D862" t="s">
        <v>819</v>
      </c>
      <c r="E862" s="1" t="s">
        <v>57</v>
      </c>
      <c r="F862" s="1" t="str">
        <f>_xlfn.XLOOKUP(E862,'COMBOS LEX'!C:C,'COMBOS LEX'!B:B)</f>
        <v>NÃO SE APLICA</v>
      </c>
      <c r="G862" s="1" t="str">
        <f>_xlfn.XLOOKUP(Q862,'DEPARA DE SÉRIE'!B:B,'DEPARA DE SÉRIE'!C:C)</f>
        <v>EF7</v>
      </c>
      <c r="H862" s="1" t="str">
        <f>_xlfn.XLOOKUP(G862,'DEPARA DE SÉRIE'!C:C,'DEPARA DE SÉRIE'!D:D)</f>
        <v>Grade 7</v>
      </c>
      <c r="I862" s="1" t="str">
        <f>_xlfn.XLOOKUP(G862,'DEPARA DE SÉRIE'!C:C,'DEPARA DE SÉRIE'!E:E)</f>
        <v>Year 7</v>
      </c>
      <c r="K862" t="s">
        <v>23</v>
      </c>
      <c r="L862">
        <v>373.1524</v>
      </c>
      <c r="M862" t="s">
        <v>69</v>
      </c>
      <c r="N862" t="s">
        <v>59</v>
      </c>
      <c r="O862" t="s">
        <v>26</v>
      </c>
      <c r="P862" t="s">
        <v>41</v>
      </c>
      <c r="Q862" t="s">
        <v>44</v>
      </c>
      <c r="R862" t="s">
        <v>29</v>
      </c>
      <c r="S862" t="s">
        <v>30</v>
      </c>
      <c r="U862">
        <v>2023</v>
      </c>
    </row>
    <row r="863" spans="1:21" x14ac:dyDescent="0.25">
      <c r="A863" t="s">
        <v>767</v>
      </c>
      <c r="B863">
        <v>10301005</v>
      </c>
      <c r="C863">
        <v>9780357913291</v>
      </c>
      <c r="D863" t="s">
        <v>820</v>
      </c>
      <c r="E863" s="1" t="s">
        <v>57</v>
      </c>
      <c r="F863" s="1" t="str">
        <f>_xlfn.XLOOKUP(E863,'COMBOS LEX'!C:C,'COMBOS LEX'!B:B)</f>
        <v>NÃO SE APLICA</v>
      </c>
      <c r="G863" s="1" t="str">
        <f>_xlfn.XLOOKUP(Q863,'DEPARA DE SÉRIE'!B:B,'DEPARA DE SÉRIE'!C:C)</f>
        <v>EF8</v>
      </c>
      <c r="H863" s="1" t="str">
        <f>_xlfn.XLOOKUP(G863,'DEPARA DE SÉRIE'!C:C,'DEPARA DE SÉRIE'!D:D)</f>
        <v>Grade 8</v>
      </c>
      <c r="I863" s="1" t="str">
        <f>_xlfn.XLOOKUP(G863,'DEPARA DE SÉRIE'!C:C,'DEPARA DE SÉRIE'!E:E)</f>
        <v>Year 8</v>
      </c>
      <c r="K863" t="s">
        <v>23</v>
      </c>
      <c r="L863">
        <v>344.69090399999999</v>
      </c>
      <c r="M863" t="s">
        <v>69</v>
      </c>
      <c r="N863" t="s">
        <v>59</v>
      </c>
      <c r="O863" t="s">
        <v>26</v>
      </c>
      <c r="P863" t="s">
        <v>41</v>
      </c>
      <c r="Q863" t="s">
        <v>46</v>
      </c>
      <c r="R863" t="s">
        <v>29</v>
      </c>
      <c r="S863" t="s">
        <v>30</v>
      </c>
      <c r="U863">
        <v>2023</v>
      </c>
    </row>
    <row r="864" spans="1:21" x14ac:dyDescent="0.25">
      <c r="A864" t="s">
        <v>767</v>
      </c>
      <c r="B864">
        <v>10301005</v>
      </c>
      <c r="C864">
        <v>9780357913451</v>
      </c>
      <c r="D864" t="s">
        <v>821</v>
      </c>
      <c r="E864" s="1" t="s">
        <v>57</v>
      </c>
      <c r="F864" s="1" t="str">
        <f>_xlfn.XLOOKUP(E864,'COMBOS LEX'!C:C,'COMBOS LEX'!B:B)</f>
        <v>NÃO SE APLICA</v>
      </c>
      <c r="G864" s="1" t="str">
        <f>_xlfn.XLOOKUP(Q864,'DEPARA DE SÉRIE'!B:B,'DEPARA DE SÉRIE'!C:C)</f>
        <v>EF8</v>
      </c>
      <c r="H864" s="1" t="str">
        <f>_xlfn.XLOOKUP(G864,'DEPARA DE SÉRIE'!C:C,'DEPARA DE SÉRIE'!D:D)</f>
        <v>Grade 8</v>
      </c>
      <c r="I864" s="1" t="str">
        <f>_xlfn.XLOOKUP(G864,'DEPARA DE SÉRIE'!C:C,'DEPARA DE SÉRIE'!E:E)</f>
        <v>Year 8</v>
      </c>
      <c r="K864" t="s">
        <v>23</v>
      </c>
      <c r="L864">
        <v>131.68086400000001</v>
      </c>
      <c r="M864" t="s">
        <v>69</v>
      </c>
      <c r="N864" t="s">
        <v>59</v>
      </c>
      <c r="O864" t="s">
        <v>26</v>
      </c>
      <c r="P864" t="s">
        <v>41</v>
      </c>
      <c r="Q864" t="s">
        <v>46</v>
      </c>
      <c r="R864" t="s">
        <v>29</v>
      </c>
      <c r="S864" t="s">
        <v>30</v>
      </c>
      <c r="U864">
        <v>2023</v>
      </c>
    </row>
    <row r="865" spans="1:21" x14ac:dyDescent="0.25">
      <c r="A865" t="s">
        <v>767</v>
      </c>
      <c r="B865">
        <v>10301005</v>
      </c>
      <c r="C865">
        <v>9780357920992</v>
      </c>
      <c r="D865" t="s">
        <v>822</v>
      </c>
      <c r="E865" s="1" t="s">
        <v>57</v>
      </c>
      <c r="F865" s="1" t="str">
        <f>_xlfn.XLOOKUP(E865,'COMBOS LEX'!C:C,'COMBOS LEX'!B:B)</f>
        <v>NÃO SE APLICA</v>
      </c>
      <c r="G865" s="1" t="str">
        <f>_xlfn.XLOOKUP(Q865,'DEPARA DE SÉRIE'!B:B,'DEPARA DE SÉRIE'!C:C)</f>
        <v>EF8</v>
      </c>
      <c r="H865" s="1" t="str">
        <f>_xlfn.XLOOKUP(G865,'DEPARA DE SÉRIE'!C:C,'DEPARA DE SÉRIE'!D:D)</f>
        <v>Grade 8</v>
      </c>
      <c r="I865" s="1" t="str">
        <f>_xlfn.XLOOKUP(G865,'DEPARA DE SÉRIE'!C:C,'DEPARA DE SÉRIE'!E:E)</f>
        <v>Year 8</v>
      </c>
      <c r="K865" t="s">
        <v>23</v>
      </c>
      <c r="L865">
        <v>373.1524</v>
      </c>
      <c r="M865" t="s">
        <v>69</v>
      </c>
      <c r="N865" t="s">
        <v>59</v>
      </c>
      <c r="O865" t="s">
        <v>26</v>
      </c>
      <c r="P865" t="s">
        <v>41</v>
      </c>
      <c r="Q865" t="s">
        <v>46</v>
      </c>
      <c r="R865" t="s">
        <v>29</v>
      </c>
      <c r="S865" t="s">
        <v>30</v>
      </c>
      <c r="U865">
        <v>2023</v>
      </c>
    </row>
    <row r="866" spans="1:21" x14ac:dyDescent="0.25">
      <c r="A866" t="s">
        <v>767</v>
      </c>
      <c r="B866">
        <v>10301005</v>
      </c>
      <c r="C866">
        <v>9780357913307</v>
      </c>
      <c r="D866" t="s">
        <v>823</v>
      </c>
      <c r="E866" s="1" t="s">
        <v>57</v>
      </c>
      <c r="F866" s="1" t="str">
        <f>_xlfn.XLOOKUP(E866,'COMBOS LEX'!C:C,'COMBOS LEX'!B:B)</f>
        <v>NÃO SE APLICA</v>
      </c>
      <c r="G866" s="1" t="str">
        <f>_xlfn.XLOOKUP(Q866,'DEPARA DE SÉRIE'!B:B,'DEPARA DE SÉRIE'!C:C)</f>
        <v>EF9</v>
      </c>
      <c r="H866" s="1" t="str">
        <f>_xlfn.XLOOKUP(G866,'DEPARA DE SÉRIE'!C:C,'DEPARA DE SÉRIE'!D:D)</f>
        <v>Grade 9</v>
      </c>
      <c r="I866" s="1" t="str">
        <f>_xlfn.XLOOKUP(G866,'DEPARA DE SÉRIE'!C:C,'DEPARA DE SÉRIE'!E:E)</f>
        <v>Year 9</v>
      </c>
      <c r="K866" t="s">
        <v>23</v>
      </c>
      <c r="L866">
        <v>344.69090399999999</v>
      </c>
      <c r="M866" t="s">
        <v>69</v>
      </c>
      <c r="N866" t="s">
        <v>59</v>
      </c>
      <c r="O866" t="s">
        <v>26</v>
      </c>
      <c r="P866" t="s">
        <v>41</v>
      </c>
      <c r="Q866" t="s">
        <v>48</v>
      </c>
      <c r="R866" t="s">
        <v>29</v>
      </c>
      <c r="S866" t="s">
        <v>30</v>
      </c>
      <c r="U866">
        <v>2023</v>
      </c>
    </row>
    <row r="867" spans="1:21" x14ac:dyDescent="0.25">
      <c r="A867" t="s">
        <v>767</v>
      </c>
      <c r="B867">
        <v>10301005</v>
      </c>
      <c r="C867">
        <v>9780357913468</v>
      </c>
      <c r="D867" t="s">
        <v>824</v>
      </c>
      <c r="E867" s="1" t="s">
        <v>57</v>
      </c>
      <c r="F867" s="1" t="str">
        <f>_xlfn.XLOOKUP(E867,'COMBOS LEX'!C:C,'COMBOS LEX'!B:B)</f>
        <v>NÃO SE APLICA</v>
      </c>
      <c r="G867" s="1" t="str">
        <f>_xlfn.XLOOKUP(Q867,'DEPARA DE SÉRIE'!B:B,'DEPARA DE SÉRIE'!C:C)</f>
        <v>EF9</v>
      </c>
      <c r="H867" s="1" t="str">
        <f>_xlfn.XLOOKUP(G867,'DEPARA DE SÉRIE'!C:C,'DEPARA DE SÉRIE'!D:D)</f>
        <v>Grade 9</v>
      </c>
      <c r="I867" s="1" t="str">
        <f>_xlfn.XLOOKUP(G867,'DEPARA DE SÉRIE'!C:C,'DEPARA DE SÉRIE'!E:E)</f>
        <v>Year 9</v>
      </c>
      <c r="K867" t="s">
        <v>23</v>
      </c>
      <c r="L867">
        <v>131.68086400000001</v>
      </c>
      <c r="M867" t="s">
        <v>69</v>
      </c>
      <c r="N867" t="s">
        <v>59</v>
      </c>
      <c r="O867" t="s">
        <v>26</v>
      </c>
      <c r="P867" t="s">
        <v>41</v>
      </c>
      <c r="Q867" t="s">
        <v>48</v>
      </c>
      <c r="R867" t="s">
        <v>29</v>
      </c>
      <c r="S867" t="s">
        <v>30</v>
      </c>
      <c r="U867">
        <v>2023</v>
      </c>
    </row>
    <row r="868" spans="1:21" x14ac:dyDescent="0.25">
      <c r="A868" t="s">
        <v>767</v>
      </c>
      <c r="B868">
        <v>10301005</v>
      </c>
      <c r="C868">
        <v>9780357921005</v>
      </c>
      <c r="D868" t="s">
        <v>825</v>
      </c>
      <c r="E868" s="1" t="s">
        <v>57</v>
      </c>
      <c r="F868" s="1" t="str">
        <f>_xlfn.XLOOKUP(E868,'COMBOS LEX'!C:C,'COMBOS LEX'!B:B)</f>
        <v>NÃO SE APLICA</v>
      </c>
      <c r="G868" s="1" t="str">
        <f>_xlfn.XLOOKUP(Q868,'DEPARA DE SÉRIE'!B:B,'DEPARA DE SÉRIE'!C:C)</f>
        <v>EF9</v>
      </c>
      <c r="H868" s="1" t="str">
        <f>_xlfn.XLOOKUP(G868,'DEPARA DE SÉRIE'!C:C,'DEPARA DE SÉRIE'!D:D)</f>
        <v>Grade 9</v>
      </c>
      <c r="I868" s="1" t="str">
        <f>_xlfn.XLOOKUP(G868,'DEPARA DE SÉRIE'!C:C,'DEPARA DE SÉRIE'!E:E)</f>
        <v>Year 9</v>
      </c>
      <c r="K868" t="s">
        <v>23</v>
      </c>
      <c r="L868">
        <v>373.1524</v>
      </c>
      <c r="M868" t="s">
        <v>69</v>
      </c>
      <c r="N868" t="s">
        <v>59</v>
      </c>
      <c r="O868" t="s">
        <v>26</v>
      </c>
      <c r="P868" t="s">
        <v>41</v>
      </c>
      <c r="Q868" t="s">
        <v>48</v>
      </c>
      <c r="R868" t="s">
        <v>29</v>
      </c>
      <c r="S868" t="s">
        <v>30</v>
      </c>
      <c r="U868">
        <v>2023</v>
      </c>
    </row>
    <row r="869" spans="1:21" x14ac:dyDescent="0.25">
      <c r="A869" t="s">
        <v>910</v>
      </c>
      <c r="B869">
        <v>10301010</v>
      </c>
      <c r="C869">
        <v>8124000001255</v>
      </c>
      <c r="D869" t="s">
        <v>911</v>
      </c>
      <c r="E869" s="1" t="s">
        <v>57</v>
      </c>
      <c r="F869" s="1" t="str">
        <f>_xlfn.XLOOKUP(E869,'COMBOS LEX'!C:C,'COMBOS LEX'!B:B)</f>
        <v>NÃO SE APLICA</v>
      </c>
      <c r="G869" s="1" t="str">
        <f>_xlfn.XLOOKUP(Q869,'DEPARA DE SÉRIE'!B:B,'DEPARA DE SÉRIE'!C:C)</f>
        <v>EI2</v>
      </c>
      <c r="H869" s="1" t="str">
        <f>_xlfn.XLOOKUP(G869,'DEPARA DE SÉRIE'!C:C,'DEPARA DE SÉRIE'!D:D)</f>
        <v>Nursery</v>
      </c>
      <c r="I869" s="1" t="str">
        <f>_xlfn.XLOOKUP(G869,'DEPARA DE SÉRIE'!C:C,'DEPARA DE SÉRIE'!E:E)</f>
        <v>Toddlers 1</v>
      </c>
      <c r="K869" t="s">
        <v>667</v>
      </c>
      <c r="M869" t="s">
        <v>69</v>
      </c>
      <c r="N869" t="s">
        <v>59</v>
      </c>
      <c r="O869" t="s">
        <v>26</v>
      </c>
      <c r="P869" t="s">
        <v>60</v>
      </c>
      <c r="Q869" t="s">
        <v>61</v>
      </c>
      <c r="R869" t="s">
        <v>29</v>
      </c>
      <c r="S869" t="s">
        <v>30</v>
      </c>
      <c r="U869">
        <v>2024</v>
      </c>
    </row>
    <row r="870" spans="1:21" x14ac:dyDescent="0.25">
      <c r="A870" t="s">
        <v>910</v>
      </c>
      <c r="B870">
        <v>10301010</v>
      </c>
      <c r="C870">
        <v>8124000001064</v>
      </c>
      <c r="D870" t="s">
        <v>912</v>
      </c>
      <c r="E870" s="1" t="s">
        <v>57</v>
      </c>
      <c r="F870" s="1" t="str">
        <f>_xlfn.XLOOKUP(E870,'COMBOS LEX'!C:C,'COMBOS LEX'!B:B)</f>
        <v>NÃO SE APLICA</v>
      </c>
      <c r="G870" s="1" t="str">
        <f>_xlfn.XLOOKUP(Q870,'DEPARA DE SÉRIE'!B:B,'DEPARA DE SÉRIE'!C:C)</f>
        <v>EI2</v>
      </c>
      <c r="H870" s="1" t="str">
        <f>_xlfn.XLOOKUP(G870,'DEPARA DE SÉRIE'!C:C,'DEPARA DE SÉRIE'!D:D)</f>
        <v>Nursery</v>
      </c>
      <c r="I870" s="1" t="str">
        <f>_xlfn.XLOOKUP(G870,'DEPARA DE SÉRIE'!C:C,'DEPARA DE SÉRIE'!E:E)</f>
        <v>Toddlers 1</v>
      </c>
      <c r="K870" t="s">
        <v>667</v>
      </c>
      <c r="M870" t="s">
        <v>69</v>
      </c>
      <c r="N870" t="s">
        <v>59</v>
      </c>
      <c r="O870" t="s">
        <v>26</v>
      </c>
      <c r="P870" t="s">
        <v>60</v>
      </c>
      <c r="Q870" t="s">
        <v>61</v>
      </c>
      <c r="R870" t="s">
        <v>29</v>
      </c>
      <c r="S870" t="s">
        <v>30</v>
      </c>
      <c r="U870">
        <v>2024</v>
      </c>
    </row>
    <row r="871" spans="1:21" x14ac:dyDescent="0.25">
      <c r="A871" t="s">
        <v>910</v>
      </c>
      <c r="B871">
        <v>10301010</v>
      </c>
      <c r="C871">
        <v>8124000001941</v>
      </c>
      <c r="D871" t="s">
        <v>913</v>
      </c>
      <c r="E871" s="1" t="s">
        <v>57</v>
      </c>
      <c r="F871" s="1" t="str">
        <f>_xlfn.XLOOKUP(E871,'COMBOS LEX'!C:C,'COMBOS LEX'!B:B)</f>
        <v>NÃO SE APLICA</v>
      </c>
      <c r="G871" s="1" t="str">
        <f>_xlfn.XLOOKUP(Q871,'DEPARA DE SÉRIE'!B:B,'DEPARA DE SÉRIE'!C:C)</f>
        <v>EF6</v>
      </c>
      <c r="H871" s="1" t="str">
        <f>_xlfn.XLOOKUP(G871,'DEPARA DE SÉRIE'!C:C,'DEPARA DE SÉRIE'!D:D)</f>
        <v>Grade 6</v>
      </c>
      <c r="I871" s="1" t="str">
        <f>_xlfn.XLOOKUP(G871,'DEPARA DE SÉRIE'!C:C,'DEPARA DE SÉRIE'!E:E)</f>
        <v>Year 6</v>
      </c>
      <c r="K871" t="s">
        <v>667</v>
      </c>
      <c r="M871" t="s">
        <v>69</v>
      </c>
      <c r="N871" t="s">
        <v>59</v>
      </c>
      <c r="O871" t="s">
        <v>26</v>
      </c>
      <c r="P871" t="s">
        <v>41</v>
      </c>
      <c r="Q871" t="s">
        <v>42</v>
      </c>
      <c r="R871" t="s">
        <v>29</v>
      </c>
      <c r="S871" t="s">
        <v>30</v>
      </c>
      <c r="U871">
        <v>2024</v>
      </c>
    </row>
    <row r="872" spans="1:21" x14ac:dyDescent="0.25">
      <c r="A872" t="s">
        <v>910</v>
      </c>
      <c r="B872">
        <v>10301010</v>
      </c>
      <c r="C872">
        <v>8124000002030</v>
      </c>
      <c r="D872" t="s">
        <v>914</v>
      </c>
      <c r="E872" s="1" t="s">
        <v>57</v>
      </c>
      <c r="F872" s="1" t="str">
        <f>_xlfn.XLOOKUP(E872,'COMBOS LEX'!C:C,'COMBOS LEX'!B:B)</f>
        <v>NÃO SE APLICA</v>
      </c>
      <c r="G872" s="1" t="str">
        <f>_xlfn.XLOOKUP(Q872,'DEPARA DE SÉRIE'!B:B,'DEPARA DE SÉRIE'!C:C)</f>
        <v>EF7</v>
      </c>
      <c r="H872" s="1" t="str">
        <f>_xlfn.XLOOKUP(G872,'DEPARA DE SÉRIE'!C:C,'DEPARA DE SÉRIE'!D:D)</f>
        <v>Grade 7</v>
      </c>
      <c r="I872" s="1" t="str">
        <f>_xlfn.XLOOKUP(G872,'DEPARA DE SÉRIE'!C:C,'DEPARA DE SÉRIE'!E:E)</f>
        <v>Year 7</v>
      </c>
      <c r="K872" t="s">
        <v>667</v>
      </c>
      <c r="M872" t="s">
        <v>69</v>
      </c>
      <c r="N872" t="s">
        <v>59</v>
      </c>
      <c r="O872" t="s">
        <v>26</v>
      </c>
      <c r="P872" t="s">
        <v>41</v>
      </c>
      <c r="Q872" t="s">
        <v>44</v>
      </c>
      <c r="R872" t="s">
        <v>29</v>
      </c>
      <c r="S872" t="s">
        <v>30</v>
      </c>
      <c r="U872">
        <v>2024</v>
      </c>
    </row>
    <row r="873" spans="1:21" x14ac:dyDescent="0.25">
      <c r="A873" t="s">
        <v>910</v>
      </c>
      <c r="B873">
        <v>10301010</v>
      </c>
      <c r="C873">
        <v>8124000002122</v>
      </c>
      <c r="D873" t="s">
        <v>915</v>
      </c>
      <c r="E873" s="1" t="s">
        <v>57</v>
      </c>
      <c r="F873" s="1" t="str">
        <f>_xlfn.XLOOKUP(E873,'COMBOS LEX'!C:C,'COMBOS LEX'!B:B)</f>
        <v>NÃO SE APLICA</v>
      </c>
      <c r="G873" s="1" t="str">
        <f>_xlfn.XLOOKUP(Q873,'DEPARA DE SÉRIE'!B:B,'DEPARA DE SÉRIE'!C:C)</f>
        <v>EF8</v>
      </c>
      <c r="H873" s="1" t="str">
        <f>_xlfn.XLOOKUP(G873,'DEPARA DE SÉRIE'!C:C,'DEPARA DE SÉRIE'!D:D)</f>
        <v>Grade 8</v>
      </c>
      <c r="I873" s="1" t="str">
        <f>_xlfn.XLOOKUP(G873,'DEPARA DE SÉRIE'!C:C,'DEPARA DE SÉRIE'!E:E)</f>
        <v>Year 8</v>
      </c>
      <c r="K873" t="s">
        <v>667</v>
      </c>
      <c r="M873" t="s">
        <v>69</v>
      </c>
      <c r="N873" t="s">
        <v>59</v>
      </c>
      <c r="O873" t="s">
        <v>26</v>
      </c>
      <c r="P873" t="s">
        <v>41</v>
      </c>
      <c r="Q873" t="s">
        <v>46</v>
      </c>
      <c r="R873" t="s">
        <v>29</v>
      </c>
      <c r="S873" t="s">
        <v>30</v>
      </c>
      <c r="U873">
        <v>2024</v>
      </c>
    </row>
    <row r="874" spans="1:21" x14ac:dyDescent="0.25">
      <c r="A874" t="s">
        <v>910</v>
      </c>
      <c r="B874">
        <v>10301010</v>
      </c>
      <c r="C874">
        <v>8124000002214</v>
      </c>
      <c r="D874" t="s">
        <v>916</v>
      </c>
      <c r="E874" s="1" t="s">
        <v>57</v>
      </c>
      <c r="F874" s="1" t="str">
        <f>_xlfn.XLOOKUP(E874,'COMBOS LEX'!C:C,'COMBOS LEX'!B:B)</f>
        <v>NÃO SE APLICA</v>
      </c>
      <c r="G874" s="1" t="str">
        <f>_xlfn.XLOOKUP(Q874,'DEPARA DE SÉRIE'!B:B,'DEPARA DE SÉRIE'!C:C)</f>
        <v>EF9</v>
      </c>
      <c r="H874" s="1" t="str">
        <f>_xlfn.XLOOKUP(G874,'DEPARA DE SÉRIE'!C:C,'DEPARA DE SÉRIE'!D:D)</f>
        <v>Grade 9</v>
      </c>
      <c r="I874" s="1" t="str">
        <f>_xlfn.XLOOKUP(G874,'DEPARA DE SÉRIE'!C:C,'DEPARA DE SÉRIE'!E:E)</f>
        <v>Year 9</v>
      </c>
      <c r="K874" t="s">
        <v>667</v>
      </c>
      <c r="M874" t="s">
        <v>69</v>
      </c>
      <c r="N874" t="s">
        <v>59</v>
      </c>
      <c r="O874" t="s">
        <v>26</v>
      </c>
      <c r="P874" t="s">
        <v>41</v>
      </c>
      <c r="Q874" t="s">
        <v>48</v>
      </c>
      <c r="R874" t="s">
        <v>29</v>
      </c>
      <c r="S874" t="s">
        <v>30</v>
      </c>
      <c r="U874">
        <v>2024</v>
      </c>
    </row>
    <row r="875" spans="1:21" x14ac:dyDescent="0.25">
      <c r="A875" t="s">
        <v>910</v>
      </c>
      <c r="B875">
        <v>10301010</v>
      </c>
      <c r="C875">
        <v>8124000001057</v>
      </c>
      <c r="D875" t="s">
        <v>917</v>
      </c>
      <c r="E875" s="1" t="s">
        <v>57</v>
      </c>
      <c r="F875" s="1" t="str">
        <f>_xlfn.XLOOKUP(E875,'COMBOS LEX'!C:C,'COMBOS LEX'!B:B)</f>
        <v>NÃO SE APLICA</v>
      </c>
      <c r="G875" s="1" t="str">
        <f>_xlfn.XLOOKUP(Q875,'DEPARA DE SÉRIE'!B:B,'DEPARA DE SÉRIE'!C:C)</f>
        <v>EF9</v>
      </c>
      <c r="H875" s="1" t="str">
        <f>_xlfn.XLOOKUP(G875,'DEPARA DE SÉRIE'!C:C,'DEPARA DE SÉRIE'!D:D)</f>
        <v>Grade 9</v>
      </c>
      <c r="I875" s="1" t="str">
        <f>_xlfn.XLOOKUP(G875,'DEPARA DE SÉRIE'!C:C,'DEPARA DE SÉRIE'!E:E)</f>
        <v>Year 9</v>
      </c>
      <c r="K875" t="s">
        <v>667</v>
      </c>
      <c r="M875" t="s">
        <v>69</v>
      </c>
      <c r="N875" t="s">
        <v>59</v>
      </c>
      <c r="O875" t="s">
        <v>26</v>
      </c>
      <c r="P875" t="s">
        <v>41</v>
      </c>
      <c r="Q875" t="s">
        <v>48</v>
      </c>
      <c r="R875" t="s">
        <v>29</v>
      </c>
      <c r="S875" t="s">
        <v>30</v>
      </c>
      <c r="U875">
        <v>2024</v>
      </c>
    </row>
    <row r="876" spans="1:21" x14ac:dyDescent="0.25">
      <c r="A876" t="s">
        <v>910</v>
      </c>
      <c r="B876">
        <v>10301012</v>
      </c>
      <c r="C876">
        <v>8124000000210</v>
      </c>
      <c r="D876" t="s">
        <v>918</v>
      </c>
      <c r="E876" s="1" t="s">
        <v>57</v>
      </c>
      <c r="F876" s="1" t="str">
        <f>_xlfn.XLOOKUP(E876,'COMBOS LEX'!C:C,'COMBOS LEX'!B:B)</f>
        <v>NÃO SE APLICA</v>
      </c>
      <c r="G876" s="1" t="str">
        <f>_xlfn.XLOOKUP(Q876,'DEPARA DE SÉRIE'!B:B,'DEPARA DE SÉRIE'!C:C)</f>
        <v>EI1</v>
      </c>
      <c r="H876" s="1" t="str">
        <f>_xlfn.XLOOKUP(G876,'DEPARA DE SÉRIE'!C:C,'DEPARA DE SÉRIE'!D:D)</f>
        <v>Toddlers 1</v>
      </c>
      <c r="I876" s="1" t="str">
        <f>_xlfn.XLOOKUP(G876,'DEPARA DE SÉRIE'!C:C,'DEPARA DE SÉRIE'!E:E)</f>
        <v>Nursery</v>
      </c>
      <c r="K876" t="s">
        <v>23</v>
      </c>
      <c r="L876">
        <v>103.03</v>
      </c>
      <c r="M876" t="s">
        <v>24</v>
      </c>
      <c r="N876" t="s">
        <v>59</v>
      </c>
      <c r="O876" t="s">
        <v>26</v>
      </c>
      <c r="P876" t="s">
        <v>60</v>
      </c>
      <c r="Q876" t="s">
        <v>117</v>
      </c>
      <c r="R876" t="s">
        <v>29</v>
      </c>
      <c r="S876" t="s">
        <v>30</v>
      </c>
      <c r="U876">
        <v>2024</v>
      </c>
    </row>
    <row r="877" spans="1:21" x14ac:dyDescent="0.25">
      <c r="A877" t="s">
        <v>910</v>
      </c>
      <c r="B877">
        <v>10301012</v>
      </c>
      <c r="C877">
        <v>8124000000319</v>
      </c>
      <c r="D877" t="s">
        <v>919</v>
      </c>
      <c r="E877" s="1" t="s">
        <v>57</v>
      </c>
      <c r="F877" s="1" t="str">
        <f>_xlfn.XLOOKUP(E877,'COMBOS LEX'!C:C,'COMBOS LEX'!B:B)</f>
        <v>NÃO SE APLICA</v>
      </c>
      <c r="G877" s="1" t="str">
        <f>_xlfn.XLOOKUP(Q877,'DEPARA DE SÉRIE'!B:B,'DEPARA DE SÉRIE'!C:C)</f>
        <v>EI2</v>
      </c>
      <c r="H877" s="1" t="str">
        <f>_xlfn.XLOOKUP(G877,'DEPARA DE SÉRIE'!C:C,'DEPARA DE SÉRIE'!D:D)</f>
        <v>Nursery</v>
      </c>
      <c r="I877" s="1" t="str">
        <f>_xlfn.XLOOKUP(G877,'DEPARA DE SÉRIE'!C:C,'DEPARA DE SÉRIE'!E:E)</f>
        <v>Toddlers 1</v>
      </c>
      <c r="K877" t="s">
        <v>23</v>
      </c>
      <c r="L877">
        <v>110.18</v>
      </c>
      <c r="M877" t="s">
        <v>24</v>
      </c>
      <c r="N877" t="s">
        <v>59</v>
      </c>
      <c r="O877" t="s">
        <v>26</v>
      </c>
      <c r="P877" t="s">
        <v>60</v>
      </c>
      <c r="Q877" t="s">
        <v>61</v>
      </c>
      <c r="R877" t="s">
        <v>29</v>
      </c>
      <c r="S877" t="s">
        <v>30</v>
      </c>
      <c r="U877">
        <v>2024</v>
      </c>
    </row>
    <row r="878" spans="1:21" x14ac:dyDescent="0.25">
      <c r="A878" t="s">
        <v>910</v>
      </c>
      <c r="B878">
        <v>10301012</v>
      </c>
      <c r="C878">
        <v>8124000000425</v>
      </c>
      <c r="D878" t="s">
        <v>920</v>
      </c>
      <c r="E878" s="1" t="s">
        <v>57</v>
      </c>
      <c r="F878" s="1" t="str">
        <f>_xlfn.XLOOKUP(E878,'COMBOS LEX'!C:C,'COMBOS LEX'!B:B)</f>
        <v>NÃO SE APLICA</v>
      </c>
      <c r="G878" s="1" t="str">
        <f>_xlfn.XLOOKUP(Q878,'DEPARA DE SÉRIE'!B:B,'DEPARA DE SÉRIE'!C:C)</f>
        <v>EI3</v>
      </c>
      <c r="H878" s="1" t="str">
        <f>_xlfn.XLOOKUP(G878,'DEPARA DE SÉRIE'!C:C,'DEPARA DE SÉRIE'!D:D)</f>
        <v>Pre K3</v>
      </c>
      <c r="I878" s="1" t="str">
        <f>_xlfn.XLOOKUP(G878,'DEPARA DE SÉRIE'!C:C,'DEPARA DE SÉRIE'!E:E)</f>
        <v>Toddlers 2</v>
      </c>
      <c r="K878" t="s">
        <v>23</v>
      </c>
      <c r="L878">
        <v>118.28</v>
      </c>
      <c r="M878" t="s">
        <v>24</v>
      </c>
      <c r="N878" t="s">
        <v>59</v>
      </c>
      <c r="O878" t="s">
        <v>26</v>
      </c>
      <c r="P878" t="s">
        <v>60</v>
      </c>
      <c r="Q878" t="s">
        <v>63</v>
      </c>
      <c r="R878" t="s">
        <v>29</v>
      </c>
      <c r="S878" t="s">
        <v>30</v>
      </c>
      <c r="U878">
        <v>2024</v>
      </c>
    </row>
    <row r="879" spans="1:21" x14ac:dyDescent="0.25">
      <c r="A879" t="s">
        <v>910</v>
      </c>
      <c r="B879">
        <v>10301012</v>
      </c>
      <c r="C879">
        <v>8124000005123</v>
      </c>
      <c r="D879" t="s">
        <v>921</v>
      </c>
      <c r="E879" s="1" t="s">
        <v>57</v>
      </c>
      <c r="F879" s="1" t="str">
        <f>_xlfn.XLOOKUP(E879,'COMBOS LEX'!C:C,'COMBOS LEX'!B:B)</f>
        <v>NÃO SE APLICA</v>
      </c>
      <c r="G879" s="1" t="str">
        <f>_xlfn.XLOOKUP(Q879,'DEPARA DE SÉRIE'!B:B,'DEPARA DE SÉRIE'!C:C)</f>
        <v>EI4</v>
      </c>
      <c r="H879" s="1" t="str">
        <f>_xlfn.XLOOKUP(G879,'DEPARA DE SÉRIE'!C:C,'DEPARA DE SÉRIE'!D:D)</f>
        <v>Pre K4</v>
      </c>
      <c r="I879" s="1" t="str">
        <f>_xlfn.XLOOKUP(G879,'DEPARA DE SÉRIE'!C:C,'DEPARA DE SÉRIE'!E:E)</f>
        <v>Pre K3</v>
      </c>
      <c r="K879" t="s">
        <v>23</v>
      </c>
      <c r="L879">
        <v>83.3</v>
      </c>
      <c r="M879" t="s">
        <v>24</v>
      </c>
      <c r="N879" t="s">
        <v>59</v>
      </c>
      <c r="O879" t="s">
        <v>26</v>
      </c>
      <c r="P879" t="s">
        <v>60</v>
      </c>
      <c r="Q879" t="s">
        <v>65</v>
      </c>
      <c r="R879" t="s">
        <v>29</v>
      </c>
      <c r="S879" t="s">
        <v>30</v>
      </c>
      <c r="U879">
        <v>2024</v>
      </c>
    </row>
    <row r="880" spans="1:21" x14ac:dyDescent="0.25">
      <c r="A880" t="s">
        <v>910</v>
      </c>
      <c r="B880">
        <v>10301012</v>
      </c>
      <c r="C880">
        <v>8124000000630</v>
      </c>
      <c r="D880" t="s">
        <v>922</v>
      </c>
      <c r="E880" s="1" t="s">
        <v>57</v>
      </c>
      <c r="F880" s="1" t="str">
        <f>_xlfn.XLOOKUP(E880,'COMBOS LEX'!C:C,'COMBOS LEX'!B:B)</f>
        <v>NÃO SE APLICA</v>
      </c>
      <c r="G880" s="1" t="str">
        <f>_xlfn.XLOOKUP(Q880,'DEPARA DE SÉRIE'!B:B,'DEPARA DE SÉRIE'!C:C)</f>
        <v>EI5</v>
      </c>
      <c r="H880" s="1" t="str">
        <f>_xlfn.XLOOKUP(G880,'DEPARA DE SÉRIE'!C:C,'DEPARA DE SÉRIE'!D:D)</f>
        <v>Kindergarten</v>
      </c>
      <c r="I880" s="1" t="str">
        <f>_xlfn.XLOOKUP(G880,'DEPARA DE SÉRIE'!C:C,'DEPARA DE SÉRIE'!E:E)</f>
        <v>Kindergarten</v>
      </c>
      <c r="K880" t="s">
        <v>23</v>
      </c>
      <c r="L880">
        <v>169.58</v>
      </c>
      <c r="M880" t="s">
        <v>24</v>
      </c>
      <c r="N880" t="s">
        <v>59</v>
      </c>
      <c r="O880" t="s">
        <v>26</v>
      </c>
      <c r="P880" t="s">
        <v>60</v>
      </c>
      <c r="Q880" t="s">
        <v>67</v>
      </c>
      <c r="R880" t="s">
        <v>29</v>
      </c>
      <c r="S880" t="s">
        <v>30</v>
      </c>
      <c r="U880">
        <v>2024</v>
      </c>
    </row>
    <row r="881" spans="1:21" x14ac:dyDescent="0.25">
      <c r="A881" t="s">
        <v>910</v>
      </c>
      <c r="B881">
        <v>10301012</v>
      </c>
      <c r="C881">
        <v>8124000000746</v>
      </c>
      <c r="D881" t="s">
        <v>923</v>
      </c>
      <c r="E881" s="1" t="s">
        <v>57</v>
      </c>
      <c r="F881" s="1" t="str">
        <f>_xlfn.XLOOKUP(E881,'COMBOS LEX'!C:C,'COMBOS LEX'!B:B)</f>
        <v>NÃO SE APLICA</v>
      </c>
      <c r="G881" s="1" t="str">
        <f>_xlfn.XLOOKUP(Q881,'DEPARA DE SÉRIE'!B:B,'DEPARA DE SÉRIE'!C:C)</f>
        <v>EF1</v>
      </c>
      <c r="H881" s="1" t="str">
        <f>_xlfn.XLOOKUP(G881,'DEPARA DE SÉRIE'!C:C,'DEPARA DE SÉRIE'!D:D)</f>
        <v>Grade 1</v>
      </c>
      <c r="I881" s="1" t="str">
        <f>_xlfn.XLOOKUP(G881,'DEPARA DE SÉRIE'!C:C,'DEPARA DE SÉRIE'!E:E)</f>
        <v>Year 1</v>
      </c>
      <c r="K881" t="s">
        <v>23</v>
      </c>
      <c r="L881">
        <v>129.72</v>
      </c>
      <c r="M881" t="s">
        <v>24</v>
      </c>
      <c r="N881" t="s">
        <v>59</v>
      </c>
      <c r="O881" t="s">
        <v>26</v>
      </c>
      <c r="P881" t="s">
        <v>27</v>
      </c>
      <c r="Q881" t="s">
        <v>28</v>
      </c>
      <c r="R881" t="s">
        <v>29</v>
      </c>
      <c r="S881" t="s">
        <v>30</v>
      </c>
      <c r="U881">
        <v>2024</v>
      </c>
    </row>
    <row r="882" spans="1:21" x14ac:dyDescent="0.25">
      <c r="A882" t="s">
        <v>910</v>
      </c>
      <c r="B882">
        <v>10301012</v>
      </c>
      <c r="C882">
        <v>8124000000852</v>
      </c>
      <c r="D882" t="s">
        <v>924</v>
      </c>
      <c r="E882" s="1" t="s">
        <v>57</v>
      </c>
      <c r="F882" s="1" t="str">
        <f>_xlfn.XLOOKUP(E882,'COMBOS LEX'!C:C,'COMBOS LEX'!B:B)</f>
        <v>NÃO SE APLICA</v>
      </c>
      <c r="G882" s="1" t="str">
        <f>_xlfn.XLOOKUP(Q882,'DEPARA DE SÉRIE'!B:B,'DEPARA DE SÉRIE'!C:C)</f>
        <v>EF2</v>
      </c>
      <c r="H882" s="1" t="str">
        <f>_xlfn.XLOOKUP(G882,'DEPARA DE SÉRIE'!C:C,'DEPARA DE SÉRIE'!D:D)</f>
        <v>Grade 2</v>
      </c>
      <c r="I882" s="1" t="str">
        <f>_xlfn.XLOOKUP(G882,'DEPARA DE SÉRIE'!C:C,'DEPARA DE SÉRIE'!E:E)</f>
        <v>Year 2</v>
      </c>
      <c r="K882" t="s">
        <v>23</v>
      </c>
      <c r="L882">
        <v>119.11</v>
      </c>
      <c r="M882" t="s">
        <v>24</v>
      </c>
      <c r="N882" t="s">
        <v>59</v>
      </c>
      <c r="O882" t="s">
        <v>26</v>
      </c>
      <c r="P882" t="s">
        <v>27</v>
      </c>
      <c r="Q882" t="s">
        <v>32</v>
      </c>
      <c r="R882" t="s">
        <v>29</v>
      </c>
      <c r="S882" t="s">
        <v>30</v>
      </c>
      <c r="U882">
        <v>2024</v>
      </c>
    </row>
    <row r="883" spans="1:21" x14ac:dyDescent="0.25">
      <c r="A883" t="s">
        <v>910</v>
      </c>
      <c r="B883">
        <v>10301012</v>
      </c>
      <c r="C883">
        <v>8124000009114</v>
      </c>
      <c r="D883" t="s">
        <v>925</v>
      </c>
      <c r="E883" s="1" t="s">
        <v>57</v>
      </c>
      <c r="F883" s="1" t="str">
        <f>_xlfn.XLOOKUP(E883,'COMBOS LEX'!C:C,'COMBOS LEX'!B:B)</f>
        <v>NÃO SE APLICA</v>
      </c>
      <c r="G883" s="1" t="str">
        <f>_xlfn.XLOOKUP(Q883,'DEPARA DE SÉRIE'!B:B,'DEPARA DE SÉRIE'!C:C)</f>
        <v>EF3</v>
      </c>
      <c r="H883" s="1" t="str">
        <f>_xlfn.XLOOKUP(G883,'DEPARA DE SÉRIE'!C:C,'DEPARA DE SÉRIE'!D:D)</f>
        <v>Grade 3</v>
      </c>
      <c r="I883" s="1" t="str">
        <f>_xlfn.XLOOKUP(G883,'DEPARA DE SÉRIE'!C:C,'DEPARA DE SÉRIE'!E:E)</f>
        <v>Year 3</v>
      </c>
      <c r="K883" t="s">
        <v>23</v>
      </c>
      <c r="L883">
        <v>155.09</v>
      </c>
      <c r="M883" t="s">
        <v>24</v>
      </c>
      <c r="N883" t="s">
        <v>59</v>
      </c>
      <c r="O883" t="s">
        <v>26</v>
      </c>
      <c r="P883" t="s">
        <v>27</v>
      </c>
      <c r="Q883" t="s">
        <v>34</v>
      </c>
      <c r="R883" t="s">
        <v>29</v>
      </c>
      <c r="S883" t="s">
        <v>30</v>
      </c>
      <c r="U883">
        <v>2024</v>
      </c>
    </row>
    <row r="884" spans="1:21" x14ac:dyDescent="0.25">
      <c r="A884" t="s">
        <v>910</v>
      </c>
      <c r="B884">
        <v>10301012</v>
      </c>
      <c r="C884">
        <v>8124000009220</v>
      </c>
      <c r="D884" t="s">
        <v>926</v>
      </c>
      <c r="E884" s="1" t="s">
        <v>57</v>
      </c>
      <c r="F884" s="1" t="str">
        <f>_xlfn.XLOOKUP(E884,'COMBOS LEX'!C:C,'COMBOS LEX'!B:B)</f>
        <v>NÃO SE APLICA</v>
      </c>
      <c r="G884" s="1" t="str">
        <f>_xlfn.XLOOKUP(Q884,'DEPARA DE SÉRIE'!B:B,'DEPARA DE SÉRIE'!C:C)</f>
        <v>EF4</v>
      </c>
      <c r="H884" s="1" t="str">
        <f>_xlfn.XLOOKUP(G884,'DEPARA DE SÉRIE'!C:C,'DEPARA DE SÉRIE'!D:D)</f>
        <v>Grade 4</v>
      </c>
      <c r="I884" s="1" t="str">
        <f>_xlfn.XLOOKUP(G884,'DEPARA DE SÉRIE'!C:C,'DEPARA DE SÉRIE'!E:E)</f>
        <v>Year 4</v>
      </c>
      <c r="K884" t="s">
        <v>23</v>
      </c>
      <c r="L884">
        <v>133.76</v>
      </c>
      <c r="M884" t="s">
        <v>24</v>
      </c>
      <c r="N884" t="s">
        <v>59</v>
      </c>
      <c r="O884" t="s">
        <v>26</v>
      </c>
      <c r="P884" t="s">
        <v>27</v>
      </c>
      <c r="Q884" t="s">
        <v>36</v>
      </c>
      <c r="R884" t="s">
        <v>29</v>
      </c>
      <c r="S884" t="s">
        <v>30</v>
      </c>
      <c r="U884">
        <v>2024</v>
      </c>
    </row>
    <row r="885" spans="1:21" x14ac:dyDescent="0.25">
      <c r="A885" t="s">
        <v>910</v>
      </c>
      <c r="B885">
        <v>10301012</v>
      </c>
      <c r="C885">
        <v>8124000001330</v>
      </c>
      <c r="D885" t="s">
        <v>927</v>
      </c>
      <c r="E885" s="1" t="s">
        <v>57</v>
      </c>
      <c r="F885" s="1" t="str">
        <f>_xlfn.XLOOKUP(E885,'COMBOS LEX'!C:C,'COMBOS LEX'!B:B)</f>
        <v>NÃO SE APLICA</v>
      </c>
      <c r="G885" s="1" t="str">
        <f>_xlfn.XLOOKUP(Q885,'DEPARA DE SÉRIE'!B:B,'DEPARA DE SÉRIE'!C:C)</f>
        <v>EF5</v>
      </c>
      <c r="H885" s="1" t="str">
        <f>_xlfn.XLOOKUP(G885,'DEPARA DE SÉRIE'!C:C,'DEPARA DE SÉRIE'!D:D)</f>
        <v>Grade 5</v>
      </c>
      <c r="I885" s="1" t="str">
        <f>_xlfn.XLOOKUP(G885,'DEPARA DE SÉRIE'!C:C,'DEPARA DE SÉRIE'!E:E)</f>
        <v>Year 5</v>
      </c>
      <c r="K885" t="s">
        <v>23</v>
      </c>
      <c r="L885">
        <v>137.24</v>
      </c>
      <c r="M885" t="s">
        <v>24</v>
      </c>
      <c r="N885" t="s">
        <v>59</v>
      </c>
      <c r="O885" t="s">
        <v>26</v>
      </c>
      <c r="P885" t="s">
        <v>27</v>
      </c>
      <c r="Q885" t="s">
        <v>39</v>
      </c>
      <c r="R885" t="s">
        <v>29</v>
      </c>
      <c r="S885" t="s">
        <v>30</v>
      </c>
      <c r="U885">
        <v>2024</v>
      </c>
    </row>
    <row r="886" spans="1:21" x14ac:dyDescent="0.25">
      <c r="A886" t="s">
        <v>910</v>
      </c>
      <c r="B886">
        <v>10301012</v>
      </c>
      <c r="C886">
        <v>8124000002443</v>
      </c>
      <c r="D886" t="s">
        <v>928</v>
      </c>
      <c r="E886" s="1" t="s">
        <v>57</v>
      </c>
      <c r="F886" s="1" t="str">
        <f>_xlfn.XLOOKUP(E886,'COMBOS LEX'!C:C,'COMBOS LEX'!B:B)</f>
        <v>NÃO SE APLICA</v>
      </c>
      <c r="G886" s="1" t="str">
        <f>_xlfn.XLOOKUP(Q886,'DEPARA DE SÉRIE'!B:B,'DEPARA DE SÉRIE'!C:C)</f>
        <v>EF6</v>
      </c>
      <c r="H886" s="1" t="str">
        <f>_xlfn.XLOOKUP(G886,'DEPARA DE SÉRIE'!C:C,'DEPARA DE SÉRIE'!D:D)</f>
        <v>Grade 6</v>
      </c>
      <c r="I886" s="1" t="str">
        <f>_xlfn.XLOOKUP(G886,'DEPARA DE SÉRIE'!C:C,'DEPARA DE SÉRIE'!E:E)</f>
        <v>Year 6</v>
      </c>
      <c r="K886" t="s">
        <v>23</v>
      </c>
      <c r="L886">
        <v>122.08</v>
      </c>
      <c r="M886" t="s">
        <v>24</v>
      </c>
      <c r="N886" t="s">
        <v>59</v>
      </c>
      <c r="O886" t="s">
        <v>26</v>
      </c>
      <c r="P886" t="s">
        <v>41</v>
      </c>
      <c r="Q886" t="s">
        <v>42</v>
      </c>
      <c r="R886" t="s">
        <v>29</v>
      </c>
      <c r="S886" t="s">
        <v>30</v>
      </c>
      <c r="U886">
        <v>2024</v>
      </c>
    </row>
    <row r="887" spans="1:21" x14ac:dyDescent="0.25">
      <c r="A887" t="s">
        <v>910</v>
      </c>
      <c r="B887">
        <v>10301012</v>
      </c>
      <c r="C887">
        <v>8124000002559</v>
      </c>
      <c r="D887" t="s">
        <v>929</v>
      </c>
      <c r="E887" s="1" t="s">
        <v>57</v>
      </c>
      <c r="F887" s="1" t="str">
        <f>_xlfn.XLOOKUP(E887,'COMBOS LEX'!C:C,'COMBOS LEX'!B:B)</f>
        <v>NÃO SE APLICA</v>
      </c>
      <c r="G887" s="1" t="str">
        <f>_xlfn.XLOOKUP(Q887,'DEPARA DE SÉRIE'!B:B,'DEPARA DE SÉRIE'!C:C)</f>
        <v>EF7</v>
      </c>
      <c r="H887" s="1" t="str">
        <f>_xlfn.XLOOKUP(G887,'DEPARA DE SÉRIE'!C:C,'DEPARA DE SÉRIE'!D:D)</f>
        <v>Grade 7</v>
      </c>
      <c r="I887" s="1" t="str">
        <f>_xlfn.XLOOKUP(G887,'DEPARA DE SÉRIE'!C:C,'DEPARA DE SÉRIE'!E:E)</f>
        <v>Year 7</v>
      </c>
      <c r="K887" t="s">
        <v>23</v>
      </c>
      <c r="L887">
        <v>135.32</v>
      </c>
      <c r="M887" t="s">
        <v>24</v>
      </c>
      <c r="N887" t="s">
        <v>59</v>
      </c>
      <c r="O887" t="s">
        <v>26</v>
      </c>
      <c r="P887" t="s">
        <v>41</v>
      </c>
      <c r="Q887" t="s">
        <v>44</v>
      </c>
      <c r="R887" t="s">
        <v>29</v>
      </c>
      <c r="S887" t="s">
        <v>30</v>
      </c>
      <c r="U887">
        <v>2024</v>
      </c>
    </row>
    <row r="888" spans="1:21" x14ac:dyDescent="0.25">
      <c r="A888" t="s">
        <v>910</v>
      </c>
      <c r="B888">
        <v>10301012</v>
      </c>
      <c r="C888">
        <v>8124000005666</v>
      </c>
      <c r="D888" t="s">
        <v>930</v>
      </c>
      <c r="E888" s="1" t="s">
        <v>57</v>
      </c>
      <c r="F888" s="1" t="str">
        <f>_xlfn.XLOOKUP(E888,'COMBOS LEX'!C:C,'COMBOS LEX'!B:B)</f>
        <v>NÃO SE APLICA</v>
      </c>
      <c r="G888" s="1" t="str">
        <f>_xlfn.XLOOKUP(Q888,'DEPARA DE SÉRIE'!B:B,'DEPARA DE SÉRIE'!C:C)</f>
        <v>EF8</v>
      </c>
      <c r="H888" s="1" t="str">
        <f>_xlfn.XLOOKUP(G888,'DEPARA DE SÉRIE'!C:C,'DEPARA DE SÉRIE'!D:D)</f>
        <v>Grade 8</v>
      </c>
      <c r="I888" s="1" t="str">
        <f>_xlfn.XLOOKUP(G888,'DEPARA DE SÉRIE'!C:C,'DEPARA DE SÉRIE'!E:E)</f>
        <v>Year 8</v>
      </c>
      <c r="K888" t="s">
        <v>23</v>
      </c>
      <c r="L888">
        <v>115.98</v>
      </c>
      <c r="M888" t="s">
        <v>24</v>
      </c>
      <c r="N888" t="s">
        <v>59</v>
      </c>
      <c r="O888" t="s">
        <v>26</v>
      </c>
      <c r="P888" t="s">
        <v>41</v>
      </c>
      <c r="Q888" t="s">
        <v>46</v>
      </c>
      <c r="R888" t="s">
        <v>29</v>
      </c>
      <c r="S888" t="s">
        <v>30</v>
      </c>
      <c r="U888">
        <v>2024</v>
      </c>
    </row>
    <row r="889" spans="1:21" x14ac:dyDescent="0.25">
      <c r="A889" t="s">
        <v>910</v>
      </c>
      <c r="B889">
        <v>10301012</v>
      </c>
      <c r="C889">
        <v>8124000006779</v>
      </c>
      <c r="D889" t="s">
        <v>931</v>
      </c>
      <c r="E889" s="1" t="s">
        <v>57</v>
      </c>
      <c r="F889" s="1" t="str">
        <f>_xlfn.XLOOKUP(E889,'COMBOS LEX'!C:C,'COMBOS LEX'!B:B)</f>
        <v>NÃO SE APLICA</v>
      </c>
      <c r="G889" s="1" t="str">
        <f>_xlfn.XLOOKUP(Q889,'DEPARA DE SÉRIE'!B:B,'DEPARA DE SÉRIE'!C:C)</f>
        <v>EF9</v>
      </c>
      <c r="H889" s="1" t="str">
        <f>_xlfn.XLOOKUP(G889,'DEPARA DE SÉRIE'!C:C,'DEPARA DE SÉRIE'!D:D)</f>
        <v>Grade 9</v>
      </c>
      <c r="I889" s="1" t="str">
        <f>_xlfn.XLOOKUP(G889,'DEPARA DE SÉRIE'!C:C,'DEPARA DE SÉRIE'!E:E)</f>
        <v>Year 9</v>
      </c>
      <c r="K889" t="s">
        <v>23</v>
      </c>
      <c r="L889">
        <v>105.81</v>
      </c>
      <c r="M889" t="s">
        <v>24</v>
      </c>
      <c r="N889" t="s">
        <v>59</v>
      </c>
      <c r="O889" t="s">
        <v>26</v>
      </c>
      <c r="P889" t="s">
        <v>41</v>
      </c>
      <c r="Q889" t="s">
        <v>48</v>
      </c>
      <c r="R889" t="s">
        <v>29</v>
      </c>
      <c r="S889" t="s">
        <v>30</v>
      </c>
      <c r="U889">
        <v>2024</v>
      </c>
    </row>
    <row r="890" spans="1:21" x14ac:dyDescent="0.25">
      <c r="A890" t="s">
        <v>910</v>
      </c>
      <c r="B890">
        <v>10301012</v>
      </c>
      <c r="C890">
        <v>9124001010002</v>
      </c>
      <c r="D890" t="s">
        <v>932</v>
      </c>
      <c r="E890" s="1" t="s">
        <v>57</v>
      </c>
      <c r="F890" s="1" t="str">
        <f>_xlfn.XLOOKUP(E890,'COMBOS LEX'!C:C,'COMBOS LEX'!B:B)</f>
        <v>NÃO SE APLICA</v>
      </c>
      <c r="G890" s="1" t="str">
        <f>_xlfn.XLOOKUP(Q890,'DEPARA DE SÉRIE'!B:B,'DEPARA DE SÉRIE'!C:C)</f>
        <v>EI1</v>
      </c>
      <c r="H890" s="1" t="str">
        <f>_xlfn.XLOOKUP(G890,'DEPARA DE SÉRIE'!C:C,'DEPARA DE SÉRIE'!D:D)</f>
        <v>Toddlers 1</v>
      </c>
      <c r="I890" s="1" t="str">
        <f>_xlfn.XLOOKUP(G890,'DEPARA DE SÉRIE'!C:C,'DEPARA DE SÉRIE'!E:E)</f>
        <v>Nursery</v>
      </c>
      <c r="K890" t="s">
        <v>667</v>
      </c>
      <c r="M890" t="s">
        <v>24</v>
      </c>
      <c r="N890" t="s">
        <v>59</v>
      </c>
      <c r="O890" t="s">
        <v>26</v>
      </c>
      <c r="P890" t="s">
        <v>60</v>
      </c>
      <c r="Q890" t="s">
        <v>117</v>
      </c>
      <c r="R890" t="s">
        <v>29</v>
      </c>
      <c r="S890" t="s">
        <v>30</v>
      </c>
      <c r="U890">
        <v>2024</v>
      </c>
    </row>
    <row r="891" spans="1:21" x14ac:dyDescent="0.25">
      <c r="A891" t="s">
        <v>910</v>
      </c>
      <c r="B891">
        <v>10301012</v>
      </c>
      <c r="C891">
        <v>9124001010019</v>
      </c>
      <c r="D891" t="s">
        <v>933</v>
      </c>
      <c r="E891" s="1" t="s">
        <v>57</v>
      </c>
      <c r="F891" s="1" t="str">
        <f>_xlfn.XLOOKUP(E891,'COMBOS LEX'!C:C,'COMBOS LEX'!B:B)</f>
        <v>NÃO SE APLICA</v>
      </c>
      <c r="G891" s="1" t="str">
        <f>_xlfn.XLOOKUP(Q891,'DEPARA DE SÉRIE'!B:B,'DEPARA DE SÉRIE'!C:C)</f>
        <v>EI2</v>
      </c>
      <c r="H891" s="1" t="str">
        <f>_xlfn.XLOOKUP(G891,'DEPARA DE SÉRIE'!C:C,'DEPARA DE SÉRIE'!D:D)</f>
        <v>Nursery</v>
      </c>
      <c r="I891" s="1" t="str">
        <f>_xlfn.XLOOKUP(G891,'DEPARA DE SÉRIE'!C:C,'DEPARA DE SÉRIE'!E:E)</f>
        <v>Toddlers 1</v>
      </c>
      <c r="K891" t="s">
        <v>667</v>
      </c>
      <c r="M891" t="s">
        <v>24</v>
      </c>
      <c r="N891" t="s">
        <v>59</v>
      </c>
      <c r="O891" t="s">
        <v>26</v>
      </c>
      <c r="P891" t="s">
        <v>60</v>
      </c>
      <c r="Q891" t="s">
        <v>61</v>
      </c>
      <c r="R891" t="s">
        <v>29</v>
      </c>
      <c r="S891" t="s">
        <v>30</v>
      </c>
      <c r="U891">
        <v>2024</v>
      </c>
    </row>
    <row r="892" spans="1:21" x14ac:dyDescent="0.25">
      <c r="A892" t="s">
        <v>910</v>
      </c>
      <c r="B892">
        <v>10301012</v>
      </c>
      <c r="C892">
        <v>9124001010118</v>
      </c>
      <c r="D892" t="s">
        <v>934</v>
      </c>
      <c r="E892" s="1" t="s">
        <v>57</v>
      </c>
      <c r="F892" s="1" t="str">
        <f>_xlfn.XLOOKUP(E892,'COMBOS LEX'!C:C,'COMBOS LEX'!B:B)</f>
        <v>NÃO SE APLICA</v>
      </c>
      <c r="G892" s="1" t="str">
        <f>_xlfn.XLOOKUP(Q892,'DEPARA DE SÉRIE'!B:B,'DEPARA DE SÉRIE'!C:C)</f>
        <v>EI3</v>
      </c>
      <c r="H892" s="1" t="str">
        <f>_xlfn.XLOOKUP(G892,'DEPARA DE SÉRIE'!C:C,'DEPARA DE SÉRIE'!D:D)</f>
        <v>Pre K3</v>
      </c>
      <c r="I892" s="1" t="str">
        <f>_xlfn.XLOOKUP(G892,'DEPARA DE SÉRIE'!C:C,'DEPARA DE SÉRIE'!E:E)</f>
        <v>Toddlers 2</v>
      </c>
      <c r="K892" t="s">
        <v>667</v>
      </c>
      <c r="M892" t="s">
        <v>24</v>
      </c>
      <c r="N892" t="s">
        <v>59</v>
      </c>
      <c r="O892" t="s">
        <v>26</v>
      </c>
      <c r="P892" t="s">
        <v>60</v>
      </c>
      <c r="Q892" t="s">
        <v>63</v>
      </c>
      <c r="R892" t="s">
        <v>29</v>
      </c>
      <c r="S892" t="s">
        <v>30</v>
      </c>
      <c r="U892">
        <v>2024</v>
      </c>
    </row>
    <row r="893" spans="1:21" x14ac:dyDescent="0.25">
      <c r="A893" t="s">
        <v>910</v>
      </c>
      <c r="B893">
        <v>10301012</v>
      </c>
      <c r="C893">
        <v>9124001010125</v>
      </c>
      <c r="D893" t="s">
        <v>935</v>
      </c>
      <c r="E893" s="1" t="s">
        <v>57</v>
      </c>
      <c r="F893" s="1" t="str">
        <f>_xlfn.XLOOKUP(E893,'COMBOS LEX'!C:C,'COMBOS LEX'!B:B)</f>
        <v>NÃO SE APLICA</v>
      </c>
      <c r="G893" s="1" t="str">
        <f>_xlfn.XLOOKUP(Q893,'DEPARA DE SÉRIE'!B:B,'DEPARA DE SÉRIE'!C:C)</f>
        <v>EI4</v>
      </c>
      <c r="H893" s="1" t="str">
        <f>_xlfn.XLOOKUP(G893,'DEPARA DE SÉRIE'!C:C,'DEPARA DE SÉRIE'!D:D)</f>
        <v>Pre K4</v>
      </c>
      <c r="I893" s="1" t="str">
        <f>_xlfn.XLOOKUP(G893,'DEPARA DE SÉRIE'!C:C,'DEPARA DE SÉRIE'!E:E)</f>
        <v>Pre K3</v>
      </c>
      <c r="K893" t="s">
        <v>667</v>
      </c>
      <c r="M893" t="s">
        <v>24</v>
      </c>
      <c r="N893" t="s">
        <v>59</v>
      </c>
      <c r="O893" t="s">
        <v>26</v>
      </c>
      <c r="P893" t="s">
        <v>60</v>
      </c>
      <c r="Q893" t="s">
        <v>65</v>
      </c>
      <c r="R893" t="s">
        <v>29</v>
      </c>
      <c r="S893" t="s">
        <v>30</v>
      </c>
      <c r="U893">
        <v>2024</v>
      </c>
    </row>
    <row r="894" spans="1:21" x14ac:dyDescent="0.25">
      <c r="A894" t="s">
        <v>910</v>
      </c>
      <c r="B894">
        <v>10301012</v>
      </c>
      <c r="C894">
        <v>9124001010132</v>
      </c>
      <c r="D894" t="s">
        <v>936</v>
      </c>
      <c r="E894" s="1" t="s">
        <v>57</v>
      </c>
      <c r="F894" s="1" t="str">
        <f>_xlfn.XLOOKUP(E894,'COMBOS LEX'!C:C,'COMBOS LEX'!B:B)</f>
        <v>NÃO SE APLICA</v>
      </c>
      <c r="G894" s="1" t="str">
        <f>_xlfn.XLOOKUP(Q894,'DEPARA DE SÉRIE'!B:B,'DEPARA DE SÉRIE'!C:C)</f>
        <v>EI5</v>
      </c>
      <c r="H894" s="1" t="str">
        <f>_xlfn.XLOOKUP(G894,'DEPARA DE SÉRIE'!C:C,'DEPARA DE SÉRIE'!D:D)</f>
        <v>Kindergarten</v>
      </c>
      <c r="I894" s="1" t="str">
        <f>_xlfn.XLOOKUP(G894,'DEPARA DE SÉRIE'!C:C,'DEPARA DE SÉRIE'!E:E)</f>
        <v>Kindergarten</v>
      </c>
      <c r="K894" t="s">
        <v>667</v>
      </c>
      <c r="M894" t="s">
        <v>24</v>
      </c>
      <c r="N894" t="s">
        <v>59</v>
      </c>
      <c r="O894" t="s">
        <v>26</v>
      </c>
      <c r="P894" t="s">
        <v>60</v>
      </c>
      <c r="Q894" t="s">
        <v>67</v>
      </c>
      <c r="R894" t="s">
        <v>29</v>
      </c>
      <c r="S894" t="s">
        <v>30</v>
      </c>
      <c r="U894">
        <v>2024</v>
      </c>
    </row>
    <row r="895" spans="1:21" x14ac:dyDescent="0.25">
      <c r="A895" t="s">
        <v>910</v>
      </c>
      <c r="B895">
        <v>10301012</v>
      </c>
      <c r="C895">
        <v>9124001010026</v>
      </c>
      <c r="D895" t="s">
        <v>937</v>
      </c>
      <c r="E895" s="1" t="s">
        <v>57</v>
      </c>
      <c r="F895" s="1" t="str">
        <f>_xlfn.XLOOKUP(E895,'COMBOS LEX'!C:C,'COMBOS LEX'!B:B)</f>
        <v>NÃO SE APLICA</v>
      </c>
      <c r="G895" s="1" t="str">
        <f>_xlfn.XLOOKUP(Q895,'DEPARA DE SÉRIE'!B:B,'DEPARA DE SÉRIE'!C:C)</f>
        <v>EF1</v>
      </c>
      <c r="H895" s="1" t="str">
        <f>_xlfn.XLOOKUP(G895,'DEPARA DE SÉRIE'!C:C,'DEPARA DE SÉRIE'!D:D)</f>
        <v>Grade 1</v>
      </c>
      <c r="I895" s="1" t="str">
        <f>_xlfn.XLOOKUP(G895,'DEPARA DE SÉRIE'!C:C,'DEPARA DE SÉRIE'!E:E)</f>
        <v>Year 1</v>
      </c>
      <c r="K895" t="s">
        <v>667</v>
      </c>
      <c r="M895" t="s">
        <v>24</v>
      </c>
      <c r="N895" t="s">
        <v>59</v>
      </c>
      <c r="O895" t="s">
        <v>26</v>
      </c>
      <c r="P895" t="s">
        <v>27</v>
      </c>
      <c r="Q895" t="s">
        <v>28</v>
      </c>
      <c r="R895" t="s">
        <v>29</v>
      </c>
      <c r="S895" t="s">
        <v>30</v>
      </c>
      <c r="U895">
        <v>2024</v>
      </c>
    </row>
    <row r="896" spans="1:21" x14ac:dyDescent="0.25">
      <c r="A896" t="s">
        <v>910</v>
      </c>
      <c r="B896">
        <v>10301012</v>
      </c>
      <c r="C896">
        <v>9124001010033</v>
      </c>
      <c r="D896" t="s">
        <v>938</v>
      </c>
      <c r="E896" s="1" t="s">
        <v>57</v>
      </c>
      <c r="F896" s="1" t="str">
        <f>_xlfn.XLOOKUP(E896,'COMBOS LEX'!C:C,'COMBOS LEX'!B:B)</f>
        <v>NÃO SE APLICA</v>
      </c>
      <c r="G896" s="1" t="str">
        <f>_xlfn.XLOOKUP(Q896,'DEPARA DE SÉRIE'!B:B,'DEPARA DE SÉRIE'!C:C)</f>
        <v>EF2</v>
      </c>
      <c r="H896" s="1" t="str">
        <f>_xlfn.XLOOKUP(G896,'DEPARA DE SÉRIE'!C:C,'DEPARA DE SÉRIE'!D:D)</f>
        <v>Grade 2</v>
      </c>
      <c r="I896" s="1" t="str">
        <f>_xlfn.XLOOKUP(G896,'DEPARA DE SÉRIE'!C:C,'DEPARA DE SÉRIE'!E:E)</f>
        <v>Year 2</v>
      </c>
      <c r="K896" t="s">
        <v>667</v>
      </c>
      <c r="M896" t="s">
        <v>24</v>
      </c>
      <c r="N896" t="s">
        <v>59</v>
      </c>
      <c r="O896" t="s">
        <v>26</v>
      </c>
      <c r="P896" t="s">
        <v>27</v>
      </c>
      <c r="Q896" t="s">
        <v>32</v>
      </c>
      <c r="R896" t="s">
        <v>29</v>
      </c>
      <c r="S896" t="s">
        <v>30</v>
      </c>
      <c r="U896">
        <v>2024</v>
      </c>
    </row>
    <row r="897" spans="1:21" x14ac:dyDescent="0.25">
      <c r="A897" t="s">
        <v>910</v>
      </c>
      <c r="B897">
        <v>10301012</v>
      </c>
      <c r="C897">
        <v>9124001010040</v>
      </c>
      <c r="D897" t="s">
        <v>939</v>
      </c>
      <c r="E897" s="1" t="s">
        <v>57</v>
      </c>
      <c r="F897" s="1" t="str">
        <f>_xlfn.XLOOKUP(E897,'COMBOS LEX'!C:C,'COMBOS LEX'!B:B)</f>
        <v>NÃO SE APLICA</v>
      </c>
      <c r="G897" s="1" t="str">
        <f>_xlfn.XLOOKUP(Q897,'DEPARA DE SÉRIE'!B:B,'DEPARA DE SÉRIE'!C:C)</f>
        <v>EF3</v>
      </c>
      <c r="H897" s="1" t="str">
        <f>_xlfn.XLOOKUP(G897,'DEPARA DE SÉRIE'!C:C,'DEPARA DE SÉRIE'!D:D)</f>
        <v>Grade 3</v>
      </c>
      <c r="I897" s="1" t="str">
        <f>_xlfn.XLOOKUP(G897,'DEPARA DE SÉRIE'!C:C,'DEPARA DE SÉRIE'!E:E)</f>
        <v>Year 3</v>
      </c>
      <c r="K897" t="s">
        <v>667</v>
      </c>
      <c r="M897" t="s">
        <v>24</v>
      </c>
      <c r="N897" t="s">
        <v>59</v>
      </c>
      <c r="O897" t="s">
        <v>26</v>
      </c>
      <c r="P897" t="s">
        <v>27</v>
      </c>
      <c r="Q897" t="s">
        <v>34</v>
      </c>
      <c r="R897" t="s">
        <v>29</v>
      </c>
      <c r="S897" t="s">
        <v>30</v>
      </c>
      <c r="U897">
        <v>2024</v>
      </c>
    </row>
    <row r="898" spans="1:21" x14ac:dyDescent="0.25">
      <c r="A898" t="s">
        <v>910</v>
      </c>
      <c r="B898">
        <v>10301012</v>
      </c>
      <c r="C898">
        <v>9124001010057</v>
      </c>
      <c r="D898" t="s">
        <v>940</v>
      </c>
      <c r="E898" s="1" t="s">
        <v>57</v>
      </c>
      <c r="F898" s="1" t="str">
        <f>_xlfn.XLOOKUP(E898,'COMBOS LEX'!C:C,'COMBOS LEX'!B:B)</f>
        <v>NÃO SE APLICA</v>
      </c>
      <c r="G898" s="1" t="str">
        <f>_xlfn.XLOOKUP(Q898,'DEPARA DE SÉRIE'!B:B,'DEPARA DE SÉRIE'!C:C)</f>
        <v>EF4</v>
      </c>
      <c r="H898" s="1" t="str">
        <f>_xlfn.XLOOKUP(G898,'DEPARA DE SÉRIE'!C:C,'DEPARA DE SÉRIE'!D:D)</f>
        <v>Grade 4</v>
      </c>
      <c r="I898" s="1" t="str">
        <f>_xlfn.XLOOKUP(G898,'DEPARA DE SÉRIE'!C:C,'DEPARA DE SÉRIE'!E:E)</f>
        <v>Year 4</v>
      </c>
      <c r="K898" t="s">
        <v>667</v>
      </c>
      <c r="M898" t="s">
        <v>24</v>
      </c>
      <c r="N898" t="s">
        <v>59</v>
      </c>
      <c r="O898" t="s">
        <v>26</v>
      </c>
      <c r="P898" t="s">
        <v>27</v>
      </c>
      <c r="Q898" t="s">
        <v>36</v>
      </c>
      <c r="R898" t="s">
        <v>29</v>
      </c>
      <c r="S898" t="s">
        <v>30</v>
      </c>
      <c r="U898">
        <v>2024</v>
      </c>
    </row>
    <row r="899" spans="1:21" x14ac:dyDescent="0.25">
      <c r="A899" t="s">
        <v>910</v>
      </c>
      <c r="B899">
        <v>10301012</v>
      </c>
      <c r="C899">
        <v>9124001010064</v>
      </c>
      <c r="D899" t="s">
        <v>941</v>
      </c>
      <c r="E899" s="1" t="s">
        <v>57</v>
      </c>
      <c r="F899" s="1" t="str">
        <f>_xlfn.XLOOKUP(E899,'COMBOS LEX'!C:C,'COMBOS LEX'!B:B)</f>
        <v>NÃO SE APLICA</v>
      </c>
      <c r="G899" s="1" t="str">
        <f>_xlfn.XLOOKUP(Q899,'DEPARA DE SÉRIE'!B:B,'DEPARA DE SÉRIE'!C:C)</f>
        <v>EF5</v>
      </c>
      <c r="H899" s="1" t="str">
        <f>_xlfn.XLOOKUP(G899,'DEPARA DE SÉRIE'!C:C,'DEPARA DE SÉRIE'!D:D)</f>
        <v>Grade 5</v>
      </c>
      <c r="I899" s="1" t="str">
        <f>_xlfn.XLOOKUP(G899,'DEPARA DE SÉRIE'!C:C,'DEPARA DE SÉRIE'!E:E)</f>
        <v>Year 5</v>
      </c>
      <c r="K899" t="s">
        <v>667</v>
      </c>
      <c r="M899" t="s">
        <v>24</v>
      </c>
      <c r="N899" t="s">
        <v>59</v>
      </c>
      <c r="O899" t="s">
        <v>26</v>
      </c>
      <c r="P899" t="s">
        <v>27</v>
      </c>
      <c r="Q899" t="s">
        <v>39</v>
      </c>
      <c r="R899" t="s">
        <v>29</v>
      </c>
      <c r="S899" t="s">
        <v>30</v>
      </c>
      <c r="U899">
        <v>2024</v>
      </c>
    </row>
    <row r="900" spans="1:21" x14ac:dyDescent="0.25">
      <c r="A900" t="s">
        <v>910</v>
      </c>
      <c r="B900">
        <v>10301012</v>
      </c>
      <c r="C900">
        <v>9124001010071</v>
      </c>
      <c r="D900" t="s">
        <v>942</v>
      </c>
      <c r="E900" s="1" t="s">
        <v>57</v>
      </c>
      <c r="F900" s="1" t="str">
        <f>_xlfn.XLOOKUP(E900,'COMBOS LEX'!C:C,'COMBOS LEX'!B:B)</f>
        <v>NÃO SE APLICA</v>
      </c>
      <c r="G900" s="1" t="str">
        <f>_xlfn.XLOOKUP(Q900,'DEPARA DE SÉRIE'!B:B,'DEPARA DE SÉRIE'!C:C)</f>
        <v>EF6</v>
      </c>
      <c r="H900" s="1" t="str">
        <f>_xlfn.XLOOKUP(G900,'DEPARA DE SÉRIE'!C:C,'DEPARA DE SÉRIE'!D:D)</f>
        <v>Grade 6</v>
      </c>
      <c r="I900" s="1" t="str">
        <f>_xlfn.XLOOKUP(G900,'DEPARA DE SÉRIE'!C:C,'DEPARA DE SÉRIE'!E:E)</f>
        <v>Year 6</v>
      </c>
      <c r="K900" t="s">
        <v>667</v>
      </c>
      <c r="M900" t="s">
        <v>24</v>
      </c>
      <c r="N900" t="s">
        <v>59</v>
      </c>
      <c r="O900" t="s">
        <v>26</v>
      </c>
      <c r="P900" t="s">
        <v>41</v>
      </c>
      <c r="Q900" t="s">
        <v>42</v>
      </c>
      <c r="R900" t="s">
        <v>29</v>
      </c>
      <c r="S900" t="s">
        <v>30</v>
      </c>
      <c r="U900">
        <v>2024</v>
      </c>
    </row>
    <row r="901" spans="1:21" x14ac:dyDescent="0.25">
      <c r="A901" t="s">
        <v>910</v>
      </c>
      <c r="B901">
        <v>10301012</v>
      </c>
      <c r="C901">
        <v>9124001010088</v>
      </c>
      <c r="D901" t="s">
        <v>943</v>
      </c>
      <c r="E901" s="1" t="s">
        <v>57</v>
      </c>
      <c r="F901" s="1" t="str">
        <f>_xlfn.XLOOKUP(E901,'COMBOS LEX'!C:C,'COMBOS LEX'!B:B)</f>
        <v>NÃO SE APLICA</v>
      </c>
      <c r="G901" s="1" t="str">
        <f>_xlfn.XLOOKUP(Q901,'DEPARA DE SÉRIE'!B:B,'DEPARA DE SÉRIE'!C:C)</f>
        <v>EF7</v>
      </c>
      <c r="H901" s="1" t="str">
        <f>_xlfn.XLOOKUP(G901,'DEPARA DE SÉRIE'!C:C,'DEPARA DE SÉRIE'!D:D)</f>
        <v>Grade 7</v>
      </c>
      <c r="I901" s="1" t="str">
        <f>_xlfn.XLOOKUP(G901,'DEPARA DE SÉRIE'!C:C,'DEPARA DE SÉRIE'!E:E)</f>
        <v>Year 7</v>
      </c>
      <c r="K901" t="s">
        <v>667</v>
      </c>
      <c r="M901" t="s">
        <v>24</v>
      </c>
      <c r="N901" t="s">
        <v>59</v>
      </c>
      <c r="O901" t="s">
        <v>26</v>
      </c>
      <c r="P901" t="s">
        <v>41</v>
      </c>
      <c r="Q901" t="s">
        <v>44</v>
      </c>
      <c r="R901" t="s">
        <v>29</v>
      </c>
      <c r="S901" t="s">
        <v>30</v>
      </c>
      <c r="U901">
        <v>2024</v>
      </c>
    </row>
    <row r="902" spans="1:21" x14ac:dyDescent="0.25">
      <c r="A902" t="s">
        <v>910</v>
      </c>
      <c r="B902">
        <v>10301012</v>
      </c>
      <c r="C902">
        <v>9124001010095</v>
      </c>
      <c r="D902" t="s">
        <v>944</v>
      </c>
      <c r="E902" s="1" t="s">
        <v>57</v>
      </c>
      <c r="F902" s="1" t="str">
        <f>_xlfn.XLOOKUP(E902,'COMBOS LEX'!C:C,'COMBOS LEX'!B:B)</f>
        <v>NÃO SE APLICA</v>
      </c>
      <c r="G902" s="1" t="str">
        <f>_xlfn.XLOOKUP(Q902,'DEPARA DE SÉRIE'!B:B,'DEPARA DE SÉRIE'!C:C)</f>
        <v>EF8</v>
      </c>
      <c r="H902" s="1" t="str">
        <f>_xlfn.XLOOKUP(G902,'DEPARA DE SÉRIE'!C:C,'DEPARA DE SÉRIE'!D:D)</f>
        <v>Grade 8</v>
      </c>
      <c r="I902" s="1" t="str">
        <f>_xlfn.XLOOKUP(G902,'DEPARA DE SÉRIE'!C:C,'DEPARA DE SÉRIE'!E:E)</f>
        <v>Year 8</v>
      </c>
      <c r="K902" t="s">
        <v>667</v>
      </c>
      <c r="M902" t="s">
        <v>24</v>
      </c>
      <c r="N902" t="s">
        <v>59</v>
      </c>
      <c r="O902" t="s">
        <v>26</v>
      </c>
      <c r="P902" t="s">
        <v>41</v>
      </c>
      <c r="Q902" t="s">
        <v>46</v>
      </c>
      <c r="R902" t="s">
        <v>29</v>
      </c>
      <c r="S902" t="s">
        <v>30</v>
      </c>
      <c r="U902">
        <v>2024</v>
      </c>
    </row>
    <row r="903" spans="1:21" x14ac:dyDescent="0.25">
      <c r="A903" t="s">
        <v>910</v>
      </c>
      <c r="B903">
        <v>10301012</v>
      </c>
      <c r="C903">
        <v>9124001010101</v>
      </c>
      <c r="D903" t="s">
        <v>945</v>
      </c>
      <c r="E903" s="1" t="s">
        <v>57</v>
      </c>
      <c r="F903" s="1" t="str">
        <f>_xlfn.XLOOKUP(E903,'COMBOS LEX'!C:C,'COMBOS LEX'!B:B)</f>
        <v>NÃO SE APLICA</v>
      </c>
      <c r="G903" s="1" t="str">
        <f>_xlfn.XLOOKUP(Q903,'DEPARA DE SÉRIE'!B:B,'DEPARA DE SÉRIE'!C:C)</f>
        <v>EF9</v>
      </c>
      <c r="H903" s="1" t="str">
        <f>_xlfn.XLOOKUP(G903,'DEPARA DE SÉRIE'!C:C,'DEPARA DE SÉRIE'!D:D)</f>
        <v>Grade 9</v>
      </c>
      <c r="I903" s="1" t="str">
        <f>_xlfn.XLOOKUP(G903,'DEPARA DE SÉRIE'!C:C,'DEPARA DE SÉRIE'!E:E)</f>
        <v>Year 9</v>
      </c>
      <c r="K903" t="s">
        <v>667</v>
      </c>
      <c r="M903" t="s">
        <v>24</v>
      </c>
      <c r="N903" t="s">
        <v>59</v>
      </c>
      <c r="O903" t="s">
        <v>26</v>
      </c>
      <c r="P903" t="s">
        <v>41</v>
      </c>
      <c r="Q903" t="s">
        <v>48</v>
      </c>
      <c r="R903" t="s">
        <v>29</v>
      </c>
      <c r="S903" t="s">
        <v>30</v>
      </c>
      <c r="U903">
        <v>2024</v>
      </c>
    </row>
    <row r="904" spans="1:21" x14ac:dyDescent="0.25">
      <c r="A904" t="s">
        <v>946</v>
      </c>
      <c r="B904">
        <v>10301009</v>
      </c>
      <c r="C904">
        <v>9788564600249</v>
      </c>
      <c r="D904" t="s">
        <v>947</v>
      </c>
      <c r="E904" s="1" t="s">
        <v>948</v>
      </c>
      <c r="F904" s="1" t="str">
        <f>_xlfn.XLOOKUP(E904,'COMBOS LEX'!C:C,'COMBOS LEX'!B:B)</f>
        <v>MUNDO_LEITOR_EFI</v>
      </c>
      <c r="G904" s="1" t="str">
        <f>_xlfn.XLOOKUP(Q904,'DEPARA DE SÉRIE'!B:B,'DEPARA DE SÉRIE'!C:C)</f>
        <v>EF3</v>
      </c>
      <c r="H904" s="1" t="str">
        <f>_xlfn.XLOOKUP(G904,'DEPARA DE SÉRIE'!C:C,'DEPARA DE SÉRIE'!D:D)</f>
        <v>Grade 3</v>
      </c>
      <c r="I904" s="1" t="str">
        <f>_xlfn.XLOOKUP(G904,'DEPARA DE SÉRIE'!C:C,'DEPARA DE SÉRIE'!E:E)</f>
        <v>Year 3</v>
      </c>
      <c r="K904" t="s">
        <v>23</v>
      </c>
      <c r="L904">
        <v>313.54356000000001</v>
      </c>
      <c r="M904" t="s">
        <v>58</v>
      </c>
      <c r="N904" t="s">
        <v>59</v>
      </c>
      <c r="O904" t="s">
        <v>26</v>
      </c>
      <c r="P904" t="s">
        <v>27</v>
      </c>
      <c r="Q904" t="s">
        <v>34</v>
      </c>
      <c r="R904" t="s">
        <v>29</v>
      </c>
      <c r="S904" t="s">
        <v>30</v>
      </c>
      <c r="U904">
        <v>2024</v>
      </c>
    </row>
    <row r="905" spans="1:21" x14ac:dyDescent="0.25">
      <c r="A905" t="s">
        <v>946</v>
      </c>
      <c r="B905">
        <v>10301009</v>
      </c>
      <c r="C905">
        <v>9788564600201</v>
      </c>
      <c r="D905" t="s">
        <v>949</v>
      </c>
      <c r="E905" s="1" t="s">
        <v>950</v>
      </c>
      <c r="F905" s="1" t="str">
        <f>_xlfn.XLOOKUP(E905,'COMBOS LEX'!C:C,'COMBOS LEX'!B:B)</f>
        <v>MUNDO_LEITOR_EI</v>
      </c>
      <c r="G905" s="1" t="str">
        <f>_xlfn.XLOOKUP(Q905,'DEPARA DE SÉRIE'!B:B,'DEPARA DE SÉRIE'!C:C)</f>
        <v>EI4</v>
      </c>
      <c r="H905" s="1" t="str">
        <f>_xlfn.XLOOKUP(G905,'DEPARA DE SÉRIE'!C:C,'DEPARA DE SÉRIE'!D:D)</f>
        <v>Pre K4</v>
      </c>
      <c r="I905" s="1" t="str">
        <f>_xlfn.XLOOKUP(G905,'DEPARA DE SÉRIE'!C:C,'DEPARA DE SÉRIE'!E:E)</f>
        <v>Pre K3</v>
      </c>
      <c r="K905" t="s">
        <v>23</v>
      </c>
      <c r="L905">
        <v>313.54356000000001</v>
      </c>
      <c r="M905" t="s">
        <v>58</v>
      </c>
      <c r="N905" t="s">
        <v>59</v>
      </c>
      <c r="O905" t="s">
        <v>26</v>
      </c>
      <c r="P905" t="s">
        <v>60</v>
      </c>
      <c r="Q905" t="s">
        <v>65</v>
      </c>
      <c r="R905" t="s">
        <v>29</v>
      </c>
      <c r="S905" t="s">
        <v>30</v>
      </c>
      <c r="U905">
        <v>2024</v>
      </c>
    </row>
    <row r="906" spans="1:21" x14ac:dyDescent="0.25">
      <c r="A906" t="s">
        <v>946</v>
      </c>
      <c r="B906">
        <v>10301009</v>
      </c>
      <c r="C906">
        <v>9788564600218</v>
      </c>
      <c r="D906" t="s">
        <v>951</v>
      </c>
      <c r="E906" s="1" t="s">
        <v>950</v>
      </c>
      <c r="F906" s="1" t="str">
        <f>_xlfn.XLOOKUP(E906,'COMBOS LEX'!C:C,'COMBOS LEX'!B:B)</f>
        <v>MUNDO_LEITOR_EI</v>
      </c>
      <c r="G906" s="1" t="str">
        <f>_xlfn.XLOOKUP(Q906,'DEPARA DE SÉRIE'!B:B,'DEPARA DE SÉRIE'!C:C)</f>
        <v>EI5</v>
      </c>
      <c r="H906" s="1" t="str">
        <f>_xlfn.XLOOKUP(G906,'DEPARA DE SÉRIE'!C:C,'DEPARA DE SÉRIE'!D:D)</f>
        <v>Kindergarten</v>
      </c>
      <c r="I906" s="1" t="str">
        <f>_xlfn.XLOOKUP(G906,'DEPARA DE SÉRIE'!C:C,'DEPARA DE SÉRIE'!E:E)</f>
        <v>Kindergarten</v>
      </c>
      <c r="K906" t="s">
        <v>23</v>
      </c>
      <c r="L906">
        <v>313.54356000000001</v>
      </c>
      <c r="M906" t="s">
        <v>58</v>
      </c>
      <c r="N906" t="s">
        <v>59</v>
      </c>
      <c r="O906" t="s">
        <v>26</v>
      </c>
      <c r="P906" t="s">
        <v>60</v>
      </c>
      <c r="Q906" t="s">
        <v>67</v>
      </c>
      <c r="R906" t="s">
        <v>29</v>
      </c>
      <c r="S906" t="s">
        <v>30</v>
      </c>
      <c r="U906">
        <v>2024</v>
      </c>
    </row>
    <row r="907" spans="1:21" x14ac:dyDescent="0.25">
      <c r="A907" t="s">
        <v>946</v>
      </c>
      <c r="B907">
        <v>10301009</v>
      </c>
      <c r="C907">
        <v>9788552952220</v>
      </c>
      <c r="D907" t="s">
        <v>952</v>
      </c>
      <c r="E907" s="1" t="s">
        <v>953</v>
      </c>
      <c r="F907" s="1" t="str">
        <f>_xlfn.XLOOKUP(E907,'COMBOS LEX'!C:C,'COMBOS LEX'!B:B)</f>
        <v>MUNDO_LEITOR_EFII</v>
      </c>
      <c r="G907" s="1" t="str">
        <f>_xlfn.XLOOKUP(Q907,'DEPARA DE SÉRIE'!B:B,'DEPARA DE SÉRIE'!C:C)</f>
        <v>EF6</v>
      </c>
      <c r="H907" s="1" t="str">
        <f>_xlfn.XLOOKUP(G907,'DEPARA DE SÉRIE'!C:C,'DEPARA DE SÉRIE'!D:D)</f>
        <v>Grade 6</v>
      </c>
      <c r="I907" s="1" t="str">
        <f>_xlfn.XLOOKUP(G907,'DEPARA DE SÉRIE'!C:C,'DEPARA DE SÉRIE'!E:E)</f>
        <v>Year 6</v>
      </c>
      <c r="K907" t="s">
        <v>23</v>
      </c>
      <c r="L907">
        <v>156.06581599999998</v>
      </c>
      <c r="M907" t="s">
        <v>58</v>
      </c>
      <c r="N907" t="s">
        <v>59</v>
      </c>
      <c r="O907" t="s">
        <v>26</v>
      </c>
      <c r="P907" t="s">
        <v>41</v>
      </c>
      <c r="Q907" t="s">
        <v>42</v>
      </c>
      <c r="R907" t="s">
        <v>29</v>
      </c>
      <c r="S907" t="s">
        <v>30</v>
      </c>
      <c r="U907">
        <v>2024</v>
      </c>
    </row>
    <row r="908" spans="1:21" x14ac:dyDescent="0.25">
      <c r="A908" t="s">
        <v>946</v>
      </c>
      <c r="B908">
        <v>10301009</v>
      </c>
      <c r="C908">
        <v>9788552952237</v>
      </c>
      <c r="D908" t="s">
        <v>954</v>
      </c>
      <c r="E908" s="1" t="s">
        <v>953</v>
      </c>
      <c r="F908" s="1" t="str">
        <f>_xlfn.XLOOKUP(E908,'COMBOS LEX'!C:C,'COMBOS LEX'!B:B)</f>
        <v>MUNDO_LEITOR_EFII</v>
      </c>
      <c r="G908" s="1" t="str">
        <f>_xlfn.XLOOKUP(Q908,'DEPARA DE SÉRIE'!B:B,'DEPARA DE SÉRIE'!C:C)</f>
        <v>EF7</v>
      </c>
      <c r="H908" s="1" t="str">
        <f>_xlfn.XLOOKUP(G908,'DEPARA DE SÉRIE'!C:C,'DEPARA DE SÉRIE'!D:D)</f>
        <v>Grade 7</v>
      </c>
      <c r="I908" s="1" t="str">
        <f>_xlfn.XLOOKUP(G908,'DEPARA DE SÉRIE'!C:C,'DEPARA DE SÉRIE'!E:E)</f>
        <v>Year 7</v>
      </c>
      <c r="K908" t="s">
        <v>23</v>
      </c>
      <c r="L908">
        <v>156.06581599999998</v>
      </c>
      <c r="M908" t="s">
        <v>58</v>
      </c>
      <c r="N908" t="s">
        <v>59</v>
      </c>
      <c r="O908" t="s">
        <v>26</v>
      </c>
      <c r="P908" t="s">
        <v>41</v>
      </c>
      <c r="Q908" t="s">
        <v>44</v>
      </c>
      <c r="R908" t="s">
        <v>29</v>
      </c>
      <c r="S908" t="s">
        <v>30</v>
      </c>
      <c r="U908">
        <v>2024</v>
      </c>
    </row>
    <row r="909" spans="1:21" x14ac:dyDescent="0.25">
      <c r="A909" t="s">
        <v>946</v>
      </c>
      <c r="B909">
        <v>10301009</v>
      </c>
      <c r="C909">
        <v>9788552952244</v>
      </c>
      <c r="D909" t="s">
        <v>955</v>
      </c>
      <c r="E909" s="1" t="s">
        <v>953</v>
      </c>
      <c r="F909" s="1" t="str">
        <f>_xlfn.XLOOKUP(E909,'COMBOS LEX'!C:C,'COMBOS LEX'!B:B)</f>
        <v>MUNDO_LEITOR_EFII</v>
      </c>
      <c r="G909" s="1" t="str">
        <f>_xlfn.XLOOKUP(Q909,'DEPARA DE SÉRIE'!B:B,'DEPARA DE SÉRIE'!C:C)</f>
        <v>EF8</v>
      </c>
      <c r="H909" s="1" t="str">
        <f>_xlfn.XLOOKUP(G909,'DEPARA DE SÉRIE'!C:C,'DEPARA DE SÉRIE'!D:D)</f>
        <v>Grade 8</v>
      </c>
      <c r="I909" s="1" t="str">
        <f>_xlfn.XLOOKUP(G909,'DEPARA DE SÉRIE'!C:C,'DEPARA DE SÉRIE'!E:E)</f>
        <v>Year 8</v>
      </c>
      <c r="K909" t="s">
        <v>23</v>
      </c>
      <c r="L909">
        <v>156.06581599999998</v>
      </c>
      <c r="M909" t="s">
        <v>58</v>
      </c>
      <c r="N909" t="s">
        <v>59</v>
      </c>
      <c r="O909" t="s">
        <v>26</v>
      </c>
      <c r="P909" t="s">
        <v>41</v>
      </c>
      <c r="Q909" t="s">
        <v>46</v>
      </c>
      <c r="R909" t="s">
        <v>29</v>
      </c>
      <c r="S909" t="s">
        <v>30</v>
      </c>
      <c r="U909">
        <v>2024</v>
      </c>
    </row>
    <row r="910" spans="1:21" x14ac:dyDescent="0.25">
      <c r="A910" t="s">
        <v>946</v>
      </c>
      <c r="B910">
        <v>10301009</v>
      </c>
      <c r="C910">
        <v>9788552952251</v>
      </c>
      <c r="D910" t="s">
        <v>956</v>
      </c>
      <c r="E910" s="1" t="s">
        <v>953</v>
      </c>
      <c r="F910" s="1" t="str">
        <f>_xlfn.XLOOKUP(E910,'COMBOS LEX'!C:C,'COMBOS LEX'!B:B)</f>
        <v>MUNDO_LEITOR_EFII</v>
      </c>
      <c r="G910" s="1" t="str">
        <f>_xlfn.XLOOKUP(Q910,'DEPARA DE SÉRIE'!B:B,'DEPARA DE SÉRIE'!C:C)</f>
        <v>EF9</v>
      </c>
      <c r="H910" s="1" t="str">
        <f>_xlfn.XLOOKUP(G910,'DEPARA DE SÉRIE'!C:C,'DEPARA DE SÉRIE'!D:D)</f>
        <v>Grade 9</v>
      </c>
      <c r="I910" s="1" t="str">
        <f>_xlfn.XLOOKUP(G910,'DEPARA DE SÉRIE'!C:C,'DEPARA DE SÉRIE'!E:E)</f>
        <v>Year 9</v>
      </c>
      <c r="K910" t="s">
        <v>23</v>
      </c>
      <c r="L910">
        <v>156.06581599999998</v>
      </c>
      <c r="M910" t="s">
        <v>58</v>
      </c>
      <c r="N910" t="s">
        <v>59</v>
      </c>
      <c r="O910" t="s">
        <v>26</v>
      </c>
      <c r="P910" t="s">
        <v>41</v>
      </c>
      <c r="Q910" t="s">
        <v>48</v>
      </c>
      <c r="R910" t="s">
        <v>29</v>
      </c>
      <c r="S910" t="s">
        <v>30</v>
      </c>
      <c r="U910">
        <v>2024</v>
      </c>
    </row>
    <row r="911" spans="1:21" x14ac:dyDescent="0.25">
      <c r="A911" t="s">
        <v>946</v>
      </c>
      <c r="B911">
        <v>10301009</v>
      </c>
      <c r="C911">
        <v>9788564600225</v>
      </c>
      <c r="D911" t="s">
        <v>957</v>
      </c>
      <c r="E911" s="1" t="s">
        <v>948</v>
      </c>
      <c r="F911" s="1" t="str">
        <f>_xlfn.XLOOKUP(E911,'COMBOS LEX'!C:C,'COMBOS LEX'!B:B)</f>
        <v>MUNDO_LEITOR_EFI</v>
      </c>
      <c r="G911" s="1" t="str">
        <f>_xlfn.XLOOKUP(Q911,'DEPARA DE SÉRIE'!B:B,'DEPARA DE SÉRIE'!C:C)</f>
        <v>EF1</v>
      </c>
      <c r="H911" s="1" t="str">
        <f>_xlfn.XLOOKUP(G911,'DEPARA DE SÉRIE'!C:C,'DEPARA DE SÉRIE'!D:D)</f>
        <v>Grade 1</v>
      </c>
      <c r="I911" s="1" t="str">
        <f>_xlfn.XLOOKUP(G911,'DEPARA DE SÉRIE'!C:C,'DEPARA DE SÉRIE'!E:E)</f>
        <v>Year 1</v>
      </c>
      <c r="K911" t="s">
        <v>23</v>
      </c>
      <c r="L911">
        <v>313.54356000000001</v>
      </c>
      <c r="M911" t="s">
        <v>58</v>
      </c>
      <c r="N911" t="s">
        <v>59</v>
      </c>
      <c r="O911" t="s">
        <v>26</v>
      </c>
      <c r="P911" t="s">
        <v>27</v>
      </c>
      <c r="Q911" t="s">
        <v>28</v>
      </c>
      <c r="R911" t="s">
        <v>29</v>
      </c>
      <c r="S911" t="s">
        <v>30</v>
      </c>
      <c r="U911">
        <v>2024</v>
      </c>
    </row>
    <row r="912" spans="1:21" x14ac:dyDescent="0.25">
      <c r="A912" t="s">
        <v>946</v>
      </c>
      <c r="B912">
        <v>10301009</v>
      </c>
      <c r="C912">
        <v>9788564600232</v>
      </c>
      <c r="D912" t="s">
        <v>958</v>
      </c>
      <c r="E912" s="1" t="s">
        <v>948</v>
      </c>
      <c r="F912" s="1" t="str">
        <f>_xlfn.XLOOKUP(E912,'COMBOS LEX'!C:C,'COMBOS LEX'!B:B)</f>
        <v>MUNDO_LEITOR_EFI</v>
      </c>
      <c r="G912" s="1" t="str">
        <f>_xlfn.XLOOKUP(Q912,'DEPARA DE SÉRIE'!B:B,'DEPARA DE SÉRIE'!C:C)</f>
        <v>EF2</v>
      </c>
      <c r="H912" s="1" t="str">
        <f>_xlfn.XLOOKUP(G912,'DEPARA DE SÉRIE'!C:C,'DEPARA DE SÉRIE'!D:D)</f>
        <v>Grade 2</v>
      </c>
      <c r="I912" s="1" t="str">
        <f>_xlfn.XLOOKUP(G912,'DEPARA DE SÉRIE'!C:C,'DEPARA DE SÉRIE'!E:E)</f>
        <v>Year 2</v>
      </c>
      <c r="K912" t="s">
        <v>23</v>
      </c>
      <c r="L912">
        <v>313.54356000000001</v>
      </c>
      <c r="M912" t="s">
        <v>58</v>
      </c>
      <c r="N912" t="s">
        <v>59</v>
      </c>
      <c r="O912" t="s">
        <v>26</v>
      </c>
      <c r="P912" t="s">
        <v>27</v>
      </c>
      <c r="Q912" t="s">
        <v>32</v>
      </c>
      <c r="R912" t="s">
        <v>29</v>
      </c>
      <c r="S912" t="s">
        <v>30</v>
      </c>
      <c r="U912">
        <v>2024</v>
      </c>
    </row>
    <row r="913" spans="1:22" x14ac:dyDescent="0.25">
      <c r="A913" t="s">
        <v>946</v>
      </c>
      <c r="B913">
        <v>10301009</v>
      </c>
      <c r="C913">
        <v>9788564600409</v>
      </c>
      <c r="D913" t="s">
        <v>959</v>
      </c>
      <c r="E913" s="1" t="s">
        <v>948</v>
      </c>
      <c r="F913" s="1" t="str">
        <f>_xlfn.XLOOKUP(E913,'COMBOS LEX'!C:C,'COMBOS LEX'!B:B)</f>
        <v>MUNDO_LEITOR_EFI</v>
      </c>
      <c r="G913" s="1" t="str">
        <f>_xlfn.XLOOKUP(Q913,'DEPARA DE SÉRIE'!B:B,'DEPARA DE SÉRIE'!C:C)</f>
        <v>EF4</v>
      </c>
      <c r="H913" s="1" t="str">
        <f>_xlfn.XLOOKUP(G913,'DEPARA DE SÉRIE'!C:C,'DEPARA DE SÉRIE'!D:D)</f>
        <v>Grade 4</v>
      </c>
      <c r="I913" s="1" t="str">
        <f>_xlfn.XLOOKUP(G913,'DEPARA DE SÉRIE'!C:C,'DEPARA DE SÉRIE'!E:E)</f>
        <v>Year 4</v>
      </c>
      <c r="K913" t="s">
        <v>23</v>
      </c>
      <c r="L913">
        <v>313.54356000000001</v>
      </c>
      <c r="M913" t="s">
        <v>58</v>
      </c>
      <c r="N913" t="s">
        <v>59</v>
      </c>
      <c r="O913" t="s">
        <v>26</v>
      </c>
      <c r="P913" t="s">
        <v>27</v>
      </c>
      <c r="Q913" t="s">
        <v>36</v>
      </c>
      <c r="R913" t="s">
        <v>29</v>
      </c>
      <c r="S913" t="s">
        <v>30</v>
      </c>
      <c r="U913">
        <v>2024</v>
      </c>
    </row>
    <row r="914" spans="1:22" x14ac:dyDescent="0.25">
      <c r="A914" t="s">
        <v>946</v>
      </c>
      <c r="B914">
        <v>10301009</v>
      </c>
      <c r="C914">
        <v>9788564600256</v>
      </c>
      <c r="D914" t="s">
        <v>960</v>
      </c>
      <c r="E914" s="1" t="s">
        <v>948</v>
      </c>
      <c r="F914" s="1" t="str">
        <f>_xlfn.XLOOKUP(E914,'COMBOS LEX'!C:C,'COMBOS LEX'!B:B)</f>
        <v>MUNDO_LEITOR_EFI</v>
      </c>
      <c r="G914" s="1" t="str">
        <f>_xlfn.XLOOKUP(Q914,'DEPARA DE SÉRIE'!B:B,'DEPARA DE SÉRIE'!C:C)</f>
        <v>EF5</v>
      </c>
      <c r="H914" s="1" t="str">
        <f>_xlfn.XLOOKUP(G914,'DEPARA DE SÉRIE'!C:C,'DEPARA DE SÉRIE'!D:D)</f>
        <v>Grade 5</v>
      </c>
      <c r="I914" s="1" t="str">
        <f>_xlfn.XLOOKUP(G914,'DEPARA DE SÉRIE'!C:C,'DEPARA DE SÉRIE'!E:E)</f>
        <v>Year 5</v>
      </c>
      <c r="K914" t="s">
        <v>23</v>
      </c>
      <c r="L914">
        <v>313.54356000000001</v>
      </c>
      <c r="M914" t="s">
        <v>58</v>
      </c>
      <c r="N914" t="s">
        <v>59</v>
      </c>
      <c r="O914" t="s">
        <v>26</v>
      </c>
      <c r="P914" t="s">
        <v>27</v>
      </c>
      <c r="Q914" t="s">
        <v>39</v>
      </c>
      <c r="R914" t="s">
        <v>29</v>
      </c>
      <c r="S914" t="s">
        <v>30</v>
      </c>
      <c r="U914">
        <v>2024</v>
      </c>
    </row>
    <row r="915" spans="1:22" x14ac:dyDescent="0.25">
      <c r="A915" t="s">
        <v>961</v>
      </c>
      <c r="B915">
        <v>10301009</v>
      </c>
      <c r="C915">
        <v>3124003010006</v>
      </c>
      <c r="D915" t="s">
        <v>962</v>
      </c>
      <c r="E915" s="1" t="s">
        <v>963</v>
      </c>
      <c r="F915" s="1" t="str">
        <f>_xlfn.XLOOKUP(E915,'COMBOS LEX'!C:C,'COMBOS LEX'!B:B)</f>
        <v>MY_LIFE_2024</v>
      </c>
      <c r="G915" s="1" t="str">
        <f>_xlfn.XLOOKUP(Q915,'DEPARA DE SÉRIE'!B:B,'DEPARA DE SÉRIE'!C:C)</f>
        <v>EM1</v>
      </c>
      <c r="H915" s="1" t="str">
        <f>_xlfn.XLOOKUP(G915,'DEPARA DE SÉRIE'!C:C,'DEPARA DE SÉRIE'!D:D)</f>
        <v>Grade 10</v>
      </c>
      <c r="I915" s="1" t="str">
        <f>_xlfn.XLOOKUP(G915,'DEPARA DE SÉRIE'!C:C,'DEPARA DE SÉRIE'!E:E)</f>
        <v>Year 10</v>
      </c>
      <c r="K915" t="s">
        <v>23</v>
      </c>
      <c r="L915">
        <v>407.19791199999997</v>
      </c>
      <c r="M915" t="s">
        <v>260</v>
      </c>
      <c r="N915" t="s">
        <v>59</v>
      </c>
      <c r="O915" t="s">
        <v>26</v>
      </c>
      <c r="P915" t="s">
        <v>50</v>
      </c>
      <c r="Q915" t="s">
        <v>51</v>
      </c>
      <c r="R915" t="s">
        <v>29</v>
      </c>
      <c r="S915" t="s">
        <v>261</v>
      </c>
      <c r="U915">
        <v>2024</v>
      </c>
      <c r="V915" t="s">
        <v>553</v>
      </c>
    </row>
    <row r="916" spans="1:22" x14ac:dyDescent="0.25">
      <c r="A916" t="s">
        <v>961</v>
      </c>
      <c r="B916">
        <v>10301009</v>
      </c>
      <c r="C916">
        <v>3124003010013</v>
      </c>
      <c r="D916" t="s">
        <v>964</v>
      </c>
      <c r="E916" s="1" t="s">
        <v>963</v>
      </c>
      <c r="F916" s="1" t="str">
        <f>_xlfn.XLOOKUP(E916,'COMBOS LEX'!C:C,'COMBOS LEX'!B:B)</f>
        <v>MY_LIFE_2024</v>
      </c>
      <c r="G916" s="1" t="str">
        <f>_xlfn.XLOOKUP(Q916,'DEPARA DE SÉRIE'!B:B,'DEPARA DE SÉRIE'!C:C)</f>
        <v>EM1</v>
      </c>
      <c r="H916" s="1" t="str">
        <f>_xlfn.XLOOKUP(G916,'DEPARA DE SÉRIE'!C:C,'DEPARA DE SÉRIE'!D:D)</f>
        <v>Grade 10</v>
      </c>
      <c r="I916" s="1" t="str">
        <f>_xlfn.XLOOKUP(G916,'DEPARA DE SÉRIE'!C:C,'DEPARA DE SÉRIE'!E:E)</f>
        <v>Year 10</v>
      </c>
      <c r="K916" t="s">
        <v>23</v>
      </c>
      <c r="L916">
        <v>101.796824</v>
      </c>
      <c r="M916" t="s">
        <v>260</v>
      </c>
      <c r="N916" t="s">
        <v>25</v>
      </c>
      <c r="O916" t="s">
        <v>26</v>
      </c>
      <c r="P916" t="s">
        <v>50</v>
      </c>
      <c r="Q916" t="s">
        <v>51</v>
      </c>
      <c r="R916" t="s">
        <v>29</v>
      </c>
      <c r="S916" t="s">
        <v>261</v>
      </c>
      <c r="U916">
        <v>2024</v>
      </c>
      <c r="V916" t="s">
        <v>553</v>
      </c>
    </row>
    <row r="917" spans="1:22" x14ac:dyDescent="0.25">
      <c r="A917" t="s">
        <v>961</v>
      </c>
      <c r="B917">
        <v>10301009</v>
      </c>
      <c r="C917">
        <v>3124003010020</v>
      </c>
      <c r="D917" t="s">
        <v>965</v>
      </c>
      <c r="E917" s="1" t="s">
        <v>963</v>
      </c>
      <c r="F917" s="1" t="str">
        <f>_xlfn.XLOOKUP(E917,'COMBOS LEX'!C:C,'COMBOS LEX'!B:B)</f>
        <v>MY_LIFE_2024</v>
      </c>
      <c r="G917" s="1" t="str">
        <f>_xlfn.XLOOKUP(Q917,'DEPARA DE SÉRIE'!B:B,'DEPARA DE SÉRIE'!C:C)</f>
        <v>EM2</v>
      </c>
      <c r="H917" s="1" t="str">
        <f>_xlfn.XLOOKUP(G917,'DEPARA DE SÉRIE'!C:C,'DEPARA DE SÉRIE'!D:D)</f>
        <v>Grade 11</v>
      </c>
      <c r="I917" s="1" t="str">
        <f>_xlfn.XLOOKUP(G917,'DEPARA DE SÉRIE'!C:C,'DEPARA DE SÉRIE'!E:E)</f>
        <v>Year 11</v>
      </c>
      <c r="K917" t="s">
        <v>23</v>
      </c>
      <c r="L917">
        <v>407.19791199999997</v>
      </c>
      <c r="M917" t="s">
        <v>260</v>
      </c>
      <c r="N917" t="s">
        <v>59</v>
      </c>
      <c r="O917" t="s">
        <v>26</v>
      </c>
      <c r="P917" t="s">
        <v>50</v>
      </c>
      <c r="Q917" t="s">
        <v>53</v>
      </c>
      <c r="R917" t="s">
        <v>29</v>
      </c>
      <c r="S917" t="s">
        <v>261</v>
      </c>
      <c r="U917">
        <v>2024</v>
      </c>
      <c r="V917" t="s">
        <v>553</v>
      </c>
    </row>
    <row r="918" spans="1:22" x14ac:dyDescent="0.25">
      <c r="A918" t="s">
        <v>961</v>
      </c>
      <c r="B918">
        <v>10301009</v>
      </c>
      <c r="C918">
        <v>3124003010037</v>
      </c>
      <c r="D918" t="s">
        <v>966</v>
      </c>
      <c r="E918" s="1" t="s">
        <v>963</v>
      </c>
      <c r="F918" s="1" t="str">
        <f>_xlfn.XLOOKUP(E918,'COMBOS LEX'!C:C,'COMBOS LEX'!B:B)</f>
        <v>MY_LIFE_2024</v>
      </c>
      <c r="G918" s="1" t="str">
        <f>_xlfn.XLOOKUP(Q918,'DEPARA DE SÉRIE'!B:B,'DEPARA DE SÉRIE'!C:C)</f>
        <v>EM2</v>
      </c>
      <c r="H918" s="1" t="str">
        <f>_xlfn.XLOOKUP(G918,'DEPARA DE SÉRIE'!C:C,'DEPARA DE SÉRIE'!D:D)</f>
        <v>Grade 11</v>
      </c>
      <c r="I918" s="1" t="str">
        <f>_xlfn.XLOOKUP(G918,'DEPARA DE SÉRIE'!C:C,'DEPARA DE SÉRIE'!E:E)</f>
        <v>Year 11</v>
      </c>
      <c r="K918" t="s">
        <v>23</v>
      </c>
      <c r="L918">
        <v>101.796824</v>
      </c>
      <c r="M918" t="s">
        <v>260</v>
      </c>
      <c r="N918" t="s">
        <v>25</v>
      </c>
      <c r="O918" t="s">
        <v>26</v>
      </c>
      <c r="P918" t="s">
        <v>50</v>
      </c>
      <c r="Q918" t="s">
        <v>53</v>
      </c>
      <c r="R918" t="s">
        <v>29</v>
      </c>
      <c r="S918" t="s">
        <v>261</v>
      </c>
      <c r="U918">
        <v>2024</v>
      </c>
      <c r="V918" t="s">
        <v>553</v>
      </c>
    </row>
    <row r="919" spans="1:22" x14ac:dyDescent="0.25">
      <c r="A919" t="s">
        <v>961</v>
      </c>
      <c r="B919">
        <v>10301009</v>
      </c>
      <c r="C919">
        <v>3124003010044</v>
      </c>
      <c r="D919" t="s">
        <v>967</v>
      </c>
      <c r="E919" s="1" t="s">
        <v>963</v>
      </c>
      <c r="F919" s="1" t="str">
        <f>_xlfn.XLOOKUP(E919,'COMBOS LEX'!C:C,'COMBOS LEX'!B:B)</f>
        <v>MY_LIFE_2024</v>
      </c>
      <c r="G919" s="1" t="str">
        <f>_xlfn.XLOOKUP(Q919,'DEPARA DE SÉRIE'!B:B,'DEPARA DE SÉRIE'!C:C)</f>
        <v>EM3</v>
      </c>
      <c r="H919" s="1" t="str">
        <f>_xlfn.XLOOKUP(G919,'DEPARA DE SÉRIE'!C:C,'DEPARA DE SÉRIE'!D:D)</f>
        <v>Grade 12</v>
      </c>
      <c r="I919" s="1" t="str">
        <f>_xlfn.XLOOKUP(G919,'DEPARA DE SÉRIE'!C:C,'DEPARA DE SÉRIE'!E:E)</f>
        <v>Year 12</v>
      </c>
      <c r="K919" t="s">
        <v>23</v>
      </c>
      <c r="L919">
        <v>407.19791199999997</v>
      </c>
      <c r="M919" t="s">
        <v>260</v>
      </c>
      <c r="N919" t="s">
        <v>59</v>
      </c>
      <c r="O919" t="s">
        <v>26</v>
      </c>
      <c r="P919" t="s">
        <v>50</v>
      </c>
      <c r="Q919" t="s">
        <v>55</v>
      </c>
      <c r="R919" t="s">
        <v>29</v>
      </c>
      <c r="S919" t="s">
        <v>261</v>
      </c>
      <c r="U919">
        <v>2024</v>
      </c>
      <c r="V919" t="s">
        <v>553</v>
      </c>
    </row>
    <row r="920" spans="1:22" x14ac:dyDescent="0.25">
      <c r="A920" t="s">
        <v>961</v>
      </c>
      <c r="B920">
        <v>10301009</v>
      </c>
      <c r="C920">
        <v>3124003010051</v>
      </c>
      <c r="D920" t="s">
        <v>968</v>
      </c>
      <c r="E920" s="1" t="s">
        <v>963</v>
      </c>
      <c r="F920" s="1" t="str">
        <f>_xlfn.XLOOKUP(E920,'COMBOS LEX'!C:C,'COMBOS LEX'!B:B)</f>
        <v>MY_LIFE_2024</v>
      </c>
      <c r="G920" s="1" t="str">
        <f>_xlfn.XLOOKUP(Q920,'DEPARA DE SÉRIE'!B:B,'DEPARA DE SÉRIE'!C:C)</f>
        <v>EM3</v>
      </c>
      <c r="H920" s="1" t="str">
        <f>_xlfn.XLOOKUP(G920,'DEPARA DE SÉRIE'!C:C,'DEPARA DE SÉRIE'!D:D)</f>
        <v>Grade 12</v>
      </c>
      <c r="I920" s="1" t="str">
        <f>_xlfn.XLOOKUP(G920,'DEPARA DE SÉRIE'!C:C,'DEPARA DE SÉRIE'!E:E)</f>
        <v>Year 12</v>
      </c>
      <c r="K920" t="s">
        <v>23</v>
      </c>
      <c r="L920">
        <v>101.796824</v>
      </c>
      <c r="M920" t="s">
        <v>260</v>
      </c>
      <c r="N920" t="s">
        <v>25</v>
      </c>
      <c r="O920" t="s">
        <v>26</v>
      </c>
      <c r="P920" t="s">
        <v>50</v>
      </c>
      <c r="Q920" t="s">
        <v>55</v>
      </c>
      <c r="R920" t="s">
        <v>29</v>
      </c>
      <c r="S920" t="s">
        <v>261</v>
      </c>
      <c r="U920">
        <v>2024</v>
      </c>
      <c r="V920" t="s">
        <v>553</v>
      </c>
    </row>
    <row r="921" spans="1:22" x14ac:dyDescent="0.25">
      <c r="A921" t="s">
        <v>961</v>
      </c>
      <c r="B921">
        <v>10301009</v>
      </c>
      <c r="C921">
        <v>3124003010068</v>
      </c>
      <c r="D921" t="s">
        <v>969</v>
      </c>
      <c r="E921" s="1" t="s">
        <v>963</v>
      </c>
      <c r="F921" s="1" t="str">
        <f>_xlfn.XLOOKUP(E921,'COMBOS LEX'!C:C,'COMBOS LEX'!B:B)</f>
        <v>MY_LIFE_2024</v>
      </c>
      <c r="G921" s="1" t="str">
        <f>_xlfn.XLOOKUP(Q921,'DEPARA DE SÉRIE'!B:B,'DEPARA DE SÉRIE'!C:C)</f>
        <v>EF6</v>
      </c>
      <c r="H921" s="1" t="str">
        <f>_xlfn.XLOOKUP(G921,'DEPARA DE SÉRIE'!C:C,'DEPARA DE SÉRIE'!D:D)</f>
        <v>Grade 6</v>
      </c>
      <c r="I921" s="1" t="str">
        <f>_xlfn.XLOOKUP(G921,'DEPARA DE SÉRIE'!C:C,'DEPARA DE SÉRIE'!E:E)</f>
        <v>Year 6</v>
      </c>
      <c r="K921" t="s">
        <v>23</v>
      </c>
      <c r="L921">
        <v>407.19791199999997</v>
      </c>
      <c r="M921" t="s">
        <v>260</v>
      </c>
      <c r="N921" t="s">
        <v>59</v>
      </c>
      <c r="O921" t="s">
        <v>26</v>
      </c>
      <c r="P921" t="s">
        <v>41</v>
      </c>
      <c r="Q921" t="s">
        <v>42</v>
      </c>
      <c r="R921" t="s">
        <v>29</v>
      </c>
      <c r="S921" t="s">
        <v>261</v>
      </c>
      <c r="U921">
        <v>2024</v>
      </c>
      <c r="V921" t="s">
        <v>553</v>
      </c>
    </row>
    <row r="922" spans="1:22" x14ac:dyDescent="0.25">
      <c r="A922" t="s">
        <v>961</v>
      </c>
      <c r="B922">
        <v>10301009</v>
      </c>
      <c r="C922">
        <v>3124003010075</v>
      </c>
      <c r="D922" t="s">
        <v>970</v>
      </c>
      <c r="E922" s="1" t="s">
        <v>963</v>
      </c>
      <c r="F922" s="1" t="str">
        <f>_xlfn.XLOOKUP(E922,'COMBOS LEX'!C:C,'COMBOS LEX'!B:B)</f>
        <v>MY_LIFE_2024</v>
      </c>
      <c r="G922" s="1" t="str">
        <f>_xlfn.XLOOKUP(Q922,'DEPARA DE SÉRIE'!B:B,'DEPARA DE SÉRIE'!C:C)</f>
        <v>EF6</v>
      </c>
      <c r="H922" s="1" t="str">
        <f>_xlfn.XLOOKUP(G922,'DEPARA DE SÉRIE'!C:C,'DEPARA DE SÉRIE'!D:D)</f>
        <v>Grade 6</v>
      </c>
      <c r="I922" s="1" t="str">
        <f>_xlfn.XLOOKUP(G922,'DEPARA DE SÉRIE'!C:C,'DEPARA DE SÉRIE'!E:E)</f>
        <v>Year 6</v>
      </c>
      <c r="K922" t="s">
        <v>23</v>
      </c>
      <c r="L922">
        <v>101.796824</v>
      </c>
      <c r="M922" t="s">
        <v>260</v>
      </c>
      <c r="N922" t="s">
        <v>25</v>
      </c>
      <c r="O922" t="s">
        <v>26</v>
      </c>
      <c r="P922" t="s">
        <v>41</v>
      </c>
      <c r="Q922" t="s">
        <v>42</v>
      </c>
      <c r="R922" t="s">
        <v>29</v>
      </c>
      <c r="S922" t="s">
        <v>261</v>
      </c>
      <c r="U922">
        <v>2024</v>
      </c>
      <c r="V922" t="s">
        <v>553</v>
      </c>
    </row>
    <row r="923" spans="1:22" x14ac:dyDescent="0.25">
      <c r="A923" t="s">
        <v>961</v>
      </c>
      <c r="B923">
        <v>10301009</v>
      </c>
      <c r="C923">
        <v>3124003010082</v>
      </c>
      <c r="D923" t="s">
        <v>971</v>
      </c>
      <c r="E923" s="1" t="s">
        <v>963</v>
      </c>
      <c r="F923" s="1" t="str">
        <f>_xlfn.XLOOKUP(E923,'COMBOS LEX'!C:C,'COMBOS LEX'!B:B)</f>
        <v>MY_LIFE_2024</v>
      </c>
      <c r="G923" s="1" t="str">
        <f>_xlfn.XLOOKUP(Q923,'DEPARA DE SÉRIE'!B:B,'DEPARA DE SÉRIE'!C:C)</f>
        <v>EF7</v>
      </c>
      <c r="H923" s="1" t="str">
        <f>_xlfn.XLOOKUP(G923,'DEPARA DE SÉRIE'!C:C,'DEPARA DE SÉRIE'!D:D)</f>
        <v>Grade 7</v>
      </c>
      <c r="I923" s="1" t="str">
        <f>_xlfn.XLOOKUP(G923,'DEPARA DE SÉRIE'!C:C,'DEPARA DE SÉRIE'!E:E)</f>
        <v>Year 7</v>
      </c>
      <c r="K923" t="s">
        <v>23</v>
      </c>
      <c r="L923">
        <v>407.19791199999997</v>
      </c>
      <c r="M923" t="s">
        <v>260</v>
      </c>
      <c r="N923" t="s">
        <v>59</v>
      </c>
      <c r="O923" t="s">
        <v>26</v>
      </c>
      <c r="P923" t="s">
        <v>41</v>
      </c>
      <c r="Q923" t="s">
        <v>44</v>
      </c>
      <c r="R923" t="s">
        <v>29</v>
      </c>
      <c r="S923" t="s">
        <v>261</v>
      </c>
      <c r="U923">
        <v>2024</v>
      </c>
      <c r="V923" t="s">
        <v>553</v>
      </c>
    </row>
    <row r="924" spans="1:22" x14ac:dyDescent="0.25">
      <c r="A924" t="s">
        <v>961</v>
      </c>
      <c r="B924">
        <v>10301009</v>
      </c>
      <c r="C924">
        <v>3124003010099</v>
      </c>
      <c r="D924" t="s">
        <v>972</v>
      </c>
      <c r="E924" s="1" t="s">
        <v>963</v>
      </c>
      <c r="F924" s="1" t="str">
        <f>_xlfn.XLOOKUP(E924,'COMBOS LEX'!C:C,'COMBOS LEX'!B:B)</f>
        <v>MY_LIFE_2024</v>
      </c>
      <c r="G924" s="1" t="str">
        <f>_xlfn.XLOOKUP(Q924,'DEPARA DE SÉRIE'!B:B,'DEPARA DE SÉRIE'!C:C)</f>
        <v>EF7</v>
      </c>
      <c r="H924" s="1" t="str">
        <f>_xlfn.XLOOKUP(G924,'DEPARA DE SÉRIE'!C:C,'DEPARA DE SÉRIE'!D:D)</f>
        <v>Grade 7</v>
      </c>
      <c r="I924" s="1" t="str">
        <f>_xlfn.XLOOKUP(G924,'DEPARA DE SÉRIE'!C:C,'DEPARA DE SÉRIE'!E:E)</f>
        <v>Year 7</v>
      </c>
      <c r="K924" t="s">
        <v>23</v>
      </c>
      <c r="L924">
        <v>101.796824</v>
      </c>
      <c r="M924" t="s">
        <v>260</v>
      </c>
      <c r="N924" t="s">
        <v>25</v>
      </c>
      <c r="O924" t="s">
        <v>26</v>
      </c>
      <c r="P924" t="s">
        <v>41</v>
      </c>
      <c r="Q924" t="s">
        <v>44</v>
      </c>
      <c r="R924" t="s">
        <v>29</v>
      </c>
      <c r="S924" t="s">
        <v>261</v>
      </c>
      <c r="U924">
        <v>2024</v>
      </c>
      <c r="V924" t="s">
        <v>553</v>
      </c>
    </row>
    <row r="925" spans="1:22" x14ac:dyDescent="0.25">
      <c r="A925" t="s">
        <v>961</v>
      </c>
      <c r="B925">
        <v>10301009</v>
      </c>
      <c r="C925">
        <v>3124003010105</v>
      </c>
      <c r="D925" t="s">
        <v>973</v>
      </c>
      <c r="E925" s="1" t="s">
        <v>963</v>
      </c>
      <c r="F925" s="1" t="str">
        <f>_xlfn.XLOOKUP(E925,'COMBOS LEX'!C:C,'COMBOS LEX'!B:B)</f>
        <v>MY_LIFE_2024</v>
      </c>
      <c r="G925" s="1" t="str">
        <f>_xlfn.XLOOKUP(Q925,'DEPARA DE SÉRIE'!B:B,'DEPARA DE SÉRIE'!C:C)</f>
        <v>EF8</v>
      </c>
      <c r="H925" s="1" t="str">
        <f>_xlfn.XLOOKUP(G925,'DEPARA DE SÉRIE'!C:C,'DEPARA DE SÉRIE'!D:D)</f>
        <v>Grade 8</v>
      </c>
      <c r="I925" s="1" t="str">
        <f>_xlfn.XLOOKUP(G925,'DEPARA DE SÉRIE'!C:C,'DEPARA DE SÉRIE'!E:E)</f>
        <v>Year 8</v>
      </c>
      <c r="K925" t="s">
        <v>23</v>
      </c>
      <c r="L925">
        <v>407.19791199999997</v>
      </c>
      <c r="M925" t="s">
        <v>260</v>
      </c>
      <c r="N925" t="s">
        <v>59</v>
      </c>
      <c r="O925" t="s">
        <v>26</v>
      </c>
      <c r="P925" t="s">
        <v>41</v>
      </c>
      <c r="Q925" t="s">
        <v>46</v>
      </c>
      <c r="R925" t="s">
        <v>29</v>
      </c>
      <c r="S925" t="s">
        <v>261</v>
      </c>
      <c r="U925">
        <v>2024</v>
      </c>
      <c r="V925" t="s">
        <v>553</v>
      </c>
    </row>
    <row r="926" spans="1:22" x14ac:dyDescent="0.25">
      <c r="A926" t="s">
        <v>961</v>
      </c>
      <c r="B926">
        <v>10301009</v>
      </c>
      <c r="C926">
        <v>3124003010112</v>
      </c>
      <c r="D926" t="s">
        <v>974</v>
      </c>
      <c r="E926" s="1" t="s">
        <v>963</v>
      </c>
      <c r="F926" s="1" t="str">
        <f>_xlfn.XLOOKUP(E926,'COMBOS LEX'!C:C,'COMBOS LEX'!B:B)</f>
        <v>MY_LIFE_2024</v>
      </c>
      <c r="G926" s="1" t="str">
        <f>_xlfn.XLOOKUP(Q926,'DEPARA DE SÉRIE'!B:B,'DEPARA DE SÉRIE'!C:C)</f>
        <v>EF8</v>
      </c>
      <c r="H926" s="1" t="str">
        <f>_xlfn.XLOOKUP(G926,'DEPARA DE SÉRIE'!C:C,'DEPARA DE SÉRIE'!D:D)</f>
        <v>Grade 8</v>
      </c>
      <c r="I926" s="1" t="str">
        <f>_xlfn.XLOOKUP(G926,'DEPARA DE SÉRIE'!C:C,'DEPARA DE SÉRIE'!E:E)</f>
        <v>Year 8</v>
      </c>
      <c r="K926" t="s">
        <v>23</v>
      </c>
      <c r="L926">
        <v>101.796824</v>
      </c>
      <c r="M926" t="s">
        <v>260</v>
      </c>
      <c r="N926" t="s">
        <v>25</v>
      </c>
      <c r="O926" t="s">
        <v>26</v>
      </c>
      <c r="P926" t="s">
        <v>41</v>
      </c>
      <c r="Q926" t="s">
        <v>46</v>
      </c>
      <c r="R926" t="s">
        <v>29</v>
      </c>
      <c r="S926" t="s">
        <v>261</v>
      </c>
      <c r="U926">
        <v>2024</v>
      </c>
      <c r="V926" t="s">
        <v>553</v>
      </c>
    </row>
    <row r="927" spans="1:22" x14ac:dyDescent="0.25">
      <c r="A927" t="s">
        <v>961</v>
      </c>
      <c r="B927">
        <v>10301009</v>
      </c>
      <c r="C927">
        <v>3124003010129</v>
      </c>
      <c r="D927" t="s">
        <v>975</v>
      </c>
      <c r="E927" s="1" t="s">
        <v>963</v>
      </c>
      <c r="F927" s="1" t="str">
        <f>_xlfn.XLOOKUP(E927,'COMBOS LEX'!C:C,'COMBOS LEX'!B:B)</f>
        <v>MY_LIFE_2024</v>
      </c>
      <c r="G927" s="1" t="str">
        <f>_xlfn.XLOOKUP(Q927,'DEPARA DE SÉRIE'!B:B,'DEPARA DE SÉRIE'!C:C)</f>
        <v>EF9</v>
      </c>
      <c r="H927" s="1" t="str">
        <f>_xlfn.XLOOKUP(G927,'DEPARA DE SÉRIE'!C:C,'DEPARA DE SÉRIE'!D:D)</f>
        <v>Grade 9</v>
      </c>
      <c r="I927" s="1" t="str">
        <f>_xlfn.XLOOKUP(G927,'DEPARA DE SÉRIE'!C:C,'DEPARA DE SÉRIE'!E:E)</f>
        <v>Year 9</v>
      </c>
      <c r="K927" t="s">
        <v>23</v>
      </c>
      <c r="L927">
        <v>407.19791199999997</v>
      </c>
      <c r="M927" t="s">
        <v>260</v>
      </c>
      <c r="N927" t="s">
        <v>59</v>
      </c>
      <c r="O927" t="s">
        <v>26</v>
      </c>
      <c r="P927" t="s">
        <v>41</v>
      </c>
      <c r="Q927" t="s">
        <v>48</v>
      </c>
      <c r="R927" t="s">
        <v>29</v>
      </c>
      <c r="S927" t="s">
        <v>261</v>
      </c>
      <c r="U927">
        <v>2024</v>
      </c>
      <c r="V927" t="s">
        <v>553</v>
      </c>
    </row>
    <row r="928" spans="1:22" x14ac:dyDescent="0.25">
      <c r="A928" t="s">
        <v>961</v>
      </c>
      <c r="B928">
        <v>10301009</v>
      </c>
      <c r="C928">
        <v>3124003010136</v>
      </c>
      <c r="D928" t="s">
        <v>976</v>
      </c>
      <c r="E928" s="1" t="s">
        <v>963</v>
      </c>
      <c r="F928" s="1" t="str">
        <f>_xlfn.XLOOKUP(E928,'COMBOS LEX'!C:C,'COMBOS LEX'!B:B)</f>
        <v>MY_LIFE_2024</v>
      </c>
      <c r="G928" s="1" t="str">
        <f>_xlfn.XLOOKUP(Q928,'DEPARA DE SÉRIE'!B:B,'DEPARA DE SÉRIE'!C:C)</f>
        <v>EF9</v>
      </c>
      <c r="H928" s="1" t="str">
        <f>_xlfn.XLOOKUP(G928,'DEPARA DE SÉRIE'!C:C,'DEPARA DE SÉRIE'!D:D)</f>
        <v>Grade 9</v>
      </c>
      <c r="I928" s="1" t="str">
        <f>_xlfn.XLOOKUP(G928,'DEPARA DE SÉRIE'!C:C,'DEPARA DE SÉRIE'!E:E)</f>
        <v>Year 9</v>
      </c>
      <c r="K928" t="s">
        <v>23</v>
      </c>
      <c r="L928">
        <v>101.796824</v>
      </c>
      <c r="M928" t="s">
        <v>260</v>
      </c>
      <c r="N928" t="s">
        <v>25</v>
      </c>
      <c r="O928" t="s">
        <v>26</v>
      </c>
      <c r="P928" t="s">
        <v>41</v>
      </c>
      <c r="Q928" t="s">
        <v>48</v>
      </c>
      <c r="R928" t="s">
        <v>29</v>
      </c>
      <c r="S928" t="s">
        <v>261</v>
      </c>
      <c r="U928">
        <v>2024</v>
      </c>
      <c r="V928" t="s">
        <v>553</v>
      </c>
    </row>
    <row r="929" spans="1:22" x14ac:dyDescent="0.25">
      <c r="A929" t="s">
        <v>961</v>
      </c>
      <c r="B929">
        <v>10301009</v>
      </c>
      <c r="C929">
        <v>3124003010358</v>
      </c>
      <c r="D929" t="s">
        <v>977</v>
      </c>
      <c r="E929" s="1" t="s">
        <v>963</v>
      </c>
      <c r="F929" s="1" t="str">
        <f>_xlfn.XLOOKUP(E929,'COMBOS LEX'!C:C,'COMBOS LEX'!B:B)</f>
        <v>MY_LIFE_2024</v>
      </c>
      <c r="G929" s="1" t="str">
        <f>_xlfn.XLOOKUP(Q929,'DEPARA DE SÉRIE'!B:B,'DEPARA DE SÉRIE'!C:C)</f>
        <v>EM1</v>
      </c>
      <c r="H929" s="1" t="str">
        <f>_xlfn.XLOOKUP(G929,'DEPARA DE SÉRIE'!C:C,'DEPARA DE SÉRIE'!D:D)</f>
        <v>Grade 10</v>
      </c>
      <c r="I929" s="1" t="str">
        <f>_xlfn.XLOOKUP(G929,'DEPARA DE SÉRIE'!C:C,'DEPARA DE SÉRIE'!E:E)</f>
        <v>Year 10</v>
      </c>
      <c r="K929" t="s">
        <v>23</v>
      </c>
      <c r="L929">
        <v>204.21266799999998</v>
      </c>
      <c r="M929" t="s">
        <v>260</v>
      </c>
      <c r="N929" t="s">
        <v>59</v>
      </c>
      <c r="O929" t="s">
        <v>26</v>
      </c>
      <c r="P929" t="s">
        <v>50</v>
      </c>
      <c r="Q929" t="s">
        <v>51</v>
      </c>
      <c r="R929" t="s">
        <v>29</v>
      </c>
      <c r="S929" t="s">
        <v>261</v>
      </c>
      <c r="U929">
        <v>2024</v>
      </c>
      <c r="V929" t="s">
        <v>263</v>
      </c>
    </row>
    <row r="930" spans="1:22" x14ac:dyDescent="0.25">
      <c r="A930" t="s">
        <v>961</v>
      </c>
      <c r="B930">
        <v>10301009</v>
      </c>
      <c r="C930">
        <v>3124003010365</v>
      </c>
      <c r="D930" t="s">
        <v>978</v>
      </c>
      <c r="E930" s="1" t="s">
        <v>963</v>
      </c>
      <c r="F930" s="1" t="str">
        <f>_xlfn.XLOOKUP(E930,'COMBOS LEX'!C:C,'COMBOS LEX'!B:B)</f>
        <v>MY_LIFE_2024</v>
      </c>
      <c r="G930" s="1" t="str">
        <f>_xlfn.XLOOKUP(Q930,'DEPARA DE SÉRIE'!B:B,'DEPARA DE SÉRIE'!C:C)</f>
        <v>EM1</v>
      </c>
      <c r="H930" s="1" t="str">
        <f>_xlfn.XLOOKUP(G930,'DEPARA DE SÉRIE'!C:C,'DEPARA DE SÉRIE'!D:D)</f>
        <v>Grade 10</v>
      </c>
      <c r="I930" s="1" t="str">
        <f>_xlfn.XLOOKUP(G930,'DEPARA DE SÉRIE'!C:C,'DEPARA DE SÉRIE'!E:E)</f>
        <v>Year 10</v>
      </c>
      <c r="K930" t="s">
        <v>23</v>
      </c>
      <c r="L930">
        <v>51.051836000000002</v>
      </c>
      <c r="M930" t="s">
        <v>260</v>
      </c>
      <c r="N930" t="s">
        <v>25</v>
      </c>
      <c r="O930" t="s">
        <v>26</v>
      </c>
      <c r="P930" t="s">
        <v>50</v>
      </c>
      <c r="Q930" t="s">
        <v>51</v>
      </c>
      <c r="R930" t="s">
        <v>29</v>
      </c>
      <c r="S930" t="s">
        <v>261</v>
      </c>
      <c r="U930">
        <v>2024</v>
      </c>
      <c r="V930" t="s">
        <v>263</v>
      </c>
    </row>
    <row r="931" spans="1:22" x14ac:dyDescent="0.25">
      <c r="A931" t="s">
        <v>961</v>
      </c>
      <c r="B931">
        <v>10301009</v>
      </c>
      <c r="C931">
        <v>3124003010372</v>
      </c>
      <c r="D931" t="s">
        <v>979</v>
      </c>
      <c r="E931" s="1" t="s">
        <v>963</v>
      </c>
      <c r="F931" s="1" t="str">
        <f>_xlfn.XLOOKUP(E931,'COMBOS LEX'!C:C,'COMBOS LEX'!B:B)</f>
        <v>MY_LIFE_2024</v>
      </c>
      <c r="G931" s="1" t="str">
        <f>_xlfn.XLOOKUP(Q931,'DEPARA DE SÉRIE'!B:B,'DEPARA DE SÉRIE'!C:C)</f>
        <v>EM2</v>
      </c>
      <c r="H931" s="1" t="str">
        <f>_xlfn.XLOOKUP(G931,'DEPARA DE SÉRIE'!C:C,'DEPARA DE SÉRIE'!D:D)</f>
        <v>Grade 11</v>
      </c>
      <c r="I931" s="1" t="str">
        <f>_xlfn.XLOOKUP(G931,'DEPARA DE SÉRIE'!C:C,'DEPARA DE SÉRIE'!E:E)</f>
        <v>Year 11</v>
      </c>
      <c r="K931" t="s">
        <v>23</v>
      </c>
      <c r="L931">
        <v>204.21266799999998</v>
      </c>
      <c r="M931" t="s">
        <v>260</v>
      </c>
      <c r="N931" t="s">
        <v>59</v>
      </c>
      <c r="O931" t="s">
        <v>26</v>
      </c>
      <c r="P931" t="s">
        <v>50</v>
      </c>
      <c r="Q931" t="s">
        <v>53</v>
      </c>
      <c r="R931" t="s">
        <v>29</v>
      </c>
      <c r="S931" t="s">
        <v>261</v>
      </c>
      <c r="U931">
        <v>2024</v>
      </c>
      <c r="V931" t="s">
        <v>263</v>
      </c>
    </row>
    <row r="932" spans="1:22" x14ac:dyDescent="0.25">
      <c r="A932" t="s">
        <v>961</v>
      </c>
      <c r="B932">
        <v>10301009</v>
      </c>
      <c r="C932">
        <v>3124003010389</v>
      </c>
      <c r="D932" t="s">
        <v>980</v>
      </c>
      <c r="E932" s="1" t="s">
        <v>963</v>
      </c>
      <c r="F932" s="1" t="str">
        <f>_xlfn.XLOOKUP(E932,'COMBOS LEX'!C:C,'COMBOS LEX'!B:B)</f>
        <v>MY_LIFE_2024</v>
      </c>
      <c r="G932" s="1" t="str">
        <f>_xlfn.XLOOKUP(Q932,'DEPARA DE SÉRIE'!B:B,'DEPARA DE SÉRIE'!C:C)</f>
        <v>EM2</v>
      </c>
      <c r="H932" s="1" t="str">
        <f>_xlfn.XLOOKUP(G932,'DEPARA DE SÉRIE'!C:C,'DEPARA DE SÉRIE'!D:D)</f>
        <v>Grade 11</v>
      </c>
      <c r="I932" s="1" t="str">
        <f>_xlfn.XLOOKUP(G932,'DEPARA DE SÉRIE'!C:C,'DEPARA DE SÉRIE'!E:E)</f>
        <v>Year 11</v>
      </c>
      <c r="K932" t="s">
        <v>23</v>
      </c>
      <c r="L932">
        <v>51.051836000000002</v>
      </c>
      <c r="M932" t="s">
        <v>260</v>
      </c>
      <c r="N932" t="s">
        <v>25</v>
      </c>
      <c r="O932" t="s">
        <v>26</v>
      </c>
      <c r="P932" t="s">
        <v>50</v>
      </c>
      <c r="Q932" t="s">
        <v>53</v>
      </c>
      <c r="R932" t="s">
        <v>29</v>
      </c>
      <c r="S932" t="s">
        <v>261</v>
      </c>
      <c r="U932">
        <v>2024</v>
      </c>
      <c r="V932" t="s">
        <v>263</v>
      </c>
    </row>
    <row r="933" spans="1:22" x14ac:dyDescent="0.25">
      <c r="A933" t="s">
        <v>961</v>
      </c>
      <c r="B933">
        <v>10301009</v>
      </c>
      <c r="C933">
        <v>3124003010396</v>
      </c>
      <c r="D933" t="s">
        <v>981</v>
      </c>
      <c r="E933" s="1" t="s">
        <v>963</v>
      </c>
      <c r="F933" s="1" t="str">
        <f>_xlfn.XLOOKUP(E933,'COMBOS LEX'!C:C,'COMBOS LEX'!B:B)</f>
        <v>MY_LIFE_2024</v>
      </c>
      <c r="G933" s="1" t="str">
        <f>_xlfn.XLOOKUP(Q933,'DEPARA DE SÉRIE'!B:B,'DEPARA DE SÉRIE'!C:C)</f>
        <v>EM3</v>
      </c>
      <c r="H933" s="1" t="str">
        <f>_xlfn.XLOOKUP(G933,'DEPARA DE SÉRIE'!C:C,'DEPARA DE SÉRIE'!D:D)</f>
        <v>Grade 12</v>
      </c>
      <c r="I933" s="1" t="str">
        <f>_xlfn.XLOOKUP(G933,'DEPARA DE SÉRIE'!C:C,'DEPARA DE SÉRIE'!E:E)</f>
        <v>Year 12</v>
      </c>
      <c r="K933" t="s">
        <v>23</v>
      </c>
      <c r="L933">
        <v>204.21266799999998</v>
      </c>
      <c r="M933" t="s">
        <v>260</v>
      </c>
      <c r="N933" t="s">
        <v>59</v>
      </c>
      <c r="O933" t="s">
        <v>26</v>
      </c>
      <c r="P933" t="s">
        <v>50</v>
      </c>
      <c r="Q933" t="s">
        <v>55</v>
      </c>
      <c r="R933" t="s">
        <v>29</v>
      </c>
      <c r="S933" t="s">
        <v>261</v>
      </c>
      <c r="U933">
        <v>2024</v>
      </c>
      <c r="V933" t="s">
        <v>263</v>
      </c>
    </row>
    <row r="934" spans="1:22" x14ac:dyDescent="0.25">
      <c r="A934" t="s">
        <v>961</v>
      </c>
      <c r="B934">
        <v>10301009</v>
      </c>
      <c r="C934">
        <v>3124003010402</v>
      </c>
      <c r="D934" t="s">
        <v>982</v>
      </c>
      <c r="E934" s="1" t="s">
        <v>963</v>
      </c>
      <c r="F934" s="1" t="str">
        <f>_xlfn.XLOOKUP(E934,'COMBOS LEX'!C:C,'COMBOS LEX'!B:B)</f>
        <v>MY_LIFE_2024</v>
      </c>
      <c r="G934" s="1" t="str">
        <f>_xlfn.XLOOKUP(Q934,'DEPARA DE SÉRIE'!B:B,'DEPARA DE SÉRIE'!C:C)</f>
        <v>EM3</v>
      </c>
      <c r="H934" s="1" t="str">
        <f>_xlfn.XLOOKUP(G934,'DEPARA DE SÉRIE'!C:C,'DEPARA DE SÉRIE'!D:D)</f>
        <v>Grade 12</v>
      </c>
      <c r="I934" s="1" t="str">
        <f>_xlfn.XLOOKUP(G934,'DEPARA DE SÉRIE'!C:C,'DEPARA DE SÉRIE'!E:E)</f>
        <v>Year 12</v>
      </c>
      <c r="K934" t="s">
        <v>23</v>
      </c>
      <c r="L934">
        <v>51.051836000000002</v>
      </c>
      <c r="M934" t="s">
        <v>260</v>
      </c>
      <c r="N934" t="s">
        <v>25</v>
      </c>
      <c r="O934" t="s">
        <v>26</v>
      </c>
      <c r="P934" t="s">
        <v>50</v>
      </c>
      <c r="Q934" t="s">
        <v>55</v>
      </c>
      <c r="R934" t="s">
        <v>29</v>
      </c>
      <c r="S934" t="s">
        <v>261</v>
      </c>
      <c r="U934">
        <v>2024</v>
      </c>
      <c r="V934" t="s">
        <v>263</v>
      </c>
    </row>
    <row r="935" spans="1:22" x14ac:dyDescent="0.25">
      <c r="A935" t="s">
        <v>961</v>
      </c>
      <c r="B935">
        <v>10301009</v>
      </c>
      <c r="C935">
        <v>3124003010419</v>
      </c>
      <c r="D935" t="s">
        <v>983</v>
      </c>
      <c r="E935" s="1" t="s">
        <v>963</v>
      </c>
      <c r="F935" s="1" t="str">
        <f>_xlfn.XLOOKUP(E935,'COMBOS LEX'!C:C,'COMBOS LEX'!B:B)</f>
        <v>MY_LIFE_2024</v>
      </c>
      <c r="G935" s="1" t="str">
        <f>_xlfn.XLOOKUP(Q935,'DEPARA DE SÉRIE'!B:B,'DEPARA DE SÉRIE'!C:C)</f>
        <v>EF6</v>
      </c>
      <c r="H935" s="1" t="str">
        <f>_xlfn.XLOOKUP(G935,'DEPARA DE SÉRIE'!C:C,'DEPARA DE SÉRIE'!D:D)</f>
        <v>Grade 6</v>
      </c>
      <c r="I935" s="1" t="str">
        <f>_xlfn.XLOOKUP(G935,'DEPARA DE SÉRIE'!C:C,'DEPARA DE SÉRIE'!E:E)</f>
        <v>Year 6</v>
      </c>
      <c r="K935" t="s">
        <v>23</v>
      </c>
      <c r="L935">
        <v>204.21266799999998</v>
      </c>
      <c r="M935" t="s">
        <v>260</v>
      </c>
      <c r="N935" t="s">
        <v>59</v>
      </c>
      <c r="O935" t="s">
        <v>26</v>
      </c>
      <c r="P935" t="s">
        <v>41</v>
      </c>
      <c r="Q935" t="s">
        <v>42</v>
      </c>
      <c r="R935" t="s">
        <v>29</v>
      </c>
      <c r="S935" t="s">
        <v>261</v>
      </c>
      <c r="U935">
        <v>2024</v>
      </c>
      <c r="V935" t="s">
        <v>263</v>
      </c>
    </row>
    <row r="936" spans="1:22" x14ac:dyDescent="0.25">
      <c r="A936" t="s">
        <v>961</v>
      </c>
      <c r="B936">
        <v>10301009</v>
      </c>
      <c r="C936">
        <v>3124003010426</v>
      </c>
      <c r="D936" t="s">
        <v>984</v>
      </c>
      <c r="E936" s="1" t="s">
        <v>963</v>
      </c>
      <c r="F936" s="1" t="str">
        <f>_xlfn.XLOOKUP(E936,'COMBOS LEX'!C:C,'COMBOS LEX'!B:B)</f>
        <v>MY_LIFE_2024</v>
      </c>
      <c r="G936" s="1" t="str">
        <f>_xlfn.XLOOKUP(Q936,'DEPARA DE SÉRIE'!B:B,'DEPARA DE SÉRIE'!C:C)</f>
        <v>EF6</v>
      </c>
      <c r="H936" s="1" t="str">
        <f>_xlfn.XLOOKUP(G936,'DEPARA DE SÉRIE'!C:C,'DEPARA DE SÉRIE'!D:D)</f>
        <v>Grade 6</v>
      </c>
      <c r="I936" s="1" t="str">
        <f>_xlfn.XLOOKUP(G936,'DEPARA DE SÉRIE'!C:C,'DEPARA DE SÉRIE'!E:E)</f>
        <v>Year 6</v>
      </c>
      <c r="K936" t="s">
        <v>23</v>
      </c>
      <c r="L936">
        <v>51.051836000000002</v>
      </c>
      <c r="M936" t="s">
        <v>260</v>
      </c>
      <c r="N936" t="s">
        <v>25</v>
      </c>
      <c r="O936" t="s">
        <v>26</v>
      </c>
      <c r="P936" t="s">
        <v>41</v>
      </c>
      <c r="Q936" t="s">
        <v>42</v>
      </c>
      <c r="R936" t="s">
        <v>29</v>
      </c>
      <c r="S936" t="s">
        <v>261</v>
      </c>
      <c r="U936">
        <v>2024</v>
      </c>
      <c r="V936" t="s">
        <v>263</v>
      </c>
    </row>
    <row r="937" spans="1:22" x14ac:dyDescent="0.25">
      <c r="A937" t="s">
        <v>961</v>
      </c>
      <c r="B937">
        <v>10301009</v>
      </c>
      <c r="C937">
        <v>3124003010433</v>
      </c>
      <c r="D937" t="s">
        <v>985</v>
      </c>
      <c r="E937" s="1" t="s">
        <v>963</v>
      </c>
      <c r="F937" s="1" t="str">
        <f>_xlfn.XLOOKUP(E937,'COMBOS LEX'!C:C,'COMBOS LEX'!B:B)</f>
        <v>MY_LIFE_2024</v>
      </c>
      <c r="G937" s="1" t="str">
        <f>_xlfn.XLOOKUP(Q937,'DEPARA DE SÉRIE'!B:B,'DEPARA DE SÉRIE'!C:C)</f>
        <v>EF7</v>
      </c>
      <c r="H937" s="1" t="str">
        <f>_xlfn.XLOOKUP(G937,'DEPARA DE SÉRIE'!C:C,'DEPARA DE SÉRIE'!D:D)</f>
        <v>Grade 7</v>
      </c>
      <c r="I937" s="1" t="str">
        <f>_xlfn.XLOOKUP(G937,'DEPARA DE SÉRIE'!C:C,'DEPARA DE SÉRIE'!E:E)</f>
        <v>Year 7</v>
      </c>
      <c r="K937" t="s">
        <v>23</v>
      </c>
      <c r="L937">
        <v>204.21266799999998</v>
      </c>
      <c r="M937" t="s">
        <v>260</v>
      </c>
      <c r="N937" t="s">
        <v>59</v>
      </c>
      <c r="O937" t="s">
        <v>26</v>
      </c>
      <c r="P937" t="s">
        <v>41</v>
      </c>
      <c r="Q937" t="s">
        <v>44</v>
      </c>
      <c r="R937" t="s">
        <v>29</v>
      </c>
      <c r="S937" t="s">
        <v>261</v>
      </c>
      <c r="U937">
        <v>2024</v>
      </c>
      <c r="V937" t="s">
        <v>263</v>
      </c>
    </row>
    <row r="938" spans="1:22" x14ac:dyDescent="0.25">
      <c r="A938" t="s">
        <v>961</v>
      </c>
      <c r="B938">
        <v>10301009</v>
      </c>
      <c r="C938">
        <v>3124003010440</v>
      </c>
      <c r="D938" t="s">
        <v>986</v>
      </c>
      <c r="E938" s="1" t="s">
        <v>963</v>
      </c>
      <c r="F938" s="1" t="str">
        <f>_xlfn.XLOOKUP(E938,'COMBOS LEX'!C:C,'COMBOS LEX'!B:B)</f>
        <v>MY_LIFE_2024</v>
      </c>
      <c r="G938" s="1" t="str">
        <f>_xlfn.XLOOKUP(Q938,'DEPARA DE SÉRIE'!B:B,'DEPARA DE SÉRIE'!C:C)</f>
        <v>EF7</v>
      </c>
      <c r="H938" s="1" t="str">
        <f>_xlfn.XLOOKUP(G938,'DEPARA DE SÉRIE'!C:C,'DEPARA DE SÉRIE'!D:D)</f>
        <v>Grade 7</v>
      </c>
      <c r="I938" s="1" t="str">
        <f>_xlfn.XLOOKUP(G938,'DEPARA DE SÉRIE'!C:C,'DEPARA DE SÉRIE'!E:E)</f>
        <v>Year 7</v>
      </c>
      <c r="K938" t="s">
        <v>23</v>
      </c>
      <c r="L938">
        <v>51.051836000000002</v>
      </c>
      <c r="M938" t="s">
        <v>260</v>
      </c>
      <c r="N938" t="s">
        <v>25</v>
      </c>
      <c r="O938" t="s">
        <v>26</v>
      </c>
      <c r="P938" t="s">
        <v>41</v>
      </c>
      <c r="Q938" t="s">
        <v>44</v>
      </c>
      <c r="R938" t="s">
        <v>29</v>
      </c>
      <c r="S938" t="s">
        <v>261</v>
      </c>
      <c r="U938">
        <v>2024</v>
      </c>
      <c r="V938" t="s">
        <v>263</v>
      </c>
    </row>
    <row r="939" spans="1:22" x14ac:dyDescent="0.25">
      <c r="A939" t="s">
        <v>961</v>
      </c>
      <c r="B939">
        <v>10301009</v>
      </c>
      <c r="C939">
        <v>3124003010457</v>
      </c>
      <c r="D939" t="s">
        <v>987</v>
      </c>
      <c r="E939" s="1" t="s">
        <v>963</v>
      </c>
      <c r="F939" s="1" t="str">
        <f>_xlfn.XLOOKUP(E939,'COMBOS LEX'!C:C,'COMBOS LEX'!B:B)</f>
        <v>MY_LIFE_2024</v>
      </c>
      <c r="G939" s="1" t="str">
        <f>_xlfn.XLOOKUP(Q939,'DEPARA DE SÉRIE'!B:B,'DEPARA DE SÉRIE'!C:C)</f>
        <v>EF8</v>
      </c>
      <c r="H939" s="1" t="str">
        <f>_xlfn.XLOOKUP(G939,'DEPARA DE SÉRIE'!C:C,'DEPARA DE SÉRIE'!D:D)</f>
        <v>Grade 8</v>
      </c>
      <c r="I939" s="1" t="str">
        <f>_xlfn.XLOOKUP(G939,'DEPARA DE SÉRIE'!C:C,'DEPARA DE SÉRIE'!E:E)</f>
        <v>Year 8</v>
      </c>
      <c r="K939" t="s">
        <v>23</v>
      </c>
      <c r="L939">
        <v>204.21266799999998</v>
      </c>
      <c r="M939" t="s">
        <v>260</v>
      </c>
      <c r="N939" t="s">
        <v>59</v>
      </c>
      <c r="O939" t="s">
        <v>26</v>
      </c>
      <c r="P939" t="s">
        <v>41</v>
      </c>
      <c r="Q939" t="s">
        <v>46</v>
      </c>
      <c r="R939" t="s">
        <v>29</v>
      </c>
      <c r="S939" t="s">
        <v>261</v>
      </c>
      <c r="U939">
        <v>2024</v>
      </c>
      <c r="V939" t="s">
        <v>263</v>
      </c>
    </row>
    <row r="940" spans="1:22" x14ac:dyDescent="0.25">
      <c r="A940" t="s">
        <v>961</v>
      </c>
      <c r="B940">
        <v>10301009</v>
      </c>
      <c r="C940">
        <v>3124003010464</v>
      </c>
      <c r="D940" t="s">
        <v>988</v>
      </c>
      <c r="E940" s="1" t="s">
        <v>963</v>
      </c>
      <c r="F940" s="1" t="str">
        <f>_xlfn.XLOOKUP(E940,'COMBOS LEX'!C:C,'COMBOS LEX'!B:B)</f>
        <v>MY_LIFE_2024</v>
      </c>
      <c r="G940" s="1" t="str">
        <f>_xlfn.XLOOKUP(Q940,'DEPARA DE SÉRIE'!B:B,'DEPARA DE SÉRIE'!C:C)</f>
        <v>EF8</v>
      </c>
      <c r="H940" s="1" t="str">
        <f>_xlfn.XLOOKUP(G940,'DEPARA DE SÉRIE'!C:C,'DEPARA DE SÉRIE'!D:D)</f>
        <v>Grade 8</v>
      </c>
      <c r="I940" s="1" t="str">
        <f>_xlfn.XLOOKUP(G940,'DEPARA DE SÉRIE'!C:C,'DEPARA DE SÉRIE'!E:E)</f>
        <v>Year 8</v>
      </c>
      <c r="K940" t="s">
        <v>23</v>
      </c>
      <c r="L940">
        <v>51.051836000000002</v>
      </c>
      <c r="M940" t="s">
        <v>260</v>
      </c>
      <c r="N940" t="s">
        <v>25</v>
      </c>
      <c r="O940" t="s">
        <v>26</v>
      </c>
      <c r="P940" t="s">
        <v>41</v>
      </c>
      <c r="Q940" t="s">
        <v>46</v>
      </c>
      <c r="R940" t="s">
        <v>29</v>
      </c>
      <c r="S940" t="s">
        <v>261</v>
      </c>
      <c r="U940">
        <v>2024</v>
      </c>
      <c r="V940" t="s">
        <v>263</v>
      </c>
    </row>
    <row r="941" spans="1:22" x14ac:dyDescent="0.25">
      <c r="A941" t="s">
        <v>961</v>
      </c>
      <c r="B941">
        <v>10301009</v>
      </c>
      <c r="C941">
        <v>3124003010471</v>
      </c>
      <c r="D941" t="s">
        <v>989</v>
      </c>
      <c r="E941" s="1" t="s">
        <v>963</v>
      </c>
      <c r="F941" s="1" t="str">
        <f>_xlfn.XLOOKUP(E941,'COMBOS LEX'!C:C,'COMBOS LEX'!B:B)</f>
        <v>MY_LIFE_2024</v>
      </c>
      <c r="G941" s="1" t="str">
        <f>_xlfn.XLOOKUP(Q941,'DEPARA DE SÉRIE'!B:B,'DEPARA DE SÉRIE'!C:C)</f>
        <v>EF9</v>
      </c>
      <c r="H941" s="1" t="str">
        <f>_xlfn.XLOOKUP(G941,'DEPARA DE SÉRIE'!C:C,'DEPARA DE SÉRIE'!D:D)</f>
        <v>Grade 9</v>
      </c>
      <c r="I941" s="1" t="str">
        <f>_xlfn.XLOOKUP(G941,'DEPARA DE SÉRIE'!C:C,'DEPARA DE SÉRIE'!E:E)</f>
        <v>Year 9</v>
      </c>
      <c r="K941" t="s">
        <v>23</v>
      </c>
      <c r="L941">
        <v>204.21266799999998</v>
      </c>
      <c r="M941" t="s">
        <v>260</v>
      </c>
      <c r="N941" t="s">
        <v>59</v>
      </c>
      <c r="O941" t="s">
        <v>26</v>
      </c>
      <c r="P941" t="s">
        <v>41</v>
      </c>
      <c r="Q941" t="s">
        <v>48</v>
      </c>
      <c r="R941" t="s">
        <v>29</v>
      </c>
      <c r="S941" t="s">
        <v>261</v>
      </c>
      <c r="U941">
        <v>2024</v>
      </c>
      <c r="V941" t="s">
        <v>263</v>
      </c>
    </row>
    <row r="942" spans="1:22" x14ac:dyDescent="0.25">
      <c r="A942" t="s">
        <v>961</v>
      </c>
      <c r="B942">
        <v>10301009</v>
      </c>
      <c r="C942">
        <v>3124003010488</v>
      </c>
      <c r="D942" t="s">
        <v>990</v>
      </c>
      <c r="E942" s="1" t="s">
        <v>963</v>
      </c>
      <c r="F942" s="1" t="str">
        <f>_xlfn.XLOOKUP(E942,'COMBOS LEX'!C:C,'COMBOS LEX'!B:B)</f>
        <v>MY_LIFE_2024</v>
      </c>
      <c r="G942" s="1" t="str">
        <f>_xlfn.XLOOKUP(Q942,'DEPARA DE SÉRIE'!B:B,'DEPARA DE SÉRIE'!C:C)</f>
        <v>EF9</v>
      </c>
      <c r="H942" s="1" t="str">
        <f>_xlfn.XLOOKUP(G942,'DEPARA DE SÉRIE'!C:C,'DEPARA DE SÉRIE'!D:D)</f>
        <v>Grade 9</v>
      </c>
      <c r="I942" s="1" t="str">
        <f>_xlfn.XLOOKUP(G942,'DEPARA DE SÉRIE'!C:C,'DEPARA DE SÉRIE'!E:E)</f>
        <v>Year 9</v>
      </c>
      <c r="K942" t="s">
        <v>23</v>
      </c>
      <c r="L942">
        <v>51.051836000000002</v>
      </c>
      <c r="M942" t="s">
        <v>260</v>
      </c>
      <c r="N942" t="s">
        <v>25</v>
      </c>
      <c r="O942" t="s">
        <v>26</v>
      </c>
      <c r="P942" t="s">
        <v>41</v>
      </c>
      <c r="Q942" t="s">
        <v>48</v>
      </c>
      <c r="R942" t="s">
        <v>29</v>
      </c>
      <c r="S942" t="s">
        <v>261</v>
      </c>
      <c r="U942">
        <v>2024</v>
      </c>
      <c r="V942" t="s">
        <v>263</v>
      </c>
    </row>
    <row r="943" spans="1:22" x14ac:dyDescent="0.25">
      <c r="A943" t="s">
        <v>991</v>
      </c>
      <c r="B943">
        <v>10301010</v>
      </c>
      <c r="C943">
        <v>6024001010572</v>
      </c>
      <c r="D943" t="s">
        <v>992</v>
      </c>
      <c r="E943" s="1" t="s">
        <v>993</v>
      </c>
      <c r="F943" s="1" t="str">
        <f>_xlfn.XLOOKUP(E943,'COMBOS LEX'!C:C,'COMBOS LEX'!B:B)</f>
        <v>UNIQUE_KIT_2024</v>
      </c>
      <c r="G943" s="1" t="str">
        <f>_xlfn.XLOOKUP(Q943,'DEPARA DE SÉRIE'!B:B,'DEPARA DE SÉRIE'!C:C)</f>
        <v>EI4</v>
      </c>
      <c r="H943" s="1" t="str">
        <f>_xlfn.XLOOKUP(G943,'DEPARA DE SÉRIE'!C:C,'DEPARA DE SÉRIE'!D:D)</f>
        <v>Pre K4</v>
      </c>
      <c r="I943" s="1" t="str">
        <f>_xlfn.XLOOKUP(G943,'DEPARA DE SÉRIE'!C:C,'DEPARA DE SÉRIE'!E:E)</f>
        <v>Pre K3</v>
      </c>
      <c r="K943" t="s">
        <v>23</v>
      </c>
      <c r="L943">
        <v>1182.3928000000001</v>
      </c>
      <c r="M943" t="s">
        <v>24</v>
      </c>
      <c r="N943" t="s">
        <v>59</v>
      </c>
      <c r="O943" t="s">
        <v>26</v>
      </c>
      <c r="P943" t="s">
        <v>60</v>
      </c>
      <c r="Q943" t="s">
        <v>65</v>
      </c>
      <c r="R943" t="s">
        <v>29</v>
      </c>
      <c r="S943" t="s">
        <v>30</v>
      </c>
      <c r="U943">
        <v>2024</v>
      </c>
    </row>
    <row r="944" spans="1:22" x14ac:dyDescent="0.25">
      <c r="A944" t="s">
        <v>991</v>
      </c>
      <c r="B944">
        <v>10301010</v>
      </c>
      <c r="C944">
        <v>6024001010589</v>
      </c>
      <c r="D944" t="s">
        <v>994</v>
      </c>
      <c r="E944" s="1" t="s">
        <v>993</v>
      </c>
      <c r="F944" s="1" t="str">
        <f>_xlfn.XLOOKUP(E944,'COMBOS LEX'!C:C,'COMBOS LEX'!B:B)</f>
        <v>UNIQUE_KIT_2024</v>
      </c>
      <c r="G944" s="1" t="str">
        <f>_xlfn.XLOOKUP(Q944,'DEPARA DE SÉRIE'!B:B,'DEPARA DE SÉRIE'!C:C)</f>
        <v>EI5</v>
      </c>
      <c r="H944" s="1" t="str">
        <f>_xlfn.XLOOKUP(G944,'DEPARA DE SÉRIE'!C:C,'DEPARA DE SÉRIE'!D:D)</f>
        <v>Kindergarten</v>
      </c>
      <c r="I944" s="1" t="str">
        <f>_xlfn.XLOOKUP(G944,'DEPARA DE SÉRIE'!C:C,'DEPARA DE SÉRIE'!E:E)</f>
        <v>Kindergarten</v>
      </c>
      <c r="K944" t="s">
        <v>23</v>
      </c>
      <c r="L944">
        <v>1199.8017</v>
      </c>
      <c r="M944" t="s">
        <v>24</v>
      </c>
      <c r="N944" t="s">
        <v>59</v>
      </c>
      <c r="O944" t="s">
        <v>26</v>
      </c>
      <c r="P944" t="s">
        <v>60</v>
      </c>
      <c r="Q944" t="s">
        <v>67</v>
      </c>
      <c r="R944" t="s">
        <v>29</v>
      </c>
      <c r="S944" t="s">
        <v>30</v>
      </c>
      <c r="U944">
        <v>2024</v>
      </c>
    </row>
    <row r="945" spans="1:21" x14ac:dyDescent="0.25">
      <c r="A945" t="s">
        <v>991</v>
      </c>
      <c r="B945">
        <v>10301010</v>
      </c>
      <c r="C945">
        <v>6024001010596</v>
      </c>
      <c r="D945" t="s">
        <v>995</v>
      </c>
      <c r="E945" s="1" t="s">
        <v>993</v>
      </c>
      <c r="F945" s="1" t="str">
        <f>_xlfn.XLOOKUP(E945,'COMBOS LEX'!C:C,'COMBOS LEX'!B:B)</f>
        <v>UNIQUE_KIT_2024</v>
      </c>
      <c r="G945" s="1" t="str">
        <f>_xlfn.XLOOKUP(Q945,'DEPARA DE SÉRIE'!B:B,'DEPARA DE SÉRIE'!C:C)</f>
        <v>EF1</v>
      </c>
      <c r="H945" s="1" t="str">
        <f>_xlfn.XLOOKUP(G945,'DEPARA DE SÉRIE'!C:C,'DEPARA DE SÉRIE'!D:D)</f>
        <v>Grade 1</v>
      </c>
      <c r="I945" s="1" t="str">
        <f>_xlfn.XLOOKUP(G945,'DEPARA DE SÉRIE'!C:C,'DEPARA DE SÉRIE'!E:E)</f>
        <v>Year 1</v>
      </c>
      <c r="K945" t="s">
        <v>23</v>
      </c>
      <c r="L945">
        <v>881.56230000000005</v>
      </c>
      <c r="M945" t="s">
        <v>24</v>
      </c>
      <c r="N945" t="s">
        <v>59</v>
      </c>
      <c r="O945" t="s">
        <v>26</v>
      </c>
      <c r="P945" t="s">
        <v>27</v>
      </c>
      <c r="Q945" t="s">
        <v>28</v>
      </c>
      <c r="R945" t="s">
        <v>29</v>
      </c>
      <c r="S945" t="s">
        <v>30</v>
      </c>
      <c r="U945">
        <v>2024</v>
      </c>
    </row>
    <row r="946" spans="1:21" x14ac:dyDescent="0.25">
      <c r="A946" t="s">
        <v>991</v>
      </c>
      <c r="B946">
        <v>10301010</v>
      </c>
      <c r="C946">
        <v>6024001010602</v>
      </c>
      <c r="D946" t="s">
        <v>996</v>
      </c>
      <c r="E946" s="1" t="s">
        <v>993</v>
      </c>
      <c r="F946" s="1" t="str">
        <f>_xlfn.XLOOKUP(E946,'COMBOS LEX'!C:C,'COMBOS LEX'!B:B)</f>
        <v>UNIQUE_KIT_2024</v>
      </c>
      <c r="G946" s="1" t="str">
        <f>_xlfn.XLOOKUP(Q946,'DEPARA DE SÉRIE'!B:B,'DEPARA DE SÉRIE'!C:C)</f>
        <v>EF2</v>
      </c>
      <c r="H946" s="1" t="str">
        <f>_xlfn.XLOOKUP(G946,'DEPARA DE SÉRIE'!C:C,'DEPARA DE SÉRIE'!D:D)</f>
        <v>Grade 2</v>
      </c>
      <c r="I946" s="1" t="str">
        <f>_xlfn.XLOOKUP(G946,'DEPARA DE SÉRIE'!C:C,'DEPARA DE SÉRIE'!E:E)</f>
        <v>Year 2</v>
      </c>
      <c r="K946" t="s">
        <v>23</v>
      </c>
      <c r="L946">
        <v>758.90819999999997</v>
      </c>
      <c r="M946" t="s">
        <v>24</v>
      </c>
      <c r="N946" t="s">
        <v>59</v>
      </c>
      <c r="O946" t="s">
        <v>26</v>
      </c>
      <c r="P946" t="s">
        <v>27</v>
      </c>
      <c r="Q946" t="s">
        <v>32</v>
      </c>
      <c r="R946" t="s">
        <v>29</v>
      </c>
      <c r="S946" t="s">
        <v>30</v>
      </c>
      <c r="U946">
        <v>2024</v>
      </c>
    </row>
    <row r="947" spans="1:21" x14ac:dyDescent="0.25">
      <c r="A947" t="s">
        <v>991</v>
      </c>
      <c r="B947">
        <v>10301010</v>
      </c>
      <c r="C947">
        <v>6024001010619</v>
      </c>
      <c r="D947" t="s">
        <v>997</v>
      </c>
      <c r="E947" s="1" t="s">
        <v>993</v>
      </c>
      <c r="F947" s="1" t="str">
        <f>_xlfn.XLOOKUP(E947,'COMBOS LEX'!C:C,'COMBOS LEX'!B:B)</f>
        <v>UNIQUE_KIT_2024</v>
      </c>
      <c r="G947" s="1" t="str">
        <f>_xlfn.XLOOKUP(Q947,'DEPARA DE SÉRIE'!B:B,'DEPARA DE SÉRIE'!C:C)</f>
        <v>EF3</v>
      </c>
      <c r="H947" s="1" t="str">
        <f>_xlfn.XLOOKUP(G947,'DEPARA DE SÉRIE'!C:C,'DEPARA DE SÉRIE'!D:D)</f>
        <v>Grade 3</v>
      </c>
      <c r="I947" s="1" t="str">
        <f>_xlfn.XLOOKUP(G947,'DEPARA DE SÉRIE'!C:C,'DEPARA DE SÉRIE'!E:E)</f>
        <v>Year 3</v>
      </c>
      <c r="K947" t="s">
        <v>23</v>
      </c>
      <c r="L947">
        <v>726.79750000000001</v>
      </c>
      <c r="M947" t="s">
        <v>24</v>
      </c>
      <c r="N947" t="s">
        <v>59</v>
      </c>
      <c r="O947" t="s">
        <v>26</v>
      </c>
      <c r="P947" t="s">
        <v>27</v>
      </c>
      <c r="Q947" t="s">
        <v>34</v>
      </c>
      <c r="R947" t="s">
        <v>29</v>
      </c>
      <c r="S947" t="s">
        <v>30</v>
      </c>
      <c r="U947">
        <v>2024</v>
      </c>
    </row>
    <row r="948" spans="1:21" x14ac:dyDescent="0.25">
      <c r="A948" t="s">
        <v>991</v>
      </c>
      <c r="B948">
        <v>10301010</v>
      </c>
      <c r="C948">
        <v>6024001010626</v>
      </c>
      <c r="D948" t="s">
        <v>998</v>
      </c>
      <c r="E948" s="1" t="s">
        <v>993</v>
      </c>
      <c r="F948" s="1" t="str">
        <f>_xlfn.XLOOKUP(E948,'COMBOS LEX'!C:C,'COMBOS LEX'!B:B)</f>
        <v>UNIQUE_KIT_2024</v>
      </c>
      <c r="G948" s="1" t="str">
        <f>_xlfn.XLOOKUP(Q948,'DEPARA DE SÉRIE'!B:B,'DEPARA DE SÉRIE'!C:C)</f>
        <v>EF4</v>
      </c>
      <c r="H948" s="1" t="str">
        <f>_xlfn.XLOOKUP(G948,'DEPARA DE SÉRIE'!C:C,'DEPARA DE SÉRIE'!D:D)</f>
        <v>Grade 4</v>
      </c>
      <c r="I948" s="1" t="str">
        <f>_xlfn.XLOOKUP(G948,'DEPARA DE SÉRIE'!C:C,'DEPARA DE SÉRIE'!E:E)</f>
        <v>Year 4</v>
      </c>
      <c r="K948" t="s">
        <v>23</v>
      </c>
      <c r="L948">
        <v>1072.354</v>
      </c>
      <c r="M948" t="s">
        <v>24</v>
      </c>
      <c r="N948" t="s">
        <v>59</v>
      </c>
      <c r="O948" t="s">
        <v>26</v>
      </c>
      <c r="P948" t="s">
        <v>27</v>
      </c>
      <c r="Q948" t="s">
        <v>36</v>
      </c>
      <c r="R948" t="s">
        <v>29</v>
      </c>
      <c r="S948" t="s">
        <v>30</v>
      </c>
      <c r="U948">
        <v>2024</v>
      </c>
    </row>
    <row r="949" spans="1:21" x14ac:dyDescent="0.25">
      <c r="A949" t="s">
        <v>991</v>
      </c>
      <c r="B949">
        <v>10301010</v>
      </c>
      <c r="C949">
        <v>6024001010633</v>
      </c>
      <c r="D949" t="s">
        <v>999</v>
      </c>
      <c r="E949" s="1" t="s">
        <v>993</v>
      </c>
      <c r="F949" s="1" t="str">
        <f>_xlfn.XLOOKUP(E949,'COMBOS LEX'!C:C,'COMBOS LEX'!B:B)</f>
        <v>UNIQUE_KIT_2024</v>
      </c>
      <c r="G949" s="1" t="str">
        <f>_xlfn.XLOOKUP(Q949,'DEPARA DE SÉRIE'!B:B,'DEPARA DE SÉRIE'!C:C)</f>
        <v>EF5</v>
      </c>
      <c r="H949" s="1" t="str">
        <f>_xlfn.XLOOKUP(G949,'DEPARA DE SÉRIE'!C:C,'DEPARA DE SÉRIE'!D:D)</f>
        <v>Grade 5</v>
      </c>
      <c r="I949" s="1" t="str">
        <f>_xlfn.XLOOKUP(G949,'DEPARA DE SÉRIE'!C:C,'DEPARA DE SÉRIE'!E:E)</f>
        <v>Year 5</v>
      </c>
      <c r="K949" t="s">
        <v>23</v>
      </c>
      <c r="L949">
        <v>1071.6264000000001</v>
      </c>
      <c r="M949" t="s">
        <v>24</v>
      </c>
      <c r="N949" t="s">
        <v>59</v>
      </c>
      <c r="O949" t="s">
        <v>26</v>
      </c>
      <c r="P949" t="s">
        <v>27</v>
      </c>
      <c r="Q949" t="s">
        <v>39</v>
      </c>
      <c r="R949" t="s">
        <v>29</v>
      </c>
      <c r="S949" t="s">
        <v>30</v>
      </c>
      <c r="U949">
        <v>2024</v>
      </c>
    </row>
    <row r="950" spans="1:21" x14ac:dyDescent="0.25">
      <c r="A950" t="s">
        <v>991</v>
      </c>
      <c r="B950">
        <v>10301010</v>
      </c>
      <c r="C950">
        <v>6024001010176</v>
      </c>
      <c r="D950" t="s">
        <v>684</v>
      </c>
      <c r="E950" s="1" t="s">
        <v>57</v>
      </c>
      <c r="F950" s="1" t="str">
        <f>_xlfn.XLOOKUP(E950,'COMBOS LEX'!C:C,'COMBOS LEX'!B:B)</f>
        <v>NÃO SE APLICA</v>
      </c>
      <c r="G950" s="1" t="str">
        <f>_xlfn.XLOOKUP(Q950,'DEPARA DE SÉRIE'!B:B,'DEPARA DE SÉRIE'!C:C)</f>
        <v>EI3</v>
      </c>
      <c r="H950" s="1" t="str">
        <f>_xlfn.XLOOKUP(G950,'DEPARA DE SÉRIE'!C:C,'DEPARA DE SÉRIE'!D:D)</f>
        <v>Pre K3</v>
      </c>
      <c r="I950" s="1" t="str">
        <f>_xlfn.XLOOKUP(G950,'DEPARA DE SÉRIE'!C:C,'DEPARA DE SÉRIE'!E:E)</f>
        <v>Toddlers 2</v>
      </c>
      <c r="K950" t="s">
        <v>667</v>
      </c>
      <c r="L950">
        <v>0</v>
      </c>
      <c r="M950" t="s">
        <v>69</v>
      </c>
      <c r="N950" t="s">
        <v>59</v>
      </c>
      <c r="O950" t="s">
        <v>26</v>
      </c>
      <c r="P950" t="s">
        <v>60</v>
      </c>
      <c r="Q950" t="s">
        <v>63</v>
      </c>
      <c r="R950" t="s">
        <v>29</v>
      </c>
      <c r="S950" t="s">
        <v>30</v>
      </c>
      <c r="U950">
        <v>2024</v>
      </c>
    </row>
    <row r="951" spans="1:21" x14ac:dyDescent="0.25">
      <c r="A951" t="s">
        <v>991</v>
      </c>
      <c r="B951">
        <v>10301010</v>
      </c>
      <c r="C951">
        <v>6024001010183</v>
      </c>
      <c r="D951" t="s">
        <v>685</v>
      </c>
      <c r="E951" s="1" t="s">
        <v>57</v>
      </c>
      <c r="F951" s="1" t="str">
        <f>_xlfn.XLOOKUP(E951,'COMBOS LEX'!C:C,'COMBOS LEX'!B:B)</f>
        <v>NÃO SE APLICA</v>
      </c>
      <c r="G951" s="1" t="str">
        <f>_xlfn.XLOOKUP(Q951,'DEPARA DE SÉRIE'!B:B,'DEPARA DE SÉRIE'!C:C)</f>
        <v>EI3</v>
      </c>
      <c r="H951" s="1" t="str">
        <f>_xlfn.XLOOKUP(G951,'DEPARA DE SÉRIE'!C:C,'DEPARA DE SÉRIE'!D:D)</f>
        <v>Pre K3</v>
      </c>
      <c r="I951" s="1" t="str">
        <f>_xlfn.XLOOKUP(G951,'DEPARA DE SÉRIE'!C:C,'DEPARA DE SÉRIE'!E:E)</f>
        <v>Toddlers 2</v>
      </c>
      <c r="K951" t="s">
        <v>667</v>
      </c>
      <c r="L951">
        <v>0</v>
      </c>
      <c r="M951" t="s">
        <v>69</v>
      </c>
      <c r="N951" t="s">
        <v>59</v>
      </c>
      <c r="O951" t="s">
        <v>26</v>
      </c>
      <c r="P951" t="s">
        <v>60</v>
      </c>
      <c r="Q951" t="s">
        <v>63</v>
      </c>
      <c r="R951" t="s">
        <v>29</v>
      </c>
      <c r="S951" t="s">
        <v>30</v>
      </c>
      <c r="U951">
        <v>2024</v>
      </c>
    </row>
    <row r="952" spans="1:21" x14ac:dyDescent="0.25">
      <c r="A952" t="s">
        <v>991</v>
      </c>
      <c r="B952">
        <v>10301010</v>
      </c>
      <c r="C952">
        <v>6024001010190</v>
      </c>
      <c r="D952" t="s">
        <v>686</v>
      </c>
      <c r="E952" s="1" t="s">
        <v>57</v>
      </c>
      <c r="F952" s="1" t="str">
        <f>_xlfn.XLOOKUP(E952,'COMBOS LEX'!C:C,'COMBOS LEX'!B:B)</f>
        <v>NÃO SE APLICA</v>
      </c>
      <c r="G952" s="1" t="str">
        <f>_xlfn.XLOOKUP(Q952,'DEPARA DE SÉRIE'!B:B,'DEPARA DE SÉRIE'!C:C)</f>
        <v>EI3</v>
      </c>
      <c r="H952" s="1" t="str">
        <f>_xlfn.XLOOKUP(G952,'DEPARA DE SÉRIE'!C:C,'DEPARA DE SÉRIE'!D:D)</f>
        <v>Pre K3</v>
      </c>
      <c r="I952" s="1" t="str">
        <f>_xlfn.XLOOKUP(G952,'DEPARA DE SÉRIE'!C:C,'DEPARA DE SÉRIE'!E:E)</f>
        <v>Toddlers 2</v>
      </c>
      <c r="K952" t="s">
        <v>667</v>
      </c>
      <c r="L952">
        <v>0</v>
      </c>
      <c r="M952" t="s">
        <v>69</v>
      </c>
      <c r="N952" t="s">
        <v>59</v>
      </c>
      <c r="O952" t="s">
        <v>26</v>
      </c>
      <c r="P952" t="s">
        <v>60</v>
      </c>
      <c r="Q952" t="s">
        <v>63</v>
      </c>
      <c r="R952" t="s">
        <v>29</v>
      </c>
      <c r="S952" t="s">
        <v>30</v>
      </c>
      <c r="U952">
        <v>2024</v>
      </c>
    </row>
    <row r="953" spans="1:21" x14ac:dyDescent="0.25">
      <c r="A953" t="s">
        <v>991</v>
      </c>
      <c r="B953">
        <v>10301010</v>
      </c>
      <c r="C953">
        <v>6024001010077</v>
      </c>
      <c r="D953" t="s">
        <v>674</v>
      </c>
      <c r="E953" s="1" t="s">
        <v>57</v>
      </c>
      <c r="F953" s="1" t="str">
        <f>_xlfn.XLOOKUP(E953,'COMBOS LEX'!C:C,'COMBOS LEX'!B:B)</f>
        <v>NÃO SE APLICA</v>
      </c>
      <c r="G953" s="1" t="str">
        <f>_xlfn.XLOOKUP(Q953,'DEPARA DE SÉRIE'!B:B,'DEPARA DE SÉRIE'!C:C)</f>
        <v>EI3</v>
      </c>
      <c r="H953" s="1" t="str">
        <f>_xlfn.XLOOKUP(G953,'DEPARA DE SÉRIE'!C:C,'DEPARA DE SÉRIE'!D:D)</f>
        <v>Pre K3</v>
      </c>
      <c r="I953" s="1" t="str">
        <f>_xlfn.XLOOKUP(G953,'DEPARA DE SÉRIE'!C:C,'DEPARA DE SÉRIE'!E:E)</f>
        <v>Toddlers 2</v>
      </c>
      <c r="K953" t="s">
        <v>667</v>
      </c>
      <c r="L953">
        <v>0</v>
      </c>
      <c r="M953" t="s">
        <v>69</v>
      </c>
      <c r="N953" t="s">
        <v>59</v>
      </c>
      <c r="O953" t="s">
        <v>26</v>
      </c>
      <c r="P953" t="s">
        <v>60</v>
      </c>
      <c r="Q953" t="s">
        <v>63</v>
      </c>
      <c r="R953" t="s">
        <v>29</v>
      </c>
      <c r="S953" t="s">
        <v>30</v>
      </c>
      <c r="U953">
        <v>2024</v>
      </c>
    </row>
    <row r="954" spans="1:21" x14ac:dyDescent="0.25">
      <c r="A954" t="s">
        <v>991</v>
      </c>
      <c r="B954">
        <v>10301010</v>
      </c>
      <c r="C954">
        <v>6024001010084</v>
      </c>
      <c r="D954" t="s">
        <v>675</v>
      </c>
      <c r="E954" s="1" t="s">
        <v>57</v>
      </c>
      <c r="F954" s="1" t="str">
        <f>_xlfn.XLOOKUP(E954,'COMBOS LEX'!C:C,'COMBOS LEX'!B:B)</f>
        <v>NÃO SE APLICA</v>
      </c>
      <c r="G954" s="1" t="str">
        <f>_xlfn.XLOOKUP(Q954,'DEPARA DE SÉRIE'!B:B,'DEPARA DE SÉRIE'!C:C)</f>
        <v>EI3</v>
      </c>
      <c r="H954" s="1" t="str">
        <f>_xlfn.XLOOKUP(G954,'DEPARA DE SÉRIE'!C:C,'DEPARA DE SÉRIE'!D:D)</f>
        <v>Pre K3</v>
      </c>
      <c r="I954" s="1" t="str">
        <f>_xlfn.XLOOKUP(G954,'DEPARA DE SÉRIE'!C:C,'DEPARA DE SÉRIE'!E:E)</f>
        <v>Toddlers 2</v>
      </c>
      <c r="K954" t="s">
        <v>667</v>
      </c>
      <c r="L954">
        <v>0</v>
      </c>
      <c r="M954" t="s">
        <v>69</v>
      </c>
      <c r="N954" t="s">
        <v>59</v>
      </c>
      <c r="O954" t="s">
        <v>26</v>
      </c>
      <c r="P954" t="s">
        <v>60</v>
      </c>
      <c r="Q954" t="s">
        <v>63</v>
      </c>
      <c r="R954" t="s">
        <v>29</v>
      </c>
      <c r="S954" t="s">
        <v>30</v>
      </c>
      <c r="U954">
        <v>2024</v>
      </c>
    </row>
    <row r="955" spans="1:21" x14ac:dyDescent="0.25">
      <c r="A955" t="s">
        <v>991</v>
      </c>
      <c r="B955">
        <v>10301010</v>
      </c>
      <c r="C955">
        <v>6024001010091</v>
      </c>
      <c r="D955" t="s">
        <v>676</v>
      </c>
      <c r="E955" s="1" t="s">
        <v>57</v>
      </c>
      <c r="F955" s="1" t="str">
        <f>_xlfn.XLOOKUP(E955,'COMBOS LEX'!C:C,'COMBOS LEX'!B:B)</f>
        <v>NÃO SE APLICA</v>
      </c>
      <c r="G955" s="1" t="str">
        <f>_xlfn.XLOOKUP(Q955,'DEPARA DE SÉRIE'!B:B,'DEPARA DE SÉRIE'!C:C)</f>
        <v>EI3</v>
      </c>
      <c r="H955" s="1" t="str">
        <f>_xlfn.XLOOKUP(G955,'DEPARA DE SÉRIE'!C:C,'DEPARA DE SÉRIE'!D:D)</f>
        <v>Pre K3</v>
      </c>
      <c r="I955" s="1" t="str">
        <f>_xlfn.XLOOKUP(G955,'DEPARA DE SÉRIE'!C:C,'DEPARA DE SÉRIE'!E:E)</f>
        <v>Toddlers 2</v>
      </c>
      <c r="K955" t="s">
        <v>667</v>
      </c>
      <c r="L955">
        <v>0</v>
      </c>
      <c r="M955" t="s">
        <v>69</v>
      </c>
      <c r="N955" t="s">
        <v>59</v>
      </c>
      <c r="O955" t="s">
        <v>26</v>
      </c>
      <c r="P955" t="s">
        <v>60</v>
      </c>
      <c r="Q955" t="s">
        <v>63</v>
      </c>
      <c r="R955" t="s">
        <v>29</v>
      </c>
      <c r="S955" t="s">
        <v>30</v>
      </c>
      <c r="U955">
        <v>2024</v>
      </c>
    </row>
    <row r="956" spans="1:21" x14ac:dyDescent="0.25">
      <c r="A956" t="s">
        <v>991</v>
      </c>
      <c r="B956">
        <v>10301010</v>
      </c>
      <c r="C956">
        <v>6024001010138</v>
      </c>
      <c r="D956" t="s">
        <v>680</v>
      </c>
      <c r="E956" s="1" t="s">
        <v>57</v>
      </c>
      <c r="F956" s="1" t="str">
        <f>_xlfn.XLOOKUP(E956,'COMBOS LEX'!C:C,'COMBOS LEX'!B:B)</f>
        <v>NÃO SE APLICA</v>
      </c>
      <c r="G956" s="1" t="str">
        <f>_xlfn.XLOOKUP(Q956,'DEPARA DE SÉRIE'!B:B,'DEPARA DE SÉRIE'!C:C)</f>
        <v>EI4</v>
      </c>
      <c r="H956" s="1" t="str">
        <f>_xlfn.XLOOKUP(G956,'DEPARA DE SÉRIE'!C:C,'DEPARA DE SÉRIE'!D:D)</f>
        <v>Pre K4</v>
      </c>
      <c r="I956" s="1" t="str">
        <f>_xlfn.XLOOKUP(G956,'DEPARA DE SÉRIE'!C:C,'DEPARA DE SÉRIE'!E:E)</f>
        <v>Pre K3</v>
      </c>
      <c r="K956" t="s">
        <v>667</v>
      </c>
      <c r="L956">
        <v>0</v>
      </c>
      <c r="M956" t="s">
        <v>69</v>
      </c>
      <c r="N956" t="s">
        <v>59</v>
      </c>
      <c r="O956" t="s">
        <v>26</v>
      </c>
      <c r="P956" t="s">
        <v>60</v>
      </c>
      <c r="Q956" t="s">
        <v>65</v>
      </c>
      <c r="R956" t="s">
        <v>29</v>
      </c>
      <c r="S956" t="s">
        <v>30</v>
      </c>
      <c r="U956">
        <v>2024</v>
      </c>
    </row>
    <row r="957" spans="1:21" x14ac:dyDescent="0.25">
      <c r="A957" t="s">
        <v>991</v>
      </c>
      <c r="B957">
        <v>10301010</v>
      </c>
      <c r="C957">
        <v>6024001010145</v>
      </c>
      <c r="D957" t="s">
        <v>681</v>
      </c>
      <c r="E957" s="1" t="s">
        <v>57</v>
      </c>
      <c r="F957" s="1" t="str">
        <f>_xlfn.XLOOKUP(E957,'COMBOS LEX'!C:C,'COMBOS LEX'!B:B)</f>
        <v>NÃO SE APLICA</v>
      </c>
      <c r="G957" s="1" t="str">
        <f>_xlfn.XLOOKUP(Q957,'DEPARA DE SÉRIE'!B:B,'DEPARA DE SÉRIE'!C:C)</f>
        <v>EI4</v>
      </c>
      <c r="H957" s="1" t="str">
        <f>_xlfn.XLOOKUP(G957,'DEPARA DE SÉRIE'!C:C,'DEPARA DE SÉRIE'!D:D)</f>
        <v>Pre K4</v>
      </c>
      <c r="I957" s="1" t="str">
        <f>_xlfn.XLOOKUP(G957,'DEPARA DE SÉRIE'!C:C,'DEPARA DE SÉRIE'!E:E)</f>
        <v>Pre K3</v>
      </c>
      <c r="K957" t="s">
        <v>667</v>
      </c>
      <c r="L957">
        <v>0</v>
      </c>
      <c r="M957" t="s">
        <v>69</v>
      </c>
      <c r="N957" t="s">
        <v>59</v>
      </c>
      <c r="O957" t="s">
        <v>26</v>
      </c>
      <c r="P957" t="s">
        <v>60</v>
      </c>
      <c r="Q957" t="s">
        <v>65</v>
      </c>
      <c r="R957" t="s">
        <v>29</v>
      </c>
      <c r="S957" t="s">
        <v>30</v>
      </c>
      <c r="U957">
        <v>2024</v>
      </c>
    </row>
    <row r="958" spans="1:21" x14ac:dyDescent="0.25">
      <c r="A958" t="s">
        <v>991</v>
      </c>
      <c r="B958">
        <v>10301010</v>
      </c>
      <c r="C958">
        <v>6024001010152</v>
      </c>
      <c r="D958" t="s">
        <v>682</v>
      </c>
      <c r="E958" s="1" t="s">
        <v>57</v>
      </c>
      <c r="F958" s="1" t="str">
        <f>_xlfn.XLOOKUP(E958,'COMBOS LEX'!C:C,'COMBOS LEX'!B:B)</f>
        <v>NÃO SE APLICA</v>
      </c>
      <c r="G958" s="1" t="str">
        <f>_xlfn.XLOOKUP(Q958,'DEPARA DE SÉRIE'!B:B,'DEPARA DE SÉRIE'!C:C)</f>
        <v>EI4</v>
      </c>
      <c r="H958" s="1" t="str">
        <f>_xlfn.XLOOKUP(G958,'DEPARA DE SÉRIE'!C:C,'DEPARA DE SÉRIE'!D:D)</f>
        <v>Pre K4</v>
      </c>
      <c r="I958" s="1" t="str">
        <f>_xlfn.XLOOKUP(G958,'DEPARA DE SÉRIE'!C:C,'DEPARA DE SÉRIE'!E:E)</f>
        <v>Pre K3</v>
      </c>
      <c r="K958" t="s">
        <v>667</v>
      </c>
      <c r="L958">
        <v>0</v>
      </c>
      <c r="M958" t="s">
        <v>69</v>
      </c>
      <c r="N958" t="s">
        <v>59</v>
      </c>
      <c r="O958" t="s">
        <v>26</v>
      </c>
      <c r="P958" t="s">
        <v>60</v>
      </c>
      <c r="Q958" t="s">
        <v>65</v>
      </c>
      <c r="R958" t="s">
        <v>29</v>
      </c>
      <c r="S958" t="s">
        <v>30</v>
      </c>
      <c r="U958">
        <v>2024</v>
      </c>
    </row>
    <row r="959" spans="1:21" x14ac:dyDescent="0.25">
      <c r="A959" t="s">
        <v>991</v>
      </c>
      <c r="B959">
        <v>10301010</v>
      </c>
      <c r="C959">
        <v>6024001010169</v>
      </c>
      <c r="D959" t="s">
        <v>683</v>
      </c>
      <c r="E959" s="1" t="s">
        <v>57</v>
      </c>
      <c r="F959" s="1" t="str">
        <f>_xlfn.XLOOKUP(E959,'COMBOS LEX'!C:C,'COMBOS LEX'!B:B)</f>
        <v>NÃO SE APLICA</v>
      </c>
      <c r="G959" s="1" t="str">
        <f>_xlfn.XLOOKUP(Q959,'DEPARA DE SÉRIE'!B:B,'DEPARA DE SÉRIE'!C:C)</f>
        <v>EI4</v>
      </c>
      <c r="H959" s="1" t="str">
        <f>_xlfn.XLOOKUP(G959,'DEPARA DE SÉRIE'!C:C,'DEPARA DE SÉRIE'!D:D)</f>
        <v>Pre K4</v>
      </c>
      <c r="I959" s="1" t="str">
        <f>_xlfn.XLOOKUP(G959,'DEPARA DE SÉRIE'!C:C,'DEPARA DE SÉRIE'!E:E)</f>
        <v>Pre K3</v>
      </c>
      <c r="K959" t="s">
        <v>667</v>
      </c>
      <c r="L959">
        <v>0</v>
      </c>
      <c r="M959" t="s">
        <v>69</v>
      </c>
      <c r="N959" t="s">
        <v>59</v>
      </c>
      <c r="O959" t="s">
        <v>26</v>
      </c>
      <c r="P959" t="s">
        <v>60</v>
      </c>
      <c r="Q959" t="s">
        <v>65</v>
      </c>
      <c r="R959" t="s">
        <v>29</v>
      </c>
      <c r="S959" t="s">
        <v>30</v>
      </c>
      <c r="U959">
        <v>2024</v>
      </c>
    </row>
    <row r="960" spans="1:21" x14ac:dyDescent="0.25">
      <c r="A960" t="s">
        <v>991</v>
      </c>
      <c r="B960">
        <v>10301010</v>
      </c>
      <c r="C960">
        <v>6024001010206</v>
      </c>
      <c r="D960" t="s">
        <v>687</v>
      </c>
      <c r="E960" s="1" t="s">
        <v>57</v>
      </c>
      <c r="F960" s="1" t="str">
        <f>_xlfn.XLOOKUP(E960,'COMBOS LEX'!C:C,'COMBOS LEX'!B:B)</f>
        <v>NÃO SE APLICA</v>
      </c>
      <c r="G960" s="1" t="str">
        <f>_xlfn.XLOOKUP(Q960,'DEPARA DE SÉRIE'!B:B,'DEPARA DE SÉRIE'!C:C)</f>
        <v>EI5</v>
      </c>
      <c r="H960" s="1" t="str">
        <f>_xlfn.XLOOKUP(G960,'DEPARA DE SÉRIE'!C:C,'DEPARA DE SÉRIE'!D:D)</f>
        <v>Kindergarten</v>
      </c>
      <c r="I960" s="1" t="str">
        <f>_xlfn.XLOOKUP(G960,'DEPARA DE SÉRIE'!C:C,'DEPARA DE SÉRIE'!E:E)</f>
        <v>Kindergarten</v>
      </c>
      <c r="K960" t="s">
        <v>667</v>
      </c>
      <c r="L960">
        <v>0</v>
      </c>
      <c r="M960" t="s">
        <v>69</v>
      </c>
      <c r="N960" t="s">
        <v>59</v>
      </c>
      <c r="O960" t="s">
        <v>26</v>
      </c>
      <c r="P960" t="s">
        <v>60</v>
      </c>
      <c r="Q960" t="s">
        <v>67</v>
      </c>
      <c r="R960" t="s">
        <v>29</v>
      </c>
      <c r="S960" t="s">
        <v>30</v>
      </c>
      <c r="U960">
        <v>2024</v>
      </c>
    </row>
    <row r="961" spans="1:21" x14ac:dyDescent="0.25">
      <c r="A961" t="s">
        <v>991</v>
      </c>
      <c r="B961">
        <v>10301010</v>
      </c>
      <c r="C961">
        <v>6024001010213</v>
      </c>
      <c r="D961" t="s">
        <v>688</v>
      </c>
      <c r="E961" s="1" t="s">
        <v>57</v>
      </c>
      <c r="F961" s="1" t="str">
        <f>_xlfn.XLOOKUP(E961,'COMBOS LEX'!C:C,'COMBOS LEX'!B:B)</f>
        <v>NÃO SE APLICA</v>
      </c>
      <c r="G961" s="1" t="str">
        <f>_xlfn.XLOOKUP(Q961,'DEPARA DE SÉRIE'!B:B,'DEPARA DE SÉRIE'!C:C)</f>
        <v>EI5</v>
      </c>
      <c r="H961" s="1" t="str">
        <f>_xlfn.XLOOKUP(G961,'DEPARA DE SÉRIE'!C:C,'DEPARA DE SÉRIE'!D:D)</f>
        <v>Kindergarten</v>
      </c>
      <c r="I961" s="1" t="str">
        <f>_xlfn.XLOOKUP(G961,'DEPARA DE SÉRIE'!C:C,'DEPARA DE SÉRIE'!E:E)</f>
        <v>Kindergarten</v>
      </c>
      <c r="K961" t="s">
        <v>667</v>
      </c>
      <c r="L961">
        <v>0</v>
      </c>
      <c r="M961" t="s">
        <v>69</v>
      </c>
      <c r="N961" t="s">
        <v>59</v>
      </c>
      <c r="O961" t="s">
        <v>26</v>
      </c>
      <c r="P961" t="s">
        <v>60</v>
      </c>
      <c r="Q961" t="s">
        <v>67</v>
      </c>
      <c r="R961" t="s">
        <v>29</v>
      </c>
      <c r="S961" t="s">
        <v>30</v>
      </c>
      <c r="U961">
        <v>2024</v>
      </c>
    </row>
    <row r="962" spans="1:21" x14ac:dyDescent="0.25">
      <c r="A962" t="s">
        <v>991</v>
      </c>
      <c r="B962">
        <v>10301010</v>
      </c>
      <c r="C962">
        <v>6024001010220</v>
      </c>
      <c r="D962" t="s">
        <v>689</v>
      </c>
      <c r="E962" s="1" t="s">
        <v>57</v>
      </c>
      <c r="F962" s="1" t="str">
        <f>_xlfn.XLOOKUP(E962,'COMBOS LEX'!C:C,'COMBOS LEX'!B:B)</f>
        <v>NÃO SE APLICA</v>
      </c>
      <c r="G962" s="1" t="str">
        <f>_xlfn.XLOOKUP(Q962,'DEPARA DE SÉRIE'!B:B,'DEPARA DE SÉRIE'!C:C)</f>
        <v>EI5</v>
      </c>
      <c r="H962" s="1" t="str">
        <f>_xlfn.XLOOKUP(G962,'DEPARA DE SÉRIE'!C:C,'DEPARA DE SÉRIE'!D:D)</f>
        <v>Kindergarten</v>
      </c>
      <c r="I962" s="1" t="str">
        <f>_xlfn.XLOOKUP(G962,'DEPARA DE SÉRIE'!C:C,'DEPARA DE SÉRIE'!E:E)</f>
        <v>Kindergarten</v>
      </c>
      <c r="K962" t="s">
        <v>667</v>
      </c>
      <c r="L962">
        <v>0</v>
      </c>
      <c r="M962" t="s">
        <v>69</v>
      </c>
      <c r="N962" t="s">
        <v>59</v>
      </c>
      <c r="O962" t="s">
        <v>26</v>
      </c>
      <c r="P962" t="s">
        <v>60</v>
      </c>
      <c r="Q962" t="s">
        <v>67</v>
      </c>
      <c r="R962" t="s">
        <v>29</v>
      </c>
      <c r="S962" t="s">
        <v>30</v>
      </c>
      <c r="U962">
        <v>2024</v>
      </c>
    </row>
    <row r="963" spans="1:21" x14ac:dyDescent="0.25">
      <c r="A963" t="s">
        <v>991</v>
      </c>
      <c r="B963">
        <v>10301010</v>
      </c>
      <c r="C963">
        <v>6024001010237</v>
      </c>
      <c r="D963" t="s">
        <v>690</v>
      </c>
      <c r="E963" s="1" t="s">
        <v>57</v>
      </c>
      <c r="F963" s="1" t="str">
        <f>_xlfn.XLOOKUP(E963,'COMBOS LEX'!C:C,'COMBOS LEX'!B:B)</f>
        <v>NÃO SE APLICA</v>
      </c>
      <c r="G963" s="1" t="str">
        <f>_xlfn.XLOOKUP(Q963,'DEPARA DE SÉRIE'!B:B,'DEPARA DE SÉRIE'!C:C)</f>
        <v>EI5</v>
      </c>
      <c r="H963" s="1" t="str">
        <f>_xlfn.XLOOKUP(G963,'DEPARA DE SÉRIE'!C:C,'DEPARA DE SÉRIE'!D:D)</f>
        <v>Kindergarten</v>
      </c>
      <c r="I963" s="1" t="str">
        <f>_xlfn.XLOOKUP(G963,'DEPARA DE SÉRIE'!C:C,'DEPARA DE SÉRIE'!E:E)</f>
        <v>Kindergarten</v>
      </c>
      <c r="K963" t="s">
        <v>667</v>
      </c>
      <c r="L963">
        <v>0</v>
      </c>
      <c r="M963" t="s">
        <v>69</v>
      </c>
      <c r="N963" t="s">
        <v>59</v>
      </c>
      <c r="O963" t="s">
        <v>26</v>
      </c>
      <c r="P963" t="s">
        <v>60</v>
      </c>
      <c r="Q963" t="s">
        <v>67</v>
      </c>
      <c r="R963" t="s">
        <v>29</v>
      </c>
      <c r="S963" t="s">
        <v>30</v>
      </c>
      <c r="U963">
        <v>2024</v>
      </c>
    </row>
    <row r="964" spans="1:21" x14ac:dyDescent="0.25">
      <c r="A964" t="s">
        <v>991</v>
      </c>
      <c r="B964">
        <v>10301010</v>
      </c>
      <c r="C964">
        <v>6024001010275</v>
      </c>
      <c r="D964" t="s">
        <v>694</v>
      </c>
      <c r="E964" s="1" t="s">
        <v>57</v>
      </c>
      <c r="F964" s="1" t="str">
        <f>_xlfn.XLOOKUP(E964,'COMBOS LEX'!C:C,'COMBOS LEX'!B:B)</f>
        <v>NÃO SE APLICA</v>
      </c>
      <c r="G964" s="1" t="str">
        <f>_xlfn.XLOOKUP(Q964,'DEPARA DE SÉRIE'!B:B,'DEPARA DE SÉRIE'!C:C)</f>
        <v>EF1</v>
      </c>
      <c r="H964" s="1" t="str">
        <f>_xlfn.XLOOKUP(G964,'DEPARA DE SÉRIE'!C:C,'DEPARA DE SÉRIE'!D:D)</f>
        <v>Grade 1</v>
      </c>
      <c r="I964" s="1" t="str">
        <f>_xlfn.XLOOKUP(G964,'DEPARA DE SÉRIE'!C:C,'DEPARA DE SÉRIE'!E:E)</f>
        <v>Year 1</v>
      </c>
      <c r="K964" t="s">
        <v>667</v>
      </c>
      <c r="L964">
        <v>0</v>
      </c>
      <c r="M964" t="s">
        <v>69</v>
      </c>
      <c r="N964" t="s">
        <v>59</v>
      </c>
      <c r="O964" t="s">
        <v>26</v>
      </c>
      <c r="P964" t="s">
        <v>27</v>
      </c>
      <c r="Q964" t="s">
        <v>28</v>
      </c>
      <c r="R964" t="s">
        <v>29</v>
      </c>
      <c r="S964" t="s">
        <v>30</v>
      </c>
      <c r="U964">
        <v>2024</v>
      </c>
    </row>
    <row r="965" spans="1:21" x14ac:dyDescent="0.25">
      <c r="A965" t="s">
        <v>991</v>
      </c>
      <c r="B965">
        <v>10301010</v>
      </c>
      <c r="C965">
        <v>6024001010282</v>
      </c>
      <c r="D965" t="s">
        <v>1000</v>
      </c>
      <c r="E965" s="1" t="s">
        <v>57</v>
      </c>
      <c r="F965" s="1" t="str">
        <f>_xlfn.XLOOKUP(E965,'COMBOS LEX'!C:C,'COMBOS LEX'!B:B)</f>
        <v>NÃO SE APLICA</v>
      </c>
      <c r="G965" s="1" t="str">
        <f>_xlfn.XLOOKUP(Q965,'DEPARA DE SÉRIE'!B:B,'DEPARA DE SÉRIE'!C:C)</f>
        <v>EF1</v>
      </c>
      <c r="H965" s="1" t="str">
        <f>_xlfn.XLOOKUP(G965,'DEPARA DE SÉRIE'!C:C,'DEPARA DE SÉRIE'!D:D)</f>
        <v>Grade 1</v>
      </c>
      <c r="I965" s="1" t="str">
        <f>_xlfn.XLOOKUP(G965,'DEPARA DE SÉRIE'!C:C,'DEPARA DE SÉRIE'!E:E)</f>
        <v>Year 1</v>
      </c>
      <c r="K965" t="s">
        <v>667</v>
      </c>
      <c r="L965">
        <v>0</v>
      </c>
      <c r="M965" t="s">
        <v>69</v>
      </c>
      <c r="N965" t="s">
        <v>59</v>
      </c>
      <c r="O965" t="s">
        <v>26</v>
      </c>
      <c r="P965" t="s">
        <v>27</v>
      </c>
      <c r="Q965" t="s">
        <v>28</v>
      </c>
      <c r="R965" t="s">
        <v>29</v>
      </c>
      <c r="S965" t="s">
        <v>30</v>
      </c>
      <c r="U965">
        <v>2024</v>
      </c>
    </row>
    <row r="966" spans="1:21" x14ac:dyDescent="0.25">
      <c r="A966" t="s">
        <v>991</v>
      </c>
      <c r="B966">
        <v>10301010</v>
      </c>
      <c r="C966">
        <v>6024001010299</v>
      </c>
      <c r="D966" t="s">
        <v>696</v>
      </c>
      <c r="E966" s="1" t="s">
        <v>57</v>
      </c>
      <c r="F966" s="1" t="str">
        <f>_xlfn.XLOOKUP(E966,'COMBOS LEX'!C:C,'COMBOS LEX'!B:B)</f>
        <v>NÃO SE APLICA</v>
      </c>
      <c r="G966" s="1" t="str">
        <f>_xlfn.XLOOKUP(Q966,'DEPARA DE SÉRIE'!B:B,'DEPARA DE SÉRIE'!C:C)</f>
        <v>EF1</v>
      </c>
      <c r="H966" s="1" t="str">
        <f>_xlfn.XLOOKUP(G966,'DEPARA DE SÉRIE'!C:C,'DEPARA DE SÉRIE'!D:D)</f>
        <v>Grade 1</v>
      </c>
      <c r="I966" s="1" t="str">
        <f>_xlfn.XLOOKUP(G966,'DEPARA DE SÉRIE'!C:C,'DEPARA DE SÉRIE'!E:E)</f>
        <v>Year 1</v>
      </c>
      <c r="K966" t="s">
        <v>667</v>
      </c>
      <c r="L966">
        <v>0</v>
      </c>
      <c r="M966" t="s">
        <v>69</v>
      </c>
      <c r="N966" t="s">
        <v>59</v>
      </c>
      <c r="O966" t="s">
        <v>26</v>
      </c>
      <c r="P966" t="s">
        <v>27</v>
      </c>
      <c r="Q966" t="s">
        <v>28</v>
      </c>
      <c r="R966" t="s">
        <v>29</v>
      </c>
      <c r="S966" t="s">
        <v>30</v>
      </c>
      <c r="U966">
        <v>2024</v>
      </c>
    </row>
    <row r="967" spans="1:21" x14ac:dyDescent="0.25">
      <c r="A967" t="s">
        <v>991</v>
      </c>
      <c r="B967">
        <v>10301010</v>
      </c>
      <c r="C967">
        <v>6024001010305</v>
      </c>
      <c r="D967" t="s">
        <v>697</v>
      </c>
      <c r="E967" s="1" t="s">
        <v>57</v>
      </c>
      <c r="F967" s="1" t="str">
        <f>_xlfn.XLOOKUP(E967,'COMBOS LEX'!C:C,'COMBOS LEX'!B:B)</f>
        <v>NÃO SE APLICA</v>
      </c>
      <c r="G967" s="1" t="str">
        <f>_xlfn.XLOOKUP(Q967,'DEPARA DE SÉRIE'!B:B,'DEPARA DE SÉRIE'!C:C)</f>
        <v>EF1</v>
      </c>
      <c r="H967" s="1" t="str">
        <f>_xlfn.XLOOKUP(G967,'DEPARA DE SÉRIE'!C:C,'DEPARA DE SÉRIE'!D:D)</f>
        <v>Grade 1</v>
      </c>
      <c r="I967" s="1" t="str">
        <f>_xlfn.XLOOKUP(G967,'DEPARA DE SÉRIE'!C:C,'DEPARA DE SÉRIE'!E:E)</f>
        <v>Year 1</v>
      </c>
      <c r="K967" t="s">
        <v>667</v>
      </c>
      <c r="L967">
        <v>0</v>
      </c>
      <c r="M967" t="s">
        <v>69</v>
      </c>
      <c r="N967" t="s">
        <v>59</v>
      </c>
      <c r="O967" t="s">
        <v>26</v>
      </c>
      <c r="P967" t="s">
        <v>27</v>
      </c>
      <c r="Q967" t="s">
        <v>28</v>
      </c>
      <c r="R967" t="s">
        <v>29</v>
      </c>
      <c r="S967" t="s">
        <v>30</v>
      </c>
      <c r="U967">
        <v>2024</v>
      </c>
    </row>
    <row r="968" spans="1:21" x14ac:dyDescent="0.25">
      <c r="A968" t="s">
        <v>991</v>
      </c>
      <c r="B968">
        <v>10301010</v>
      </c>
      <c r="C968">
        <v>6024001010312</v>
      </c>
      <c r="D968" t="s">
        <v>698</v>
      </c>
      <c r="E968" s="1" t="s">
        <v>57</v>
      </c>
      <c r="F968" s="1" t="str">
        <f>_xlfn.XLOOKUP(E968,'COMBOS LEX'!C:C,'COMBOS LEX'!B:B)</f>
        <v>NÃO SE APLICA</v>
      </c>
      <c r="G968" s="1" t="str">
        <f>_xlfn.XLOOKUP(Q968,'DEPARA DE SÉRIE'!B:B,'DEPARA DE SÉRIE'!C:C)</f>
        <v>EF1</v>
      </c>
      <c r="H968" s="1" t="str">
        <f>_xlfn.XLOOKUP(G968,'DEPARA DE SÉRIE'!C:C,'DEPARA DE SÉRIE'!D:D)</f>
        <v>Grade 1</v>
      </c>
      <c r="I968" s="1" t="str">
        <f>_xlfn.XLOOKUP(G968,'DEPARA DE SÉRIE'!C:C,'DEPARA DE SÉRIE'!E:E)</f>
        <v>Year 1</v>
      </c>
      <c r="K968" t="s">
        <v>667</v>
      </c>
      <c r="L968">
        <v>0</v>
      </c>
      <c r="M968" t="s">
        <v>69</v>
      </c>
      <c r="N968" t="s">
        <v>59</v>
      </c>
      <c r="O968" t="s">
        <v>26</v>
      </c>
      <c r="P968" t="s">
        <v>27</v>
      </c>
      <c r="Q968" t="s">
        <v>28</v>
      </c>
      <c r="R968" t="s">
        <v>29</v>
      </c>
      <c r="S968" t="s">
        <v>30</v>
      </c>
      <c r="U968">
        <v>2024</v>
      </c>
    </row>
    <row r="969" spans="1:21" x14ac:dyDescent="0.25">
      <c r="A969" t="s">
        <v>991</v>
      </c>
      <c r="B969">
        <v>10301010</v>
      </c>
      <c r="C969">
        <v>6024001010329</v>
      </c>
      <c r="D969" t="s">
        <v>699</v>
      </c>
      <c r="E969" s="1" t="s">
        <v>57</v>
      </c>
      <c r="F969" s="1" t="str">
        <f>_xlfn.XLOOKUP(E969,'COMBOS LEX'!C:C,'COMBOS LEX'!B:B)</f>
        <v>NÃO SE APLICA</v>
      </c>
      <c r="G969" s="1" t="str">
        <f>_xlfn.XLOOKUP(Q969,'DEPARA DE SÉRIE'!B:B,'DEPARA DE SÉRIE'!C:C)</f>
        <v>EF1</v>
      </c>
      <c r="H969" s="1" t="str">
        <f>_xlfn.XLOOKUP(G969,'DEPARA DE SÉRIE'!C:C,'DEPARA DE SÉRIE'!D:D)</f>
        <v>Grade 1</v>
      </c>
      <c r="I969" s="1" t="str">
        <f>_xlfn.XLOOKUP(G969,'DEPARA DE SÉRIE'!C:C,'DEPARA DE SÉRIE'!E:E)</f>
        <v>Year 1</v>
      </c>
      <c r="K969" t="s">
        <v>667</v>
      </c>
      <c r="L969">
        <v>0</v>
      </c>
      <c r="M969" t="s">
        <v>69</v>
      </c>
      <c r="N969" t="s">
        <v>59</v>
      </c>
      <c r="O969" t="s">
        <v>26</v>
      </c>
      <c r="P969" t="s">
        <v>27</v>
      </c>
      <c r="Q969" t="s">
        <v>28</v>
      </c>
      <c r="R969" t="s">
        <v>29</v>
      </c>
      <c r="S969" t="s">
        <v>30</v>
      </c>
      <c r="U969">
        <v>2024</v>
      </c>
    </row>
    <row r="970" spans="1:21" x14ac:dyDescent="0.25">
      <c r="A970" t="s">
        <v>991</v>
      </c>
      <c r="B970">
        <v>10301010</v>
      </c>
      <c r="C970">
        <v>6024001010336</v>
      </c>
      <c r="D970" t="s">
        <v>700</v>
      </c>
      <c r="E970" s="1" t="s">
        <v>57</v>
      </c>
      <c r="F970" s="1" t="str">
        <f>_xlfn.XLOOKUP(E970,'COMBOS LEX'!C:C,'COMBOS LEX'!B:B)</f>
        <v>NÃO SE APLICA</v>
      </c>
      <c r="G970" s="1" t="str">
        <f>_xlfn.XLOOKUP(Q970,'DEPARA DE SÉRIE'!B:B,'DEPARA DE SÉRIE'!C:C)</f>
        <v>EF1</v>
      </c>
      <c r="H970" s="1" t="str">
        <f>_xlfn.XLOOKUP(G970,'DEPARA DE SÉRIE'!C:C,'DEPARA DE SÉRIE'!D:D)</f>
        <v>Grade 1</v>
      </c>
      <c r="I970" s="1" t="str">
        <f>_xlfn.XLOOKUP(G970,'DEPARA DE SÉRIE'!C:C,'DEPARA DE SÉRIE'!E:E)</f>
        <v>Year 1</v>
      </c>
      <c r="K970" t="s">
        <v>667</v>
      </c>
      <c r="L970">
        <v>0</v>
      </c>
      <c r="M970" t="s">
        <v>69</v>
      </c>
      <c r="N970" t="s">
        <v>59</v>
      </c>
      <c r="O970" t="s">
        <v>26</v>
      </c>
      <c r="P970" t="s">
        <v>27</v>
      </c>
      <c r="Q970" t="s">
        <v>28</v>
      </c>
      <c r="R970" t="s">
        <v>29</v>
      </c>
      <c r="S970" t="s">
        <v>30</v>
      </c>
      <c r="U970">
        <v>2024</v>
      </c>
    </row>
    <row r="971" spans="1:21" x14ac:dyDescent="0.25">
      <c r="A971" t="s">
        <v>991</v>
      </c>
      <c r="B971">
        <v>10301010</v>
      </c>
      <c r="C971">
        <v>6024001010343</v>
      </c>
      <c r="D971" t="s">
        <v>701</v>
      </c>
      <c r="E971" s="1" t="s">
        <v>57</v>
      </c>
      <c r="F971" s="1" t="str">
        <f>_xlfn.XLOOKUP(E971,'COMBOS LEX'!C:C,'COMBOS LEX'!B:B)</f>
        <v>NÃO SE APLICA</v>
      </c>
      <c r="G971" s="1" t="str">
        <f>_xlfn.XLOOKUP(Q971,'DEPARA DE SÉRIE'!B:B,'DEPARA DE SÉRIE'!C:C)</f>
        <v>EF1</v>
      </c>
      <c r="H971" s="1" t="str">
        <f>_xlfn.XLOOKUP(G971,'DEPARA DE SÉRIE'!C:C,'DEPARA DE SÉRIE'!D:D)</f>
        <v>Grade 1</v>
      </c>
      <c r="I971" s="1" t="str">
        <f>_xlfn.XLOOKUP(G971,'DEPARA DE SÉRIE'!C:C,'DEPARA DE SÉRIE'!E:E)</f>
        <v>Year 1</v>
      </c>
      <c r="K971" t="s">
        <v>667</v>
      </c>
      <c r="L971">
        <v>0</v>
      </c>
      <c r="M971" t="s">
        <v>69</v>
      </c>
      <c r="N971" t="s">
        <v>59</v>
      </c>
      <c r="O971" t="s">
        <v>26</v>
      </c>
      <c r="P971" t="s">
        <v>27</v>
      </c>
      <c r="Q971" t="s">
        <v>28</v>
      </c>
      <c r="R971" t="s">
        <v>29</v>
      </c>
      <c r="S971" t="s">
        <v>30</v>
      </c>
      <c r="U971">
        <v>2024</v>
      </c>
    </row>
    <row r="972" spans="1:21" x14ac:dyDescent="0.25">
      <c r="A972" t="s">
        <v>991</v>
      </c>
      <c r="B972">
        <v>10301010</v>
      </c>
      <c r="C972">
        <v>6024001010350</v>
      </c>
      <c r="D972" t="s">
        <v>702</v>
      </c>
      <c r="E972" s="1" t="s">
        <v>57</v>
      </c>
      <c r="F972" s="1" t="str">
        <f>_xlfn.XLOOKUP(E972,'COMBOS LEX'!C:C,'COMBOS LEX'!B:B)</f>
        <v>NÃO SE APLICA</v>
      </c>
      <c r="G972" s="1" t="str">
        <f>_xlfn.XLOOKUP(Q972,'DEPARA DE SÉRIE'!B:B,'DEPARA DE SÉRIE'!C:C)</f>
        <v>EF2</v>
      </c>
      <c r="H972" s="1" t="str">
        <f>_xlfn.XLOOKUP(G972,'DEPARA DE SÉRIE'!C:C,'DEPARA DE SÉRIE'!D:D)</f>
        <v>Grade 2</v>
      </c>
      <c r="I972" s="1" t="str">
        <f>_xlfn.XLOOKUP(G972,'DEPARA DE SÉRIE'!C:C,'DEPARA DE SÉRIE'!E:E)</f>
        <v>Year 2</v>
      </c>
      <c r="K972" t="s">
        <v>667</v>
      </c>
      <c r="L972">
        <v>0</v>
      </c>
      <c r="M972" t="s">
        <v>69</v>
      </c>
      <c r="N972" t="s">
        <v>59</v>
      </c>
      <c r="O972" t="s">
        <v>26</v>
      </c>
      <c r="P972" t="s">
        <v>27</v>
      </c>
      <c r="Q972" t="s">
        <v>32</v>
      </c>
      <c r="R972" t="s">
        <v>29</v>
      </c>
      <c r="S972" t="s">
        <v>30</v>
      </c>
      <c r="U972">
        <v>2024</v>
      </c>
    </row>
    <row r="973" spans="1:21" x14ac:dyDescent="0.25">
      <c r="A973" t="s">
        <v>991</v>
      </c>
      <c r="B973">
        <v>10301010</v>
      </c>
      <c r="C973">
        <v>6024001010367</v>
      </c>
      <c r="D973" t="s">
        <v>703</v>
      </c>
      <c r="E973" s="1" t="s">
        <v>57</v>
      </c>
      <c r="F973" s="1" t="str">
        <f>_xlfn.XLOOKUP(E973,'COMBOS LEX'!C:C,'COMBOS LEX'!B:B)</f>
        <v>NÃO SE APLICA</v>
      </c>
      <c r="G973" s="1" t="str">
        <f>_xlfn.XLOOKUP(Q973,'DEPARA DE SÉRIE'!B:B,'DEPARA DE SÉRIE'!C:C)</f>
        <v>EF2</v>
      </c>
      <c r="H973" s="1" t="str">
        <f>_xlfn.XLOOKUP(G973,'DEPARA DE SÉRIE'!C:C,'DEPARA DE SÉRIE'!D:D)</f>
        <v>Grade 2</v>
      </c>
      <c r="I973" s="1" t="str">
        <f>_xlfn.XLOOKUP(G973,'DEPARA DE SÉRIE'!C:C,'DEPARA DE SÉRIE'!E:E)</f>
        <v>Year 2</v>
      </c>
      <c r="K973" t="s">
        <v>667</v>
      </c>
      <c r="L973">
        <v>0</v>
      </c>
      <c r="M973" t="s">
        <v>69</v>
      </c>
      <c r="N973" t="s">
        <v>59</v>
      </c>
      <c r="O973" t="s">
        <v>26</v>
      </c>
      <c r="P973" t="s">
        <v>27</v>
      </c>
      <c r="Q973" t="s">
        <v>32</v>
      </c>
      <c r="R973" t="s">
        <v>29</v>
      </c>
      <c r="S973" t="s">
        <v>30</v>
      </c>
      <c r="U973">
        <v>2024</v>
      </c>
    </row>
    <row r="974" spans="1:21" x14ac:dyDescent="0.25">
      <c r="A974" t="s">
        <v>991</v>
      </c>
      <c r="B974">
        <v>10301010</v>
      </c>
      <c r="C974">
        <v>6024001010374</v>
      </c>
      <c r="D974" t="s">
        <v>704</v>
      </c>
      <c r="E974" s="1" t="s">
        <v>57</v>
      </c>
      <c r="F974" s="1" t="str">
        <f>_xlfn.XLOOKUP(E974,'COMBOS LEX'!C:C,'COMBOS LEX'!B:B)</f>
        <v>NÃO SE APLICA</v>
      </c>
      <c r="G974" s="1" t="str">
        <f>_xlfn.XLOOKUP(Q974,'DEPARA DE SÉRIE'!B:B,'DEPARA DE SÉRIE'!C:C)</f>
        <v>EF2</v>
      </c>
      <c r="H974" s="1" t="str">
        <f>_xlfn.XLOOKUP(G974,'DEPARA DE SÉRIE'!C:C,'DEPARA DE SÉRIE'!D:D)</f>
        <v>Grade 2</v>
      </c>
      <c r="I974" s="1" t="str">
        <f>_xlfn.XLOOKUP(G974,'DEPARA DE SÉRIE'!C:C,'DEPARA DE SÉRIE'!E:E)</f>
        <v>Year 2</v>
      </c>
      <c r="K974" t="s">
        <v>667</v>
      </c>
      <c r="L974">
        <v>0</v>
      </c>
      <c r="M974" t="s">
        <v>69</v>
      </c>
      <c r="N974" t="s">
        <v>59</v>
      </c>
      <c r="O974" t="s">
        <v>26</v>
      </c>
      <c r="P974" t="s">
        <v>27</v>
      </c>
      <c r="Q974" t="s">
        <v>32</v>
      </c>
      <c r="R974" t="s">
        <v>29</v>
      </c>
      <c r="S974" t="s">
        <v>30</v>
      </c>
      <c r="U974">
        <v>2024</v>
      </c>
    </row>
    <row r="975" spans="1:21" x14ac:dyDescent="0.25">
      <c r="A975" t="s">
        <v>991</v>
      </c>
      <c r="B975">
        <v>10301010</v>
      </c>
      <c r="C975">
        <v>6024001010381</v>
      </c>
      <c r="D975" t="s">
        <v>705</v>
      </c>
      <c r="E975" s="1" t="s">
        <v>57</v>
      </c>
      <c r="F975" s="1" t="str">
        <f>_xlfn.XLOOKUP(E975,'COMBOS LEX'!C:C,'COMBOS LEX'!B:B)</f>
        <v>NÃO SE APLICA</v>
      </c>
      <c r="G975" s="1" t="str">
        <f>_xlfn.XLOOKUP(Q975,'DEPARA DE SÉRIE'!B:B,'DEPARA DE SÉRIE'!C:C)</f>
        <v>EF2</v>
      </c>
      <c r="H975" s="1" t="str">
        <f>_xlfn.XLOOKUP(G975,'DEPARA DE SÉRIE'!C:C,'DEPARA DE SÉRIE'!D:D)</f>
        <v>Grade 2</v>
      </c>
      <c r="I975" s="1" t="str">
        <f>_xlfn.XLOOKUP(G975,'DEPARA DE SÉRIE'!C:C,'DEPARA DE SÉRIE'!E:E)</f>
        <v>Year 2</v>
      </c>
      <c r="K975" t="s">
        <v>667</v>
      </c>
      <c r="L975">
        <v>0</v>
      </c>
      <c r="M975" t="s">
        <v>69</v>
      </c>
      <c r="N975" t="s">
        <v>59</v>
      </c>
      <c r="O975" t="s">
        <v>26</v>
      </c>
      <c r="P975" t="s">
        <v>27</v>
      </c>
      <c r="Q975" t="s">
        <v>32</v>
      </c>
      <c r="R975" t="s">
        <v>29</v>
      </c>
      <c r="S975" t="s">
        <v>30</v>
      </c>
      <c r="U975">
        <v>2024</v>
      </c>
    </row>
    <row r="976" spans="1:21" x14ac:dyDescent="0.25">
      <c r="A976" t="s">
        <v>991</v>
      </c>
      <c r="B976">
        <v>10301010</v>
      </c>
      <c r="C976">
        <v>6024001010398</v>
      </c>
      <c r="D976" t="s">
        <v>706</v>
      </c>
      <c r="E976" s="1" t="s">
        <v>57</v>
      </c>
      <c r="F976" s="1" t="str">
        <f>_xlfn.XLOOKUP(E976,'COMBOS LEX'!C:C,'COMBOS LEX'!B:B)</f>
        <v>NÃO SE APLICA</v>
      </c>
      <c r="G976" s="1" t="str">
        <f>_xlfn.XLOOKUP(Q976,'DEPARA DE SÉRIE'!B:B,'DEPARA DE SÉRIE'!C:C)</f>
        <v>EF2</v>
      </c>
      <c r="H976" s="1" t="str">
        <f>_xlfn.XLOOKUP(G976,'DEPARA DE SÉRIE'!C:C,'DEPARA DE SÉRIE'!D:D)</f>
        <v>Grade 2</v>
      </c>
      <c r="I976" s="1" t="str">
        <f>_xlfn.XLOOKUP(G976,'DEPARA DE SÉRIE'!C:C,'DEPARA DE SÉRIE'!E:E)</f>
        <v>Year 2</v>
      </c>
      <c r="K976" t="s">
        <v>667</v>
      </c>
      <c r="L976">
        <v>0</v>
      </c>
      <c r="M976" t="s">
        <v>69</v>
      </c>
      <c r="N976" t="s">
        <v>59</v>
      </c>
      <c r="O976" t="s">
        <v>26</v>
      </c>
      <c r="P976" t="s">
        <v>27</v>
      </c>
      <c r="Q976" t="s">
        <v>32</v>
      </c>
      <c r="R976" t="s">
        <v>29</v>
      </c>
      <c r="S976" t="s">
        <v>30</v>
      </c>
      <c r="U976">
        <v>2024</v>
      </c>
    </row>
    <row r="977" spans="1:21" x14ac:dyDescent="0.25">
      <c r="A977" t="s">
        <v>991</v>
      </c>
      <c r="B977">
        <v>10301010</v>
      </c>
      <c r="C977">
        <v>6024001010404</v>
      </c>
      <c r="D977" t="s">
        <v>707</v>
      </c>
      <c r="E977" s="1" t="s">
        <v>57</v>
      </c>
      <c r="F977" s="1" t="str">
        <f>_xlfn.XLOOKUP(E977,'COMBOS LEX'!C:C,'COMBOS LEX'!B:B)</f>
        <v>NÃO SE APLICA</v>
      </c>
      <c r="G977" s="1" t="str">
        <f>_xlfn.XLOOKUP(Q977,'DEPARA DE SÉRIE'!B:B,'DEPARA DE SÉRIE'!C:C)</f>
        <v>EF2</v>
      </c>
      <c r="H977" s="1" t="str">
        <f>_xlfn.XLOOKUP(G977,'DEPARA DE SÉRIE'!C:C,'DEPARA DE SÉRIE'!D:D)</f>
        <v>Grade 2</v>
      </c>
      <c r="I977" s="1" t="str">
        <f>_xlfn.XLOOKUP(G977,'DEPARA DE SÉRIE'!C:C,'DEPARA DE SÉRIE'!E:E)</f>
        <v>Year 2</v>
      </c>
      <c r="K977" t="s">
        <v>667</v>
      </c>
      <c r="L977">
        <v>0</v>
      </c>
      <c r="M977" t="s">
        <v>69</v>
      </c>
      <c r="N977" t="s">
        <v>59</v>
      </c>
      <c r="O977" t="s">
        <v>26</v>
      </c>
      <c r="P977" t="s">
        <v>27</v>
      </c>
      <c r="Q977" t="s">
        <v>32</v>
      </c>
      <c r="R977" t="s">
        <v>29</v>
      </c>
      <c r="S977" t="s">
        <v>30</v>
      </c>
      <c r="U977">
        <v>2024</v>
      </c>
    </row>
    <row r="978" spans="1:21" x14ac:dyDescent="0.25">
      <c r="A978" t="s">
        <v>991</v>
      </c>
      <c r="B978">
        <v>10301010</v>
      </c>
      <c r="C978">
        <v>6024001010411</v>
      </c>
      <c r="D978" t="s">
        <v>708</v>
      </c>
      <c r="E978" s="1" t="s">
        <v>57</v>
      </c>
      <c r="F978" s="1" t="str">
        <f>_xlfn.XLOOKUP(E978,'COMBOS LEX'!C:C,'COMBOS LEX'!B:B)</f>
        <v>NÃO SE APLICA</v>
      </c>
      <c r="G978" s="1" t="str">
        <f>_xlfn.XLOOKUP(Q978,'DEPARA DE SÉRIE'!B:B,'DEPARA DE SÉRIE'!C:C)</f>
        <v>EF2</v>
      </c>
      <c r="H978" s="1" t="str">
        <f>_xlfn.XLOOKUP(G978,'DEPARA DE SÉRIE'!C:C,'DEPARA DE SÉRIE'!D:D)</f>
        <v>Grade 2</v>
      </c>
      <c r="I978" s="1" t="str">
        <f>_xlfn.XLOOKUP(G978,'DEPARA DE SÉRIE'!C:C,'DEPARA DE SÉRIE'!E:E)</f>
        <v>Year 2</v>
      </c>
      <c r="K978" t="s">
        <v>667</v>
      </c>
      <c r="L978">
        <v>0</v>
      </c>
      <c r="M978" t="s">
        <v>69</v>
      </c>
      <c r="N978" t="s">
        <v>59</v>
      </c>
      <c r="O978" t="s">
        <v>26</v>
      </c>
      <c r="P978" t="s">
        <v>27</v>
      </c>
      <c r="Q978" t="s">
        <v>32</v>
      </c>
      <c r="R978" t="s">
        <v>29</v>
      </c>
      <c r="S978" t="s">
        <v>30</v>
      </c>
      <c r="U978">
        <v>2024</v>
      </c>
    </row>
    <row r="979" spans="1:21" x14ac:dyDescent="0.25">
      <c r="A979" t="s">
        <v>991</v>
      </c>
      <c r="B979">
        <v>10301010</v>
      </c>
      <c r="C979">
        <v>6024001010671</v>
      </c>
      <c r="D979" t="s">
        <v>1001</v>
      </c>
      <c r="E979" s="1" t="s">
        <v>57</v>
      </c>
      <c r="F979" s="1" t="str">
        <f>_xlfn.XLOOKUP(E979,'COMBOS LEX'!C:C,'COMBOS LEX'!B:B)</f>
        <v>NÃO SE APLICA</v>
      </c>
      <c r="G979" s="1" t="str">
        <f>_xlfn.XLOOKUP(Q979,'DEPARA DE SÉRIE'!B:B,'DEPARA DE SÉRIE'!C:C)</f>
        <v>EF2</v>
      </c>
      <c r="H979" s="1" t="str">
        <f>_xlfn.XLOOKUP(G979,'DEPARA DE SÉRIE'!C:C,'DEPARA DE SÉRIE'!D:D)</f>
        <v>Grade 2</v>
      </c>
      <c r="I979" s="1" t="str">
        <f>_xlfn.XLOOKUP(G979,'DEPARA DE SÉRIE'!C:C,'DEPARA DE SÉRIE'!E:E)</f>
        <v>Year 2</v>
      </c>
      <c r="K979" t="s">
        <v>667</v>
      </c>
      <c r="L979">
        <v>0</v>
      </c>
      <c r="M979" t="s">
        <v>69</v>
      </c>
      <c r="N979" t="s">
        <v>59</v>
      </c>
      <c r="O979" t="s">
        <v>26</v>
      </c>
      <c r="P979" t="s">
        <v>27</v>
      </c>
      <c r="Q979" t="s">
        <v>32</v>
      </c>
      <c r="R979" t="s">
        <v>29</v>
      </c>
      <c r="S979" t="s">
        <v>30</v>
      </c>
      <c r="U979">
        <v>2024</v>
      </c>
    </row>
    <row r="980" spans="1:21" x14ac:dyDescent="0.25">
      <c r="A980" t="s">
        <v>991</v>
      </c>
      <c r="B980">
        <v>10301010</v>
      </c>
      <c r="C980">
        <v>6024001010428</v>
      </c>
      <c r="D980" t="s">
        <v>711</v>
      </c>
      <c r="E980" s="1" t="s">
        <v>57</v>
      </c>
      <c r="F980" s="1" t="str">
        <f>_xlfn.XLOOKUP(E980,'COMBOS LEX'!C:C,'COMBOS LEX'!B:B)</f>
        <v>NÃO SE APLICA</v>
      </c>
      <c r="G980" s="1" t="str">
        <f>_xlfn.XLOOKUP(Q980,'DEPARA DE SÉRIE'!B:B,'DEPARA DE SÉRIE'!C:C)</f>
        <v>EF3</v>
      </c>
      <c r="H980" s="1" t="str">
        <f>_xlfn.XLOOKUP(G980,'DEPARA DE SÉRIE'!C:C,'DEPARA DE SÉRIE'!D:D)</f>
        <v>Grade 3</v>
      </c>
      <c r="I980" s="1" t="str">
        <f>_xlfn.XLOOKUP(G980,'DEPARA DE SÉRIE'!C:C,'DEPARA DE SÉRIE'!E:E)</f>
        <v>Year 3</v>
      </c>
      <c r="K980" t="s">
        <v>667</v>
      </c>
      <c r="L980">
        <v>0</v>
      </c>
      <c r="M980" t="s">
        <v>69</v>
      </c>
      <c r="N980" t="s">
        <v>59</v>
      </c>
      <c r="O980" t="s">
        <v>26</v>
      </c>
      <c r="P980" t="s">
        <v>27</v>
      </c>
      <c r="Q980" t="s">
        <v>34</v>
      </c>
      <c r="R980" t="s">
        <v>29</v>
      </c>
      <c r="S980" t="s">
        <v>30</v>
      </c>
      <c r="U980">
        <v>2024</v>
      </c>
    </row>
    <row r="981" spans="1:21" x14ac:dyDescent="0.25">
      <c r="A981" t="s">
        <v>991</v>
      </c>
      <c r="B981">
        <v>10301010</v>
      </c>
      <c r="C981">
        <v>6024001010435</v>
      </c>
      <c r="D981" t="s">
        <v>712</v>
      </c>
      <c r="E981" s="1" t="s">
        <v>57</v>
      </c>
      <c r="F981" s="1" t="str">
        <f>_xlfn.XLOOKUP(E981,'COMBOS LEX'!C:C,'COMBOS LEX'!B:B)</f>
        <v>NÃO SE APLICA</v>
      </c>
      <c r="G981" s="1" t="str">
        <f>_xlfn.XLOOKUP(Q981,'DEPARA DE SÉRIE'!B:B,'DEPARA DE SÉRIE'!C:C)</f>
        <v>EF3</v>
      </c>
      <c r="H981" s="1" t="str">
        <f>_xlfn.XLOOKUP(G981,'DEPARA DE SÉRIE'!C:C,'DEPARA DE SÉRIE'!D:D)</f>
        <v>Grade 3</v>
      </c>
      <c r="I981" s="1" t="str">
        <f>_xlfn.XLOOKUP(G981,'DEPARA DE SÉRIE'!C:C,'DEPARA DE SÉRIE'!E:E)</f>
        <v>Year 3</v>
      </c>
      <c r="K981" t="s">
        <v>667</v>
      </c>
      <c r="L981">
        <v>0</v>
      </c>
      <c r="M981" t="s">
        <v>69</v>
      </c>
      <c r="N981" t="s">
        <v>59</v>
      </c>
      <c r="O981" t="s">
        <v>26</v>
      </c>
      <c r="P981" t="s">
        <v>27</v>
      </c>
      <c r="Q981" t="s">
        <v>34</v>
      </c>
      <c r="R981" t="s">
        <v>29</v>
      </c>
      <c r="S981" t="s">
        <v>30</v>
      </c>
      <c r="U981">
        <v>2024</v>
      </c>
    </row>
    <row r="982" spans="1:21" x14ac:dyDescent="0.25">
      <c r="A982" t="s">
        <v>991</v>
      </c>
      <c r="B982">
        <v>10301010</v>
      </c>
      <c r="C982">
        <v>6024001010442</v>
      </c>
      <c r="D982" t="s">
        <v>713</v>
      </c>
      <c r="E982" s="1" t="s">
        <v>57</v>
      </c>
      <c r="F982" s="1" t="str">
        <f>_xlfn.XLOOKUP(E982,'COMBOS LEX'!C:C,'COMBOS LEX'!B:B)</f>
        <v>NÃO SE APLICA</v>
      </c>
      <c r="G982" s="1" t="str">
        <f>_xlfn.XLOOKUP(Q982,'DEPARA DE SÉRIE'!B:B,'DEPARA DE SÉRIE'!C:C)</f>
        <v>EF3</v>
      </c>
      <c r="H982" s="1" t="str">
        <f>_xlfn.XLOOKUP(G982,'DEPARA DE SÉRIE'!C:C,'DEPARA DE SÉRIE'!D:D)</f>
        <v>Grade 3</v>
      </c>
      <c r="I982" s="1" t="str">
        <f>_xlfn.XLOOKUP(G982,'DEPARA DE SÉRIE'!C:C,'DEPARA DE SÉRIE'!E:E)</f>
        <v>Year 3</v>
      </c>
      <c r="K982" t="s">
        <v>667</v>
      </c>
      <c r="L982">
        <v>0</v>
      </c>
      <c r="M982" t="s">
        <v>69</v>
      </c>
      <c r="N982" t="s">
        <v>59</v>
      </c>
      <c r="O982" t="s">
        <v>26</v>
      </c>
      <c r="P982" t="s">
        <v>27</v>
      </c>
      <c r="Q982" t="s">
        <v>34</v>
      </c>
      <c r="R982" t="s">
        <v>29</v>
      </c>
      <c r="S982" t="s">
        <v>30</v>
      </c>
      <c r="U982">
        <v>2024</v>
      </c>
    </row>
    <row r="983" spans="1:21" x14ac:dyDescent="0.25">
      <c r="A983" t="s">
        <v>991</v>
      </c>
      <c r="B983">
        <v>10301010</v>
      </c>
      <c r="C983">
        <v>6024001010459</v>
      </c>
      <c r="D983" t="s">
        <v>714</v>
      </c>
      <c r="E983" s="1" t="s">
        <v>57</v>
      </c>
      <c r="F983" s="1" t="str">
        <f>_xlfn.XLOOKUP(E983,'COMBOS LEX'!C:C,'COMBOS LEX'!B:B)</f>
        <v>NÃO SE APLICA</v>
      </c>
      <c r="G983" s="1" t="str">
        <f>_xlfn.XLOOKUP(Q983,'DEPARA DE SÉRIE'!B:B,'DEPARA DE SÉRIE'!C:C)</f>
        <v>EF3</v>
      </c>
      <c r="H983" s="1" t="str">
        <f>_xlfn.XLOOKUP(G983,'DEPARA DE SÉRIE'!C:C,'DEPARA DE SÉRIE'!D:D)</f>
        <v>Grade 3</v>
      </c>
      <c r="I983" s="1" t="str">
        <f>_xlfn.XLOOKUP(G983,'DEPARA DE SÉRIE'!C:C,'DEPARA DE SÉRIE'!E:E)</f>
        <v>Year 3</v>
      </c>
      <c r="K983" t="s">
        <v>667</v>
      </c>
      <c r="L983">
        <v>0</v>
      </c>
      <c r="M983" t="s">
        <v>69</v>
      </c>
      <c r="N983" t="s">
        <v>59</v>
      </c>
      <c r="O983" t="s">
        <v>26</v>
      </c>
      <c r="P983" t="s">
        <v>27</v>
      </c>
      <c r="Q983" t="s">
        <v>34</v>
      </c>
      <c r="R983" t="s">
        <v>29</v>
      </c>
      <c r="S983" t="s">
        <v>30</v>
      </c>
      <c r="U983">
        <v>2024</v>
      </c>
    </row>
    <row r="984" spans="1:21" x14ac:dyDescent="0.25">
      <c r="A984" t="s">
        <v>991</v>
      </c>
      <c r="B984">
        <v>10301010</v>
      </c>
      <c r="C984">
        <v>6024001010466</v>
      </c>
      <c r="D984" t="s">
        <v>715</v>
      </c>
      <c r="E984" s="1" t="s">
        <v>57</v>
      </c>
      <c r="F984" s="1" t="str">
        <f>_xlfn.XLOOKUP(E984,'COMBOS LEX'!C:C,'COMBOS LEX'!B:B)</f>
        <v>NÃO SE APLICA</v>
      </c>
      <c r="G984" s="1" t="str">
        <f>_xlfn.XLOOKUP(Q984,'DEPARA DE SÉRIE'!B:B,'DEPARA DE SÉRIE'!C:C)</f>
        <v>EF3</v>
      </c>
      <c r="H984" s="1" t="str">
        <f>_xlfn.XLOOKUP(G984,'DEPARA DE SÉRIE'!C:C,'DEPARA DE SÉRIE'!D:D)</f>
        <v>Grade 3</v>
      </c>
      <c r="I984" s="1" t="str">
        <f>_xlfn.XLOOKUP(G984,'DEPARA DE SÉRIE'!C:C,'DEPARA DE SÉRIE'!E:E)</f>
        <v>Year 3</v>
      </c>
      <c r="K984" t="s">
        <v>667</v>
      </c>
      <c r="L984">
        <v>0</v>
      </c>
      <c r="M984" t="s">
        <v>69</v>
      </c>
      <c r="N984" t="s">
        <v>59</v>
      </c>
      <c r="O984" t="s">
        <v>26</v>
      </c>
      <c r="P984" t="s">
        <v>27</v>
      </c>
      <c r="Q984" t="s">
        <v>34</v>
      </c>
      <c r="R984" t="s">
        <v>29</v>
      </c>
      <c r="S984" t="s">
        <v>30</v>
      </c>
      <c r="U984">
        <v>2024</v>
      </c>
    </row>
    <row r="985" spans="1:21" x14ac:dyDescent="0.25">
      <c r="A985" t="s">
        <v>991</v>
      </c>
      <c r="B985">
        <v>10301010</v>
      </c>
      <c r="C985">
        <v>6024001010688</v>
      </c>
      <c r="D985" t="s">
        <v>1002</v>
      </c>
      <c r="E985" s="1" t="s">
        <v>57</v>
      </c>
      <c r="F985" s="1" t="str">
        <f>_xlfn.XLOOKUP(E985,'COMBOS LEX'!C:C,'COMBOS LEX'!B:B)</f>
        <v>NÃO SE APLICA</v>
      </c>
      <c r="G985" s="1" t="str">
        <f>_xlfn.XLOOKUP(Q985,'DEPARA DE SÉRIE'!B:B,'DEPARA DE SÉRIE'!C:C)</f>
        <v>EF3</v>
      </c>
      <c r="H985" s="1" t="str">
        <f>_xlfn.XLOOKUP(G985,'DEPARA DE SÉRIE'!C:C,'DEPARA DE SÉRIE'!D:D)</f>
        <v>Grade 3</v>
      </c>
      <c r="I985" s="1" t="str">
        <f>_xlfn.XLOOKUP(G985,'DEPARA DE SÉRIE'!C:C,'DEPARA DE SÉRIE'!E:E)</f>
        <v>Year 3</v>
      </c>
      <c r="K985" t="s">
        <v>667</v>
      </c>
      <c r="L985">
        <v>0</v>
      </c>
      <c r="M985" t="s">
        <v>69</v>
      </c>
      <c r="N985" t="s">
        <v>59</v>
      </c>
      <c r="O985" t="s">
        <v>26</v>
      </c>
      <c r="P985" t="s">
        <v>27</v>
      </c>
      <c r="Q985" t="s">
        <v>34</v>
      </c>
      <c r="R985" t="s">
        <v>29</v>
      </c>
      <c r="S985" t="s">
        <v>30</v>
      </c>
      <c r="U985">
        <v>2024</v>
      </c>
    </row>
    <row r="986" spans="1:21" x14ac:dyDescent="0.25">
      <c r="A986" t="s">
        <v>991</v>
      </c>
      <c r="B986">
        <v>10301010</v>
      </c>
      <c r="C986">
        <v>6024001010695</v>
      </c>
      <c r="D986" t="s">
        <v>1003</v>
      </c>
      <c r="E986" s="1" t="s">
        <v>57</v>
      </c>
      <c r="F986" s="1" t="str">
        <f>_xlfn.XLOOKUP(E986,'COMBOS LEX'!C:C,'COMBOS LEX'!B:B)</f>
        <v>NÃO SE APLICA</v>
      </c>
      <c r="G986" s="1" t="str">
        <f>_xlfn.XLOOKUP(Q986,'DEPARA DE SÉRIE'!B:B,'DEPARA DE SÉRIE'!C:C)</f>
        <v>EF4</v>
      </c>
      <c r="H986" s="1" t="str">
        <f>_xlfn.XLOOKUP(G986,'DEPARA DE SÉRIE'!C:C,'DEPARA DE SÉRIE'!D:D)</f>
        <v>Grade 4</v>
      </c>
      <c r="I986" s="1" t="str">
        <f>_xlfn.XLOOKUP(G986,'DEPARA DE SÉRIE'!C:C,'DEPARA DE SÉRIE'!E:E)</f>
        <v>Year 4</v>
      </c>
      <c r="K986" t="s">
        <v>667</v>
      </c>
      <c r="L986">
        <v>0</v>
      </c>
      <c r="M986" t="s">
        <v>69</v>
      </c>
      <c r="N986" t="s">
        <v>59</v>
      </c>
      <c r="O986" t="s">
        <v>26</v>
      </c>
      <c r="P986" t="s">
        <v>27</v>
      </c>
      <c r="Q986" t="s">
        <v>36</v>
      </c>
      <c r="R986" t="s">
        <v>29</v>
      </c>
      <c r="S986" t="s">
        <v>30</v>
      </c>
      <c r="U986">
        <v>2024</v>
      </c>
    </row>
    <row r="987" spans="1:21" x14ac:dyDescent="0.25">
      <c r="A987" t="s">
        <v>991</v>
      </c>
      <c r="B987">
        <v>10301010</v>
      </c>
      <c r="C987">
        <v>6024001010473</v>
      </c>
      <c r="D987" t="s">
        <v>716</v>
      </c>
      <c r="E987" s="1" t="s">
        <v>57</v>
      </c>
      <c r="F987" s="1" t="str">
        <f>_xlfn.XLOOKUP(E987,'COMBOS LEX'!C:C,'COMBOS LEX'!B:B)</f>
        <v>NÃO SE APLICA</v>
      </c>
      <c r="G987" s="1" t="str">
        <f>_xlfn.XLOOKUP(Q987,'DEPARA DE SÉRIE'!B:B,'DEPARA DE SÉRIE'!C:C)</f>
        <v>EF4</v>
      </c>
      <c r="H987" s="1" t="str">
        <f>_xlfn.XLOOKUP(G987,'DEPARA DE SÉRIE'!C:C,'DEPARA DE SÉRIE'!D:D)</f>
        <v>Grade 4</v>
      </c>
      <c r="I987" s="1" t="str">
        <f>_xlfn.XLOOKUP(G987,'DEPARA DE SÉRIE'!C:C,'DEPARA DE SÉRIE'!E:E)</f>
        <v>Year 4</v>
      </c>
      <c r="K987" t="s">
        <v>667</v>
      </c>
      <c r="L987">
        <v>0</v>
      </c>
      <c r="M987" t="s">
        <v>69</v>
      </c>
      <c r="N987" t="s">
        <v>59</v>
      </c>
      <c r="O987" t="s">
        <v>26</v>
      </c>
      <c r="P987" t="s">
        <v>27</v>
      </c>
      <c r="Q987" t="s">
        <v>36</v>
      </c>
      <c r="R987" t="s">
        <v>29</v>
      </c>
      <c r="S987" t="s">
        <v>30</v>
      </c>
      <c r="U987">
        <v>2024</v>
      </c>
    </row>
    <row r="988" spans="1:21" x14ac:dyDescent="0.25">
      <c r="A988" t="s">
        <v>991</v>
      </c>
      <c r="B988">
        <v>10301010</v>
      </c>
      <c r="C988">
        <v>6024001010480</v>
      </c>
      <c r="D988" t="s">
        <v>717</v>
      </c>
      <c r="E988" s="1" t="s">
        <v>57</v>
      </c>
      <c r="F988" s="1" t="str">
        <f>_xlfn.XLOOKUP(E988,'COMBOS LEX'!C:C,'COMBOS LEX'!B:B)</f>
        <v>NÃO SE APLICA</v>
      </c>
      <c r="G988" s="1" t="str">
        <f>_xlfn.XLOOKUP(Q988,'DEPARA DE SÉRIE'!B:B,'DEPARA DE SÉRIE'!C:C)</f>
        <v>EF4</v>
      </c>
      <c r="H988" s="1" t="str">
        <f>_xlfn.XLOOKUP(G988,'DEPARA DE SÉRIE'!C:C,'DEPARA DE SÉRIE'!D:D)</f>
        <v>Grade 4</v>
      </c>
      <c r="I988" s="1" t="str">
        <f>_xlfn.XLOOKUP(G988,'DEPARA DE SÉRIE'!C:C,'DEPARA DE SÉRIE'!E:E)</f>
        <v>Year 4</v>
      </c>
      <c r="K988" t="s">
        <v>667</v>
      </c>
      <c r="L988">
        <v>0</v>
      </c>
      <c r="M988" t="s">
        <v>69</v>
      </c>
      <c r="N988" t="s">
        <v>59</v>
      </c>
      <c r="O988" t="s">
        <v>26</v>
      </c>
      <c r="P988" t="s">
        <v>27</v>
      </c>
      <c r="Q988" t="s">
        <v>36</v>
      </c>
      <c r="R988" t="s">
        <v>29</v>
      </c>
      <c r="S988" t="s">
        <v>30</v>
      </c>
      <c r="U988">
        <v>2024</v>
      </c>
    </row>
    <row r="989" spans="1:21" x14ac:dyDescent="0.25">
      <c r="A989" t="s">
        <v>991</v>
      </c>
      <c r="B989">
        <v>10301010</v>
      </c>
      <c r="C989">
        <v>6024001010497</v>
      </c>
      <c r="D989" t="s">
        <v>718</v>
      </c>
      <c r="E989" s="1" t="s">
        <v>57</v>
      </c>
      <c r="F989" s="1" t="str">
        <f>_xlfn.XLOOKUP(E989,'COMBOS LEX'!C:C,'COMBOS LEX'!B:B)</f>
        <v>NÃO SE APLICA</v>
      </c>
      <c r="G989" s="1" t="str">
        <f>_xlfn.XLOOKUP(Q989,'DEPARA DE SÉRIE'!B:B,'DEPARA DE SÉRIE'!C:C)</f>
        <v>EF4</v>
      </c>
      <c r="H989" s="1" t="str">
        <f>_xlfn.XLOOKUP(G989,'DEPARA DE SÉRIE'!C:C,'DEPARA DE SÉRIE'!D:D)</f>
        <v>Grade 4</v>
      </c>
      <c r="I989" s="1" t="str">
        <f>_xlfn.XLOOKUP(G989,'DEPARA DE SÉRIE'!C:C,'DEPARA DE SÉRIE'!E:E)</f>
        <v>Year 4</v>
      </c>
      <c r="K989" t="s">
        <v>667</v>
      </c>
      <c r="L989">
        <v>0</v>
      </c>
      <c r="M989" t="s">
        <v>69</v>
      </c>
      <c r="N989" t="s">
        <v>59</v>
      </c>
      <c r="O989" t="s">
        <v>26</v>
      </c>
      <c r="P989" t="s">
        <v>27</v>
      </c>
      <c r="Q989" t="s">
        <v>36</v>
      </c>
      <c r="R989" t="s">
        <v>29</v>
      </c>
      <c r="S989" t="s">
        <v>30</v>
      </c>
      <c r="U989">
        <v>2024</v>
      </c>
    </row>
    <row r="990" spans="1:21" x14ac:dyDescent="0.25">
      <c r="A990" t="s">
        <v>991</v>
      </c>
      <c r="B990">
        <v>10301010</v>
      </c>
      <c r="C990">
        <v>6024001010503</v>
      </c>
      <c r="D990" t="s">
        <v>719</v>
      </c>
      <c r="E990" s="1" t="s">
        <v>57</v>
      </c>
      <c r="F990" s="1" t="str">
        <f>_xlfn.XLOOKUP(E990,'COMBOS LEX'!C:C,'COMBOS LEX'!B:B)</f>
        <v>NÃO SE APLICA</v>
      </c>
      <c r="G990" s="1" t="str">
        <f>_xlfn.XLOOKUP(Q990,'DEPARA DE SÉRIE'!B:B,'DEPARA DE SÉRIE'!C:C)</f>
        <v>EF4</v>
      </c>
      <c r="H990" s="1" t="str">
        <f>_xlfn.XLOOKUP(G990,'DEPARA DE SÉRIE'!C:C,'DEPARA DE SÉRIE'!D:D)</f>
        <v>Grade 4</v>
      </c>
      <c r="I990" s="1" t="str">
        <f>_xlfn.XLOOKUP(G990,'DEPARA DE SÉRIE'!C:C,'DEPARA DE SÉRIE'!E:E)</f>
        <v>Year 4</v>
      </c>
      <c r="K990" t="s">
        <v>667</v>
      </c>
      <c r="L990">
        <v>0</v>
      </c>
      <c r="M990" t="s">
        <v>69</v>
      </c>
      <c r="N990" t="s">
        <v>59</v>
      </c>
      <c r="O990" t="s">
        <v>26</v>
      </c>
      <c r="P990" t="s">
        <v>27</v>
      </c>
      <c r="Q990" t="s">
        <v>36</v>
      </c>
      <c r="R990" t="s">
        <v>29</v>
      </c>
      <c r="S990" t="s">
        <v>30</v>
      </c>
      <c r="U990">
        <v>2024</v>
      </c>
    </row>
    <row r="991" spans="1:21" x14ac:dyDescent="0.25">
      <c r="A991" t="s">
        <v>991</v>
      </c>
      <c r="B991">
        <v>10301010</v>
      </c>
      <c r="C991">
        <v>6024001010510</v>
      </c>
      <c r="D991" t="s">
        <v>720</v>
      </c>
      <c r="E991" s="1" t="s">
        <v>57</v>
      </c>
      <c r="F991" s="1" t="str">
        <f>_xlfn.XLOOKUP(E991,'COMBOS LEX'!C:C,'COMBOS LEX'!B:B)</f>
        <v>NÃO SE APLICA</v>
      </c>
      <c r="G991" s="1" t="str">
        <f>_xlfn.XLOOKUP(Q991,'DEPARA DE SÉRIE'!B:B,'DEPARA DE SÉRIE'!C:C)</f>
        <v>EF4</v>
      </c>
      <c r="H991" s="1" t="str">
        <f>_xlfn.XLOOKUP(G991,'DEPARA DE SÉRIE'!C:C,'DEPARA DE SÉRIE'!D:D)</f>
        <v>Grade 4</v>
      </c>
      <c r="I991" s="1" t="str">
        <f>_xlfn.XLOOKUP(G991,'DEPARA DE SÉRIE'!C:C,'DEPARA DE SÉRIE'!E:E)</f>
        <v>Year 4</v>
      </c>
      <c r="K991" t="s">
        <v>667</v>
      </c>
      <c r="L991">
        <v>0</v>
      </c>
      <c r="M991" t="s">
        <v>69</v>
      </c>
      <c r="N991" t="s">
        <v>59</v>
      </c>
      <c r="O991" t="s">
        <v>26</v>
      </c>
      <c r="P991" t="s">
        <v>27</v>
      </c>
      <c r="Q991" t="s">
        <v>36</v>
      </c>
      <c r="R991" t="s">
        <v>29</v>
      </c>
      <c r="S991" t="s">
        <v>30</v>
      </c>
      <c r="U991">
        <v>2024</v>
      </c>
    </row>
    <row r="992" spans="1:21" x14ac:dyDescent="0.25">
      <c r="A992" t="s">
        <v>991</v>
      </c>
      <c r="B992">
        <v>10301010</v>
      </c>
      <c r="C992">
        <v>6024001010701</v>
      </c>
      <c r="D992" t="s">
        <v>1004</v>
      </c>
      <c r="E992" s="1" t="s">
        <v>57</v>
      </c>
      <c r="F992" s="1" t="str">
        <f>_xlfn.XLOOKUP(E992,'COMBOS LEX'!C:C,'COMBOS LEX'!B:B)</f>
        <v>NÃO SE APLICA</v>
      </c>
      <c r="G992" s="1" t="str">
        <f>_xlfn.XLOOKUP(Q992,'DEPARA DE SÉRIE'!B:B,'DEPARA DE SÉRIE'!C:C)</f>
        <v>EF5</v>
      </c>
      <c r="H992" s="1" t="str">
        <f>_xlfn.XLOOKUP(G992,'DEPARA DE SÉRIE'!C:C,'DEPARA DE SÉRIE'!D:D)</f>
        <v>Grade 5</v>
      </c>
      <c r="I992" s="1" t="str">
        <f>_xlfn.XLOOKUP(G992,'DEPARA DE SÉRIE'!C:C,'DEPARA DE SÉRIE'!E:E)</f>
        <v>Year 5</v>
      </c>
      <c r="K992" t="s">
        <v>667</v>
      </c>
      <c r="L992">
        <v>0</v>
      </c>
      <c r="M992" t="s">
        <v>69</v>
      </c>
      <c r="N992" t="s">
        <v>59</v>
      </c>
      <c r="O992" t="s">
        <v>26</v>
      </c>
      <c r="P992" t="s">
        <v>27</v>
      </c>
      <c r="Q992" t="s">
        <v>39</v>
      </c>
      <c r="R992" t="s">
        <v>29</v>
      </c>
      <c r="S992" t="s">
        <v>30</v>
      </c>
      <c r="U992">
        <v>2024</v>
      </c>
    </row>
    <row r="993" spans="1:21" x14ac:dyDescent="0.25">
      <c r="A993" t="s">
        <v>991</v>
      </c>
      <c r="B993">
        <v>10301010</v>
      </c>
      <c r="C993">
        <v>6024001010527</v>
      </c>
      <c r="D993" t="s">
        <v>723</v>
      </c>
      <c r="E993" s="1" t="s">
        <v>57</v>
      </c>
      <c r="F993" s="1" t="str">
        <f>_xlfn.XLOOKUP(E993,'COMBOS LEX'!C:C,'COMBOS LEX'!B:B)</f>
        <v>NÃO SE APLICA</v>
      </c>
      <c r="G993" s="1" t="str">
        <f>_xlfn.XLOOKUP(Q993,'DEPARA DE SÉRIE'!B:B,'DEPARA DE SÉRIE'!C:C)</f>
        <v>EF5</v>
      </c>
      <c r="H993" s="1" t="str">
        <f>_xlfn.XLOOKUP(G993,'DEPARA DE SÉRIE'!C:C,'DEPARA DE SÉRIE'!D:D)</f>
        <v>Grade 5</v>
      </c>
      <c r="I993" s="1" t="str">
        <f>_xlfn.XLOOKUP(G993,'DEPARA DE SÉRIE'!C:C,'DEPARA DE SÉRIE'!E:E)</f>
        <v>Year 5</v>
      </c>
      <c r="K993" t="s">
        <v>667</v>
      </c>
      <c r="L993">
        <v>0</v>
      </c>
      <c r="M993" t="s">
        <v>69</v>
      </c>
      <c r="N993" t="s">
        <v>59</v>
      </c>
      <c r="O993" t="s">
        <v>26</v>
      </c>
      <c r="P993" t="s">
        <v>27</v>
      </c>
      <c r="Q993" t="s">
        <v>39</v>
      </c>
      <c r="R993" t="s">
        <v>29</v>
      </c>
      <c r="S993" t="s">
        <v>30</v>
      </c>
      <c r="U993">
        <v>2024</v>
      </c>
    </row>
    <row r="994" spans="1:21" x14ac:dyDescent="0.25">
      <c r="A994" t="s">
        <v>991</v>
      </c>
      <c r="B994">
        <v>10301010</v>
      </c>
      <c r="C994">
        <v>6024001010534</v>
      </c>
      <c r="D994" t="s">
        <v>724</v>
      </c>
      <c r="E994" s="1" t="s">
        <v>57</v>
      </c>
      <c r="F994" s="1" t="str">
        <f>_xlfn.XLOOKUP(E994,'COMBOS LEX'!C:C,'COMBOS LEX'!B:B)</f>
        <v>NÃO SE APLICA</v>
      </c>
      <c r="G994" s="1" t="str">
        <f>_xlfn.XLOOKUP(Q994,'DEPARA DE SÉRIE'!B:B,'DEPARA DE SÉRIE'!C:C)</f>
        <v>EF5</v>
      </c>
      <c r="H994" s="1" t="str">
        <f>_xlfn.XLOOKUP(G994,'DEPARA DE SÉRIE'!C:C,'DEPARA DE SÉRIE'!D:D)</f>
        <v>Grade 5</v>
      </c>
      <c r="I994" s="1" t="str">
        <f>_xlfn.XLOOKUP(G994,'DEPARA DE SÉRIE'!C:C,'DEPARA DE SÉRIE'!E:E)</f>
        <v>Year 5</v>
      </c>
      <c r="K994" t="s">
        <v>667</v>
      </c>
      <c r="L994">
        <v>0</v>
      </c>
      <c r="M994" t="s">
        <v>69</v>
      </c>
      <c r="N994" t="s">
        <v>59</v>
      </c>
      <c r="O994" t="s">
        <v>26</v>
      </c>
      <c r="P994" t="s">
        <v>27</v>
      </c>
      <c r="Q994" t="s">
        <v>39</v>
      </c>
      <c r="R994" t="s">
        <v>29</v>
      </c>
      <c r="S994" t="s">
        <v>30</v>
      </c>
      <c r="U994">
        <v>2024</v>
      </c>
    </row>
    <row r="995" spans="1:21" x14ac:dyDescent="0.25">
      <c r="A995" t="s">
        <v>991</v>
      </c>
      <c r="B995">
        <v>10301010</v>
      </c>
      <c r="C995">
        <v>6024001010541</v>
      </c>
      <c r="D995" t="s">
        <v>725</v>
      </c>
      <c r="E995" s="1" t="s">
        <v>57</v>
      </c>
      <c r="F995" s="1" t="str">
        <f>_xlfn.XLOOKUP(E995,'COMBOS LEX'!C:C,'COMBOS LEX'!B:B)</f>
        <v>NÃO SE APLICA</v>
      </c>
      <c r="G995" s="1" t="str">
        <f>_xlfn.XLOOKUP(Q995,'DEPARA DE SÉRIE'!B:B,'DEPARA DE SÉRIE'!C:C)</f>
        <v>EF5</v>
      </c>
      <c r="H995" s="1" t="str">
        <f>_xlfn.XLOOKUP(G995,'DEPARA DE SÉRIE'!C:C,'DEPARA DE SÉRIE'!D:D)</f>
        <v>Grade 5</v>
      </c>
      <c r="I995" s="1" t="str">
        <f>_xlfn.XLOOKUP(G995,'DEPARA DE SÉRIE'!C:C,'DEPARA DE SÉRIE'!E:E)</f>
        <v>Year 5</v>
      </c>
      <c r="K995" t="s">
        <v>667</v>
      </c>
      <c r="L995">
        <v>0</v>
      </c>
      <c r="M995" t="s">
        <v>69</v>
      </c>
      <c r="N995" t="s">
        <v>59</v>
      </c>
      <c r="O995" t="s">
        <v>26</v>
      </c>
      <c r="P995" t="s">
        <v>27</v>
      </c>
      <c r="Q995" t="s">
        <v>39</v>
      </c>
      <c r="R995" t="s">
        <v>29</v>
      </c>
      <c r="S995" t="s">
        <v>30</v>
      </c>
      <c r="U995">
        <v>2024</v>
      </c>
    </row>
    <row r="996" spans="1:21" x14ac:dyDescent="0.25">
      <c r="A996" t="s">
        <v>991</v>
      </c>
      <c r="B996">
        <v>10301010</v>
      </c>
      <c r="C996">
        <v>6024001010558</v>
      </c>
      <c r="D996" t="s">
        <v>726</v>
      </c>
      <c r="E996" s="1" t="s">
        <v>57</v>
      </c>
      <c r="F996" s="1" t="str">
        <f>_xlfn.XLOOKUP(E996,'COMBOS LEX'!C:C,'COMBOS LEX'!B:B)</f>
        <v>NÃO SE APLICA</v>
      </c>
      <c r="G996" s="1" t="str">
        <f>_xlfn.XLOOKUP(Q996,'DEPARA DE SÉRIE'!B:B,'DEPARA DE SÉRIE'!C:C)</f>
        <v>EF5</v>
      </c>
      <c r="H996" s="1" t="str">
        <f>_xlfn.XLOOKUP(G996,'DEPARA DE SÉRIE'!C:C,'DEPARA DE SÉRIE'!D:D)</f>
        <v>Grade 5</v>
      </c>
      <c r="I996" s="1" t="str">
        <f>_xlfn.XLOOKUP(G996,'DEPARA DE SÉRIE'!C:C,'DEPARA DE SÉRIE'!E:E)</f>
        <v>Year 5</v>
      </c>
      <c r="K996" t="s">
        <v>667</v>
      </c>
      <c r="L996">
        <v>0</v>
      </c>
      <c r="M996" t="s">
        <v>69</v>
      </c>
      <c r="N996" t="s">
        <v>59</v>
      </c>
      <c r="O996" t="s">
        <v>26</v>
      </c>
      <c r="P996" t="s">
        <v>27</v>
      </c>
      <c r="Q996" t="s">
        <v>39</v>
      </c>
      <c r="R996" t="s">
        <v>29</v>
      </c>
      <c r="S996" t="s">
        <v>30</v>
      </c>
      <c r="U996">
        <v>2024</v>
      </c>
    </row>
    <row r="997" spans="1:21" x14ac:dyDescent="0.25">
      <c r="A997" t="s">
        <v>991</v>
      </c>
      <c r="B997">
        <v>10301010</v>
      </c>
      <c r="C997">
        <v>6024001010565</v>
      </c>
      <c r="D997" t="s">
        <v>727</v>
      </c>
      <c r="E997" s="1" t="s">
        <v>57</v>
      </c>
      <c r="F997" s="1" t="str">
        <f>_xlfn.XLOOKUP(E997,'COMBOS LEX'!C:C,'COMBOS LEX'!B:B)</f>
        <v>NÃO SE APLICA</v>
      </c>
      <c r="G997" s="1" t="str">
        <f>_xlfn.XLOOKUP(Q997,'DEPARA DE SÉRIE'!B:B,'DEPARA DE SÉRIE'!C:C)</f>
        <v>EF5</v>
      </c>
      <c r="H997" s="1" t="str">
        <f>_xlfn.XLOOKUP(G997,'DEPARA DE SÉRIE'!C:C,'DEPARA DE SÉRIE'!D:D)</f>
        <v>Grade 5</v>
      </c>
      <c r="I997" s="1" t="str">
        <f>_xlfn.XLOOKUP(G997,'DEPARA DE SÉRIE'!C:C,'DEPARA DE SÉRIE'!E:E)</f>
        <v>Year 5</v>
      </c>
      <c r="K997" t="s">
        <v>667</v>
      </c>
      <c r="L997">
        <v>0</v>
      </c>
      <c r="M997" t="s">
        <v>69</v>
      </c>
      <c r="N997" t="s">
        <v>59</v>
      </c>
      <c r="O997" t="s">
        <v>26</v>
      </c>
      <c r="P997" t="s">
        <v>27</v>
      </c>
      <c r="Q997" t="s">
        <v>39</v>
      </c>
      <c r="R997" t="s">
        <v>29</v>
      </c>
      <c r="S997" t="s">
        <v>30</v>
      </c>
      <c r="U997">
        <v>2024</v>
      </c>
    </row>
    <row r="998" spans="1:21" x14ac:dyDescent="0.25">
      <c r="A998" t="s">
        <v>1005</v>
      </c>
      <c r="B998">
        <v>10301007</v>
      </c>
      <c r="C998">
        <v>1624002010004</v>
      </c>
      <c r="D998" t="s">
        <v>1006</v>
      </c>
      <c r="E998" s="1" t="s">
        <v>1007</v>
      </c>
      <c r="F998" s="1" t="str">
        <f>_xlfn.XLOOKUP(E998,'COMBOS LEX'!C:C,'COMBOS LEX'!B:B)</f>
        <v>AZ_BLUE_2024</v>
      </c>
      <c r="G998" s="1" t="str">
        <f>_xlfn.XLOOKUP(Q998,'DEPARA DE SÉRIE'!B:B,'DEPARA DE SÉRIE'!C:C)</f>
        <v>EM1</v>
      </c>
      <c r="H998" s="1" t="str">
        <f>_xlfn.XLOOKUP(G998,'DEPARA DE SÉRIE'!C:C,'DEPARA DE SÉRIE'!D:D)</f>
        <v>Grade 10</v>
      </c>
      <c r="I998" s="1" t="str">
        <f>_xlfn.XLOOKUP(G998,'DEPARA DE SÉRIE'!C:C,'DEPARA DE SÉRIE'!E:E)</f>
        <v>Year 10</v>
      </c>
      <c r="K998" t="s">
        <v>667</v>
      </c>
      <c r="L998">
        <v>899</v>
      </c>
      <c r="M998" t="s">
        <v>58</v>
      </c>
      <c r="N998" t="s">
        <v>59</v>
      </c>
      <c r="O998" t="s">
        <v>26</v>
      </c>
      <c r="P998" t="s">
        <v>50</v>
      </c>
      <c r="Q998" t="s">
        <v>51</v>
      </c>
      <c r="R998" t="s">
        <v>29</v>
      </c>
      <c r="S998" t="s">
        <v>118</v>
      </c>
      <c r="U998">
        <v>2024</v>
      </c>
    </row>
    <row r="999" spans="1:21" x14ac:dyDescent="0.25">
      <c r="A999" t="s">
        <v>1005</v>
      </c>
      <c r="B999">
        <v>10301007</v>
      </c>
      <c r="C999">
        <v>1624002010011</v>
      </c>
      <c r="D999" t="s">
        <v>1008</v>
      </c>
      <c r="E999" s="1" t="s">
        <v>1007</v>
      </c>
      <c r="F999" s="1" t="str">
        <f>_xlfn.XLOOKUP(E999,'COMBOS LEX'!C:C,'COMBOS LEX'!B:B)</f>
        <v>AZ_BLUE_2024</v>
      </c>
      <c r="G999" s="1" t="str">
        <f>_xlfn.XLOOKUP(Q999,'DEPARA DE SÉRIE'!B:B,'DEPARA DE SÉRIE'!C:C)</f>
        <v>EM2</v>
      </c>
      <c r="H999" s="1" t="str">
        <f>_xlfn.XLOOKUP(G999,'DEPARA DE SÉRIE'!C:C,'DEPARA DE SÉRIE'!D:D)</f>
        <v>Grade 11</v>
      </c>
      <c r="I999" s="1" t="str">
        <f>_xlfn.XLOOKUP(G999,'DEPARA DE SÉRIE'!C:C,'DEPARA DE SÉRIE'!E:E)</f>
        <v>Year 11</v>
      </c>
      <c r="K999" t="s">
        <v>667</v>
      </c>
      <c r="L999">
        <v>899</v>
      </c>
      <c r="M999" t="s">
        <v>58</v>
      </c>
      <c r="N999" t="s">
        <v>59</v>
      </c>
      <c r="O999" t="s">
        <v>26</v>
      </c>
      <c r="P999" t="s">
        <v>50</v>
      </c>
      <c r="Q999" t="s">
        <v>53</v>
      </c>
      <c r="R999" t="s">
        <v>29</v>
      </c>
      <c r="S999" t="s">
        <v>118</v>
      </c>
      <c r="U999">
        <v>2024</v>
      </c>
    </row>
    <row r="1000" spans="1:21" x14ac:dyDescent="0.25">
      <c r="A1000" t="s">
        <v>1005</v>
      </c>
      <c r="B1000">
        <v>10301007</v>
      </c>
      <c r="C1000">
        <v>1624002010028</v>
      </c>
      <c r="D1000" t="s">
        <v>1009</v>
      </c>
      <c r="E1000" s="1" t="s">
        <v>1007</v>
      </c>
      <c r="F1000" s="1" t="str">
        <f>_xlfn.XLOOKUP(E1000,'COMBOS LEX'!C:C,'COMBOS LEX'!B:B)</f>
        <v>AZ_BLUE_2024</v>
      </c>
      <c r="G1000" s="1" t="str">
        <f>_xlfn.XLOOKUP(Q1000,'DEPARA DE SÉRIE'!B:B,'DEPARA DE SÉRIE'!C:C)</f>
        <v>EM3</v>
      </c>
      <c r="H1000" s="1" t="str">
        <f>_xlfn.XLOOKUP(G1000,'DEPARA DE SÉRIE'!C:C,'DEPARA DE SÉRIE'!D:D)</f>
        <v>Grade 12</v>
      </c>
      <c r="I1000" s="1" t="str">
        <f>_xlfn.XLOOKUP(G1000,'DEPARA DE SÉRIE'!C:C,'DEPARA DE SÉRIE'!E:E)</f>
        <v>Year 12</v>
      </c>
      <c r="K1000" t="s">
        <v>667</v>
      </c>
      <c r="L1000">
        <v>899</v>
      </c>
      <c r="M1000" t="s">
        <v>58</v>
      </c>
      <c r="N1000" t="s">
        <v>59</v>
      </c>
      <c r="O1000" t="s">
        <v>26</v>
      </c>
      <c r="P1000" t="s">
        <v>50</v>
      </c>
      <c r="Q1000" t="s">
        <v>55</v>
      </c>
      <c r="R1000" t="s">
        <v>29</v>
      </c>
      <c r="S1000" t="s">
        <v>118</v>
      </c>
      <c r="U1000">
        <v>2024</v>
      </c>
    </row>
    <row r="1001" spans="1:21" x14ac:dyDescent="0.25">
      <c r="A1001" t="s">
        <v>1005</v>
      </c>
      <c r="B1001">
        <v>10301007</v>
      </c>
      <c r="C1001">
        <v>1624002010035</v>
      </c>
      <c r="D1001" t="s">
        <v>1010</v>
      </c>
      <c r="E1001" s="1" t="s">
        <v>1007</v>
      </c>
      <c r="F1001" s="1" t="str">
        <f>_xlfn.XLOOKUP(E1001,'COMBOS LEX'!C:C,'COMBOS LEX'!B:B)</f>
        <v>AZ_BLUE_2024</v>
      </c>
      <c r="G1001" s="1" t="str">
        <f>_xlfn.XLOOKUP(Q1001,'DEPARA DE SÉRIE'!B:B,'DEPARA DE SÉRIE'!C:C)</f>
        <v>PVSE</v>
      </c>
      <c r="H1001" s="1" t="str">
        <f>_xlfn.XLOOKUP(G1001,'DEPARA DE SÉRIE'!C:C,'DEPARA DE SÉRIE'!D:D)</f>
        <v>NÃO SE APLICA</v>
      </c>
      <c r="I1001" s="1" t="str">
        <f>_xlfn.XLOOKUP(G1001,'DEPARA DE SÉRIE'!C:C,'DEPARA DE SÉRIE'!E:E)</f>
        <v>NÃO SE APLICA</v>
      </c>
      <c r="K1001" t="s">
        <v>667</v>
      </c>
      <c r="L1001">
        <v>899</v>
      </c>
      <c r="M1001" t="s">
        <v>58</v>
      </c>
      <c r="N1001" t="s">
        <v>59</v>
      </c>
      <c r="O1001" t="s">
        <v>26</v>
      </c>
      <c r="P1001" t="s">
        <v>50</v>
      </c>
      <c r="Q1001" t="s">
        <v>1011</v>
      </c>
      <c r="R1001" t="s">
        <v>29</v>
      </c>
      <c r="S1001" t="s">
        <v>118</v>
      </c>
      <c r="U1001">
        <v>2024</v>
      </c>
    </row>
    <row r="1002" spans="1:21" x14ac:dyDescent="0.25">
      <c r="A1002" t="s">
        <v>1005</v>
      </c>
      <c r="B1002">
        <v>10301007</v>
      </c>
      <c r="C1002">
        <v>1624003010003</v>
      </c>
      <c r="D1002" t="s">
        <v>1012</v>
      </c>
      <c r="E1002" s="1" t="s">
        <v>57</v>
      </c>
      <c r="F1002" s="1" t="str">
        <f>_xlfn.XLOOKUP(E1002,'COMBOS LEX'!C:C,'COMBOS LEX'!B:B)</f>
        <v>NÃO SE APLICA</v>
      </c>
      <c r="G1002" s="1" t="str">
        <f>_xlfn.XLOOKUP(Q1002,'DEPARA DE SÉRIE'!B:B,'DEPARA DE SÉRIE'!C:C)</f>
        <v>EM1</v>
      </c>
      <c r="H1002" s="1" t="str">
        <f>_xlfn.XLOOKUP(G1002,'DEPARA DE SÉRIE'!C:C,'DEPARA DE SÉRIE'!D:D)</f>
        <v>Grade 10</v>
      </c>
      <c r="I1002" s="1" t="str">
        <f>_xlfn.XLOOKUP(G1002,'DEPARA DE SÉRIE'!C:C,'DEPARA DE SÉRIE'!E:E)</f>
        <v>Year 10</v>
      </c>
      <c r="K1002" t="s">
        <v>667</v>
      </c>
      <c r="L1002">
        <v>1669</v>
      </c>
      <c r="M1002" t="s">
        <v>58</v>
      </c>
      <c r="N1002" t="s">
        <v>59</v>
      </c>
      <c r="O1002" t="s">
        <v>26</v>
      </c>
      <c r="P1002" t="s">
        <v>50</v>
      </c>
      <c r="Q1002" t="s">
        <v>51</v>
      </c>
      <c r="R1002" t="s">
        <v>29</v>
      </c>
      <c r="S1002" t="s">
        <v>261</v>
      </c>
      <c r="T1002" t="s">
        <v>1013</v>
      </c>
      <c r="U1002">
        <v>2024</v>
      </c>
    </row>
    <row r="1003" spans="1:21" x14ac:dyDescent="0.25">
      <c r="A1003" t="s">
        <v>1014</v>
      </c>
      <c r="B1003">
        <v>10301007</v>
      </c>
      <c r="C1003">
        <v>1624001010005</v>
      </c>
      <c r="D1003" t="s">
        <v>1015</v>
      </c>
      <c r="E1003" s="1" t="s">
        <v>57</v>
      </c>
      <c r="F1003" s="1" t="str">
        <f>_xlfn.XLOOKUP(E1003,'COMBOS LEX'!C:C,'COMBOS LEX'!B:B)</f>
        <v>NÃO SE APLICA</v>
      </c>
      <c r="G1003" s="1" t="str">
        <f>_xlfn.XLOOKUP(Q1003,'DEPARA DE SÉRIE'!B:B,'DEPARA DE SÉRIE'!C:C)</f>
        <v>EF6</v>
      </c>
      <c r="H1003" s="1" t="str">
        <f>_xlfn.XLOOKUP(G1003,'DEPARA DE SÉRIE'!C:C,'DEPARA DE SÉRIE'!D:D)</f>
        <v>Grade 6</v>
      </c>
      <c r="I1003" s="1" t="str">
        <f>_xlfn.XLOOKUP(G1003,'DEPARA DE SÉRIE'!C:C,'DEPARA DE SÉRIE'!E:E)</f>
        <v>Year 6</v>
      </c>
      <c r="K1003" t="s">
        <v>667</v>
      </c>
      <c r="L1003">
        <v>271.55</v>
      </c>
      <c r="M1003" t="s">
        <v>24</v>
      </c>
      <c r="N1003" t="s">
        <v>151</v>
      </c>
      <c r="O1003" t="s">
        <v>26</v>
      </c>
      <c r="P1003" t="s">
        <v>41</v>
      </c>
      <c r="Q1003" t="s">
        <v>42</v>
      </c>
      <c r="R1003" t="s">
        <v>29</v>
      </c>
      <c r="S1003" t="s">
        <v>30</v>
      </c>
      <c r="T1003" t="s">
        <v>1016</v>
      </c>
    </row>
    <row r="1004" spans="1:21" x14ac:dyDescent="0.25">
      <c r="A1004" t="s">
        <v>1014</v>
      </c>
      <c r="B1004">
        <v>10301007</v>
      </c>
      <c r="C1004">
        <v>1624001010029</v>
      </c>
      <c r="D1004" t="s">
        <v>1017</v>
      </c>
      <c r="E1004" s="1" t="s">
        <v>57</v>
      </c>
      <c r="F1004" s="1" t="str">
        <f>_xlfn.XLOOKUP(E1004,'COMBOS LEX'!C:C,'COMBOS LEX'!B:B)</f>
        <v>NÃO SE APLICA</v>
      </c>
      <c r="G1004" s="1" t="str">
        <f>_xlfn.XLOOKUP(Q1004,'DEPARA DE SÉRIE'!B:B,'DEPARA DE SÉRIE'!C:C)</f>
        <v>EF7</v>
      </c>
      <c r="H1004" s="1" t="str">
        <f>_xlfn.XLOOKUP(G1004,'DEPARA DE SÉRIE'!C:C,'DEPARA DE SÉRIE'!D:D)</f>
        <v>Grade 7</v>
      </c>
      <c r="I1004" s="1" t="str">
        <f>_xlfn.XLOOKUP(G1004,'DEPARA DE SÉRIE'!C:C,'DEPARA DE SÉRIE'!E:E)</f>
        <v>Year 7</v>
      </c>
      <c r="K1004" t="s">
        <v>667</v>
      </c>
      <c r="L1004">
        <v>265.55</v>
      </c>
      <c r="M1004" t="s">
        <v>24</v>
      </c>
      <c r="N1004" t="s">
        <v>151</v>
      </c>
      <c r="O1004" t="s">
        <v>26</v>
      </c>
      <c r="P1004" t="s">
        <v>41</v>
      </c>
      <c r="Q1004" t="s">
        <v>44</v>
      </c>
      <c r="R1004" t="s">
        <v>29</v>
      </c>
      <c r="S1004" t="s">
        <v>30</v>
      </c>
      <c r="T1004" t="s">
        <v>1016</v>
      </c>
    </row>
    <row r="1005" spans="1:21" x14ac:dyDescent="0.25">
      <c r="A1005" t="s">
        <v>1014</v>
      </c>
      <c r="B1005">
        <v>10301007</v>
      </c>
      <c r="C1005">
        <v>1624001010043</v>
      </c>
      <c r="D1005" t="s">
        <v>1018</v>
      </c>
      <c r="E1005" s="1" t="s">
        <v>57</v>
      </c>
      <c r="F1005" s="1" t="str">
        <f>_xlfn.XLOOKUP(E1005,'COMBOS LEX'!C:C,'COMBOS LEX'!B:B)</f>
        <v>NÃO SE APLICA</v>
      </c>
      <c r="G1005" s="1" t="str">
        <f>_xlfn.XLOOKUP(Q1005,'DEPARA DE SÉRIE'!B:B,'DEPARA DE SÉRIE'!C:C)</f>
        <v>EF8</v>
      </c>
      <c r="H1005" s="1" t="str">
        <f>_xlfn.XLOOKUP(G1005,'DEPARA DE SÉRIE'!C:C,'DEPARA DE SÉRIE'!D:D)</f>
        <v>Grade 8</v>
      </c>
      <c r="I1005" s="1" t="str">
        <f>_xlfn.XLOOKUP(G1005,'DEPARA DE SÉRIE'!C:C,'DEPARA DE SÉRIE'!E:E)</f>
        <v>Year 8</v>
      </c>
      <c r="K1005" t="s">
        <v>667</v>
      </c>
      <c r="L1005">
        <v>278.88</v>
      </c>
      <c r="M1005" t="s">
        <v>24</v>
      </c>
      <c r="N1005" t="s">
        <v>151</v>
      </c>
      <c r="O1005" t="s">
        <v>26</v>
      </c>
      <c r="P1005" t="s">
        <v>41</v>
      </c>
      <c r="Q1005" t="s">
        <v>46</v>
      </c>
      <c r="R1005" t="s">
        <v>29</v>
      </c>
      <c r="S1005" t="s">
        <v>30</v>
      </c>
      <c r="T1005" t="s">
        <v>1016</v>
      </c>
    </row>
    <row r="1006" spans="1:21" x14ac:dyDescent="0.25">
      <c r="A1006" t="s">
        <v>1014</v>
      </c>
      <c r="B1006">
        <v>10301007</v>
      </c>
      <c r="C1006">
        <v>1624001010067</v>
      </c>
      <c r="D1006" t="s">
        <v>1019</v>
      </c>
      <c r="E1006" s="1" t="s">
        <v>57</v>
      </c>
      <c r="F1006" s="1" t="str">
        <f>_xlfn.XLOOKUP(E1006,'COMBOS LEX'!C:C,'COMBOS LEX'!B:B)</f>
        <v>NÃO SE APLICA</v>
      </c>
      <c r="G1006" s="1" t="str">
        <f>_xlfn.XLOOKUP(Q1006,'DEPARA DE SÉRIE'!B:B,'DEPARA DE SÉRIE'!C:C)</f>
        <v>EF9</v>
      </c>
      <c r="H1006" s="1" t="str">
        <f>_xlfn.XLOOKUP(G1006,'DEPARA DE SÉRIE'!C:C,'DEPARA DE SÉRIE'!D:D)</f>
        <v>Grade 9</v>
      </c>
      <c r="I1006" s="1" t="str">
        <f>_xlfn.XLOOKUP(G1006,'DEPARA DE SÉRIE'!C:C,'DEPARA DE SÉRIE'!E:E)</f>
        <v>Year 9</v>
      </c>
      <c r="K1006" t="s">
        <v>667</v>
      </c>
      <c r="L1006">
        <v>393.88</v>
      </c>
      <c r="M1006" t="s">
        <v>24</v>
      </c>
      <c r="N1006" t="s">
        <v>151</v>
      </c>
      <c r="O1006" t="s">
        <v>26</v>
      </c>
      <c r="P1006" t="s">
        <v>41</v>
      </c>
      <c r="Q1006" t="s">
        <v>48</v>
      </c>
      <c r="R1006" t="s">
        <v>29</v>
      </c>
      <c r="S1006" t="s">
        <v>30</v>
      </c>
      <c r="T1006" t="s">
        <v>1016</v>
      </c>
    </row>
    <row r="1007" spans="1:21" x14ac:dyDescent="0.25">
      <c r="A1007" t="s">
        <v>1005</v>
      </c>
      <c r="B1007">
        <v>10301007</v>
      </c>
      <c r="C1007">
        <v>1624001010081</v>
      </c>
      <c r="D1007" t="s">
        <v>1020</v>
      </c>
      <c r="E1007" s="1" t="s">
        <v>57</v>
      </c>
      <c r="F1007" s="1" t="str">
        <f>_xlfn.XLOOKUP(E1007,'COMBOS LEX'!C:C,'COMBOS LEX'!B:B)</f>
        <v>NÃO SE APLICA</v>
      </c>
      <c r="G1007" s="1" t="str">
        <f>_xlfn.XLOOKUP(Q1007,'DEPARA DE SÉRIE'!B:B,'DEPARA DE SÉRIE'!C:C)</f>
        <v>EM1</v>
      </c>
      <c r="H1007" s="1" t="str">
        <f>_xlfn.XLOOKUP(G1007,'DEPARA DE SÉRIE'!C:C,'DEPARA DE SÉRIE'!D:D)</f>
        <v>Grade 10</v>
      </c>
      <c r="I1007" s="1" t="str">
        <f>_xlfn.XLOOKUP(G1007,'DEPARA DE SÉRIE'!C:C,'DEPARA DE SÉRIE'!E:E)</f>
        <v>Year 10</v>
      </c>
      <c r="K1007" t="s">
        <v>667</v>
      </c>
      <c r="L1007">
        <v>1000</v>
      </c>
      <c r="M1007" t="s">
        <v>24</v>
      </c>
      <c r="N1007" t="s">
        <v>151</v>
      </c>
      <c r="O1007" t="s">
        <v>26</v>
      </c>
      <c r="P1007" t="s">
        <v>50</v>
      </c>
      <c r="Q1007" t="s">
        <v>51</v>
      </c>
      <c r="R1007" t="s">
        <v>29</v>
      </c>
      <c r="S1007" t="s">
        <v>30</v>
      </c>
      <c r="T1007" t="s">
        <v>1016</v>
      </c>
    </row>
    <row r="1008" spans="1:21" x14ac:dyDescent="0.25">
      <c r="A1008" t="s">
        <v>1005</v>
      </c>
      <c r="B1008">
        <v>10301007</v>
      </c>
      <c r="C1008">
        <v>1624001010104</v>
      </c>
      <c r="D1008" t="s">
        <v>1021</v>
      </c>
      <c r="E1008" s="1" t="s">
        <v>57</v>
      </c>
      <c r="F1008" s="1" t="str">
        <f>_xlfn.XLOOKUP(E1008,'COMBOS LEX'!C:C,'COMBOS LEX'!B:B)</f>
        <v>NÃO SE APLICA</v>
      </c>
      <c r="G1008" s="1" t="str">
        <f>_xlfn.XLOOKUP(Q1008,'DEPARA DE SÉRIE'!B:B,'DEPARA DE SÉRIE'!C:C)</f>
        <v>EM2</v>
      </c>
      <c r="H1008" s="1" t="str">
        <f>_xlfn.XLOOKUP(G1008,'DEPARA DE SÉRIE'!C:C,'DEPARA DE SÉRIE'!D:D)</f>
        <v>Grade 11</v>
      </c>
      <c r="I1008" s="1" t="str">
        <f>_xlfn.XLOOKUP(G1008,'DEPARA DE SÉRIE'!C:C,'DEPARA DE SÉRIE'!E:E)</f>
        <v>Year 11</v>
      </c>
      <c r="K1008" t="s">
        <v>667</v>
      </c>
      <c r="L1008">
        <v>1000</v>
      </c>
      <c r="M1008" t="s">
        <v>24</v>
      </c>
      <c r="N1008" t="s">
        <v>151</v>
      </c>
      <c r="O1008" t="s">
        <v>26</v>
      </c>
      <c r="P1008" t="s">
        <v>50</v>
      </c>
      <c r="Q1008" t="s">
        <v>53</v>
      </c>
      <c r="R1008" t="s">
        <v>29</v>
      </c>
      <c r="S1008" t="s">
        <v>30</v>
      </c>
      <c r="T1008" t="s">
        <v>1016</v>
      </c>
    </row>
    <row r="1009" spans="1:20" x14ac:dyDescent="0.25">
      <c r="A1009" t="s">
        <v>1005</v>
      </c>
      <c r="B1009">
        <v>10301007</v>
      </c>
      <c r="C1009">
        <v>1624001010128</v>
      </c>
      <c r="D1009" t="s">
        <v>1022</v>
      </c>
      <c r="E1009" s="1" t="s">
        <v>57</v>
      </c>
      <c r="F1009" s="1" t="str">
        <f>_xlfn.XLOOKUP(E1009,'COMBOS LEX'!C:C,'COMBOS LEX'!B:B)</f>
        <v>NÃO SE APLICA</v>
      </c>
      <c r="G1009" s="1" t="str">
        <f>_xlfn.XLOOKUP(Q1009,'DEPARA DE SÉRIE'!B:B,'DEPARA DE SÉRIE'!C:C)</f>
        <v>EM3</v>
      </c>
      <c r="H1009" s="1" t="str">
        <f>_xlfn.XLOOKUP(G1009,'DEPARA DE SÉRIE'!C:C,'DEPARA DE SÉRIE'!D:D)</f>
        <v>Grade 12</v>
      </c>
      <c r="I1009" s="1" t="str">
        <f>_xlfn.XLOOKUP(G1009,'DEPARA DE SÉRIE'!C:C,'DEPARA DE SÉRIE'!E:E)</f>
        <v>Year 12</v>
      </c>
      <c r="K1009" t="s">
        <v>667</v>
      </c>
      <c r="L1009">
        <v>1000</v>
      </c>
      <c r="M1009" t="s">
        <v>24</v>
      </c>
      <c r="N1009" t="s">
        <v>151</v>
      </c>
      <c r="O1009" t="s">
        <v>26</v>
      </c>
      <c r="P1009" t="s">
        <v>50</v>
      </c>
      <c r="Q1009" t="s">
        <v>55</v>
      </c>
      <c r="R1009" t="s">
        <v>29</v>
      </c>
      <c r="S1009" t="s">
        <v>30</v>
      </c>
      <c r="T1009" t="s">
        <v>1016</v>
      </c>
    </row>
    <row r="1010" spans="1:20" x14ac:dyDescent="0.25">
      <c r="A1010" t="s">
        <v>1005</v>
      </c>
      <c r="B1010">
        <v>10301007</v>
      </c>
      <c r="C1010">
        <v>1624001010142</v>
      </c>
      <c r="D1010" t="s">
        <v>1023</v>
      </c>
      <c r="E1010" s="1" t="s">
        <v>57</v>
      </c>
      <c r="F1010" s="1" t="str">
        <f>_xlfn.XLOOKUP(E1010,'COMBOS LEX'!C:C,'COMBOS LEX'!B:B)</f>
        <v>NÃO SE APLICA</v>
      </c>
      <c r="G1010" s="1" t="str">
        <f>_xlfn.XLOOKUP(Q1010,'DEPARA DE SÉRIE'!B:B,'DEPARA DE SÉRIE'!C:C)</f>
        <v>PVSE</v>
      </c>
      <c r="H1010" s="1" t="str">
        <f>_xlfn.XLOOKUP(G1010,'DEPARA DE SÉRIE'!C:C,'DEPARA DE SÉRIE'!D:D)</f>
        <v>NÃO SE APLICA</v>
      </c>
      <c r="I1010" s="1" t="str">
        <f>_xlfn.XLOOKUP(G1010,'DEPARA DE SÉRIE'!C:C,'DEPARA DE SÉRIE'!E:E)</f>
        <v>NÃO SE APLICA</v>
      </c>
      <c r="K1010" t="s">
        <v>667</v>
      </c>
      <c r="L1010">
        <v>1000</v>
      </c>
      <c r="M1010" t="s">
        <v>24</v>
      </c>
      <c r="N1010" t="s">
        <v>151</v>
      </c>
      <c r="O1010" t="s">
        <v>26</v>
      </c>
      <c r="P1010" t="s">
        <v>50</v>
      </c>
      <c r="Q1010" t="s">
        <v>1011</v>
      </c>
      <c r="R1010" t="s">
        <v>29</v>
      </c>
      <c r="S1010" t="s">
        <v>30</v>
      </c>
      <c r="T1010" t="s">
        <v>1016</v>
      </c>
    </row>
    <row r="1011" spans="1:20" x14ac:dyDescent="0.25">
      <c r="A1011" t="s">
        <v>1014</v>
      </c>
      <c r="B1011">
        <v>10301007</v>
      </c>
      <c r="C1011">
        <v>1624001010166</v>
      </c>
      <c r="D1011" t="s">
        <v>1024</v>
      </c>
      <c r="E1011" s="1" t="s">
        <v>57</v>
      </c>
      <c r="F1011" s="1" t="str">
        <f>_xlfn.XLOOKUP(E1011,'COMBOS LEX'!C:C,'COMBOS LEX'!B:B)</f>
        <v>NÃO SE APLICA</v>
      </c>
      <c r="G1011" s="1" t="str">
        <f>_xlfn.XLOOKUP(Q1011,'DEPARA DE SÉRIE'!B:B,'DEPARA DE SÉRIE'!C:C)</f>
        <v>EM1</v>
      </c>
      <c r="H1011" s="1" t="str">
        <f>_xlfn.XLOOKUP(G1011,'DEPARA DE SÉRIE'!C:C,'DEPARA DE SÉRIE'!D:D)</f>
        <v>Grade 10</v>
      </c>
      <c r="I1011" s="1" t="str">
        <f>_xlfn.XLOOKUP(G1011,'DEPARA DE SÉRIE'!C:C,'DEPARA DE SÉRIE'!E:E)</f>
        <v>Year 10</v>
      </c>
      <c r="K1011" t="s">
        <v>667</v>
      </c>
      <c r="L1011">
        <v>510.995</v>
      </c>
      <c r="M1011" t="s">
        <v>24</v>
      </c>
      <c r="N1011" t="s">
        <v>151</v>
      </c>
      <c r="O1011" t="s">
        <v>26</v>
      </c>
      <c r="P1011" t="s">
        <v>50</v>
      </c>
      <c r="Q1011" t="s">
        <v>51</v>
      </c>
      <c r="R1011" t="s">
        <v>29</v>
      </c>
      <c r="S1011" t="s">
        <v>30</v>
      </c>
      <c r="T1011" t="s">
        <v>1016</v>
      </c>
    </row>
    <row r="1012" spans="1:20" x14ac:dyDescent="0.25">
      <c r="A1012" t="s">
        <v>1014</v>
      </c>
      <c r="B1012">
        <v>10301007</v>
      </c>
      <c r="C1012">
        <v>1624001010180</v>
      </c>
      <c r="D1012" t="s">
        <v>1025</v>
      </c>
      <c r="E1012" s="1" t="s">
        <v>57</v>
      </c>
      <c r="F1012" s="1" t="str">
        <f>_xlfn.XLOOKUP(E1012,'COMBOS LEX'!C:C,'COMBOS LEX'!B:B)</f>
        <v>NÃO SE APLICA</v>
      </c>
      <c r="G1012" s="1" t="str">
        <f>_xlfn.XLOOKUP(Q1012,'DEPARA DE SÉRIE'!B:B,'DEPARA DE SÉRIE'!C:C)</f>
        <v>EM2</v>
      </c>
      <c r="H1012" s="1" t="str">
        <f>_xlfn.XLOOKUP(G1012,'DEPARA DE SÉRIE'!C:C,'DEPARA DE SÉRIE'!D:D)</f>
        <v>Grade 11</v>
      </c>
      <c r="I1012" s="1" t="str">
        <f>_xlfn.XLOOKUP(G1012,'DEPARA DE SÉRIE'!C:C,'DEPARA DE SÉRIE'!E:E)</f>
        <v>Year 11</v>
      </c>
      <c r="K1012" t="s">
        <v>667</v>
      </c>
      <c r="L1012">
        <v>534.16</v>
      </c>
      <c r="M1012" t="s">
        <v>24</v>
      </c>
      <c r="N1012" t="s">
        <v>151</v>
      </c>
      <c r="O1012" t="s">
        <v>26</v>
      </c>
      <c r="P1012" t="s">
        <v>50</v>
      </c>
      <c r="Q1012" t="s">
        <v>53</v>
      </c>
      <c r="R1012" t="s">
        <v>29</v>
      </c>
      <c r="S1012" t="s">
        <v>30</v>
      </c>
      <c r="T1012" t="s">
        <v>1016</v>
      </c>
    </row>
    <row r="1013" spans="1:20" x14ac:dyDescent="0.25">
      <c r="A1013" t="s">
        <v>1014</v>
      </c>
      <c r="B1013">
        <v>10301007</v>
      </c>
      <c r="C1013">
        <v>1624001010203</v>
      </c>
      <c r="D1013" t="s">
        <v>1026</v>
      </c>
      <c r="E1013" s="1" t="s">
        <v>57</v>
      </c>
      <c r="F1013" s="1" t="str">
        <f>_xlfn.XLOOKUP(E1013,'COMBOS LEX'!C:C,'COMBOS LEX'!B:B)</f>
        <v>NÃO SE APLICA</v>
      </c>
      <c r="G1013" s="1" t="str">
        <f>_xlfn.XLOOKUP(Q1013,'DEPARA DE SÉRIE'!B:B,'DEPARA DE SÉRIE'!C:C)</f>
        <v>EM3</v>
      </c>
      <c r="H1013" s="1" t="str">
        <f>_xlfn.XLOOKUP(G1013,'DEPARA DE SÉRIE'!C:C,'DEPARA DE SÉRIE'!D:D)</f>
        <v>Grade 12</v>
      </c>
      <c r="I1013" s="1" t="str">
        <f>_xlfn.XLOOKUP(G1013,'DEPARA DE SÉRIE'!C:C,'DEPARA DE SÉRIE'!E:E)</f>
        <v>Year 12</v>
      </c>
      <c r="K1013" t="s">
        <v>667</v>
      </c>
      <c r="L1013">
        <v>1050.6600000000001</v>
      </c>
      <c r="M1013" t="s">
        <v>24</v>
      </c>
      <c r="N1013" t="s">
        <v>151</v>
      </c>
      <c r="O1013" t="s">
        <v>26</v>
      </c>
      <c r="P1013" t="s">
        <v>50</v>
      </c>
      <c r="Q1013" t="s">
        <v>55</v>
      </c>
      <c r="R1013" t="s">
        <v>29</v>
      </c>
      <c r="S1013" t="s">
        <v>30</v>
      </c>
      <c r="T1013" t="s">
        <v>1016</v>
      </c>
    </row>
    <row r="1014" spans="1:20" x14ac:dyDescent="0.25">
      <c r="A1014" t="s">
        <v>1014</v>
      </c>
      <c r="B1014">
        <v>10301007</v>
      </c>
      <c r="C1014">
        <v>1624002010042</v>
      </c>
      <c r="D1014" t="s">
        <v>1027</v>
      </c>
      <c r="E1014" s="1" t="s">
        <v>993</v>
      </c>
      <c r="F1014" s="1" t="str">
        <f>_xlfn.XLOOKUP(E1014,'COMBOS LEX'!C:C,'COMBOS LEX'!B:B)</f>
        <v>UNIQUE_KIT_2024</v>
      </c>
      <c r="G1014" s="1" t="str">
        <f>_xlfn.XLOOKUP(Q1014,'DEPARA DE SÉRIE'!B:B,'DEPARA DE SÉRIE'!C:C)</f>
        <v>EF6</v>
      </c>
      <c r="H1014" s="1" t="str">
        <f>_xlfn.XLOOKUP(G1014,'DEPARA DE SÉRIE'!C:C,'DEPARA DE SÉRIE'!D:D)</f>
        <v>Grade 6</v>
      </c>
      <c r="I1014" s="1" t="str">
        <f>_xlfn.XLOOKUP(G1014,'DEPARA DE SÉRIE'!C:C,'DEPARA DE SÉRIE'!E:E)</f>
        <v>Year 6</v>
      </c>
      <c r="K1014" t="s">
        <v>667</v>
      </c>
      <c r="L1014">
        <v>559.29999999999995</v>
      </c>
      <c r="M1014" t="s">
        <v>58</v>
      </c>
      <c r="N1014" t="s">
        <v>59</v>
      </c>
      <c r="O1014" t="s">
        <v>26</v>
      </c>
      <c r="P1014" t="s">
        <v>41</v>
      </c>
      <c r="Q1014" t="s">
        <v>42</v>
      </c>
      <c r="R1014" t="s">
        <v>29</v>
      </c>
      <c r="S1014" t="s">
        <v>118</v>
      </c>
    </row>
    <row r="1015" spans="1:20" x14ac:dyDescent="0.25">
      <c r="A1015" t="s">
        <v>1014</v>
      </c>
      <c r="B1015">
        <v>10301007</v>
      </c>
      <c r="C1015">
        <v>1624002010059</v>
      </c>
      <c r="D1015" t="s">
        <v>1028</v>
      </c>
      <c r="E1015" s="1" t="s">
        <v>993</v>
      </c>
      <c r="F1015" s="1" t="str">
        <f>_xlfn.XLOOKUP(E1015,'COMBOS LEX'!C:C,'COMBOS LEX'!B:B)</f>
        <v>UNIQUE_KIT_2024</v>
      </c>
      <c r="G1015" s="1" t="str">
        <f>_xlfn.XLOOKUP(Q1015,'DEPARA DE SÉRIE'!B:B,'DEPARA DE SÉRIE'!C:C)</f>
        <v>EF7</v>
      </c>
      <c r="H1015" s="1" t="str">
        <f>_xlfn.XLOOKUP(G1015,'DEPARA DE SÉRIE'!C:C,'DEPARA DE SÉRIE'!D:D)</f>
        <v>Grade 7</v>
      </c>
      <c r="I1015" s="1" t="str">
        <f>_xlfn.XLOOKUP(G1015,'DEPARA DE SÉRIE'!C:C,'DEPARA DE SÉRIE'!E:E)</f>
        <v>Year 7</v>
      </c>
      <c r="K1015" t="s">
        <v>667</v>
      </c>
      <c r="L1015">
        <v>559.29999999999995</v>
      </c>
      <c r="M1015" t="s">
        <v>58</v>
      </c>
      <c r="N1015" t="s">
        <v>59</v>
      </c>
      <c r="O1015" t="s">
        <v>26</v>
      </c>
      <c r="P1015" t="s">
        <v>41</v>
      </c>
      <c r="Q1015" t="s">
        <v>44</v>
      </c>
      <c r="R1015" t="s">
        <v>29</v>
      </c>
      <c r="S1015" t="s">
        <v>118</v>
      </c>
    </row>
    <row r="1016" spans="1:20" x14ac:dyDescent="0.25">
      <c r="A1016" t="s">
        <v>1014</v>
      </c>
      <c r="B1016">
        <v>10301007</v>
      </c>
      <c r="C1016">
        <v>1624002010066</v>
      </c>
      <c r="D1016" t="s">
        <v>1029</v>
      </c>
      <c r="E1016" s="1" t="s">
        <v>993</v>
      </c>
      <c r="F1016" s="1" t="str">
        <f>_xlfn.XLOOKUP(E1016,'COMBOS LEX'!C:C,'COMBOS LEX'!B:B)</f>
        <v>UNIQUE_KIT_2024</v>
      </c>
      <c r="G1016" s="1" t="str">
        <f>_xlfn.XLOOKUP(Q1016,'DEPARA DE SÉRIE'!B:B,'DEPARA DE SÉRIE'!C:C)</f>
        <v>EF8</v>
      </c>
      <c r="H1016" s="1" t="str">
        <f>_xlfn.XLOOKUP(G1016,'DEPARA DE SÉRIE'!C:C,'DEPARA DE SÉRIE'!D:D)</f>
        <v>Grade 8</v>
      </c>
      <c r="I1016" s="1" t="str">
        <f>_xlfn.XLOOKUP(G1016,'DEPARA DE SÉRIE'!C:C,'DEPARA DE SÉRIE'!E:E)</f>
        <v>Year 8</v>
      </c>
      <c r="K1016" t="s">
        <v>667</v>
      </c>
      <c r="L1016">
        <v>559.29999999999995</v>
      </c>
      <c r="M1016" t="s">
        <v>58</v>
      </c>
      <c r="N1016" t="s">
        <v>59</v>
      </c>
      <c r="O1016" t="s">
        <v>26</v>
      </c>
      <c r="P1016" t="s">
        <v>41</v>
      </c>
      <c r="Q1016" t="s">
        <v>46</v>
      </c>
      <c r="R1016" t="s">
        <v>29</v>
      </c>
      <c r="S1016" t="s">
        <v>118</v>
      </c>
    </row>
    <row r="1017" spans="1:20" x14ac:dyDescent="0.25">
      <c r="A1017" t="s">
        <v>1014</v>
      </c>
      <c r="B1017">
        <v>10301007</v>
      </c>
      <c r="C1017">
        <v>1624002010073</v>
      </c>
      <c r="D1017" t="s">
        <v>1030</v>
      </c>
      <c r="E1017" s="1" t="s">
        <v>993</v>
      </c>
      <c r="F1017" s="1" t="str">
        <f>_xlfn.XLOOKUP(E1017,'COMBOS LEX'!C:C,'COMBOS LEX'!B:B)</f>
        <v>UNIQUE_KIT_2024</v>
      </c>
      <c r="G1017" s="1" t="str">
        <f>_xlfn.XLOOKUP(Q1017,'DEPARA DE SÉRIE'!B:B,'DEPARA DE SÉRIE'!C:C)</f>
        <v>EF9</v>
      </c>
      <c r="H1017" s="1" t="str">
        <f>_xlfn.XLOOKUP(G1017,'DEPARA DE SÉRIE'!C:C,'DEPARA DE SÉRIE'!D:D)</f>
        <v>Grade 9</v>
      </c>
      <c r="I1017" s="1" t="str">
        <f>_xlfn.XLOOKUP(G1017,'DEPARA DE SÉRIE'!C:C,'DEPARA DE SÉRIE'!E:E)</f>
        <v>Year 9</v>
      </c>
      <c r="K1017" t="s">
        <v>667</v>
      </c>
      <c r="L1017">
        <v>559.29999999999995</v>
      </c>
      <c r="M1017" t="s">
        <v>58</v>
      </c>
      <c r="N1017" t="s">
        <v>59</v>
      </c>
      <c r="O1017" t="s">
        <v>26</v>
      </c>
      <c r="P1017" t="s">
        <v>41</v>
      </c>
      <c r="Q1017" t="s">
        <v>48</v>
      </c>
      <c r="R1017" t="s">
        <v>29</v>
      </c>
      <c r="S1017" t="s">
        <v>118</v>
      </c>
    </row>
    <row r="1018" spans="1:20" x14ac:dyDescent="0.25">
      <c r="A1018" t="s">
        <v>1014</v>
      </c>
      <c r="B1018">
        <v>10301007</v>
      </c>
      <c r="C1018">
        <v>1624002010080</v>
      </c>
      <c r="D1018" t="s">
        <v>1031</v>
      </c>
      <c r="E1018" s="1" t="s">
        <v>993</v>
      </c>
      <c r="F1018" s="1" t="str">
        <f>_xlfn.XLOOKUP(E1018,'COMBOS LEX'!C:C,'COMBOS LEX'!B:B)</f>
        <v>UNIQUE_KIT_2024</v>
      </c>
      <c r="G1018" s="1" t="str">
        <f>_xlfn.XLOOKUP(Q1018,'DEPARA DE SÉRIE'!B:B,'DEPARA DE SÉRIE'!C:C)</f>
        <v>EM1</v>
      </c>
      <c r="H1018" s="1" t="str">
        <f>_xlfn.XLOOKUP(G1018,'DEPARA DE SÉRIE'!C:C,'DEPARA DE SÉRIE'!D:D)</f>
        <v>Grade 10</v>
      </c>
      <c r="I1018" s="1" t="str">
        <f>_xlfn.XLOOKUP(G1018,'DEPARA DE SÉRIE'!C:C,'DEPARA DE SÉRIE'!E:E)</f>
        <v>Year 10</v>
      </c>
      <c r="K1018" t="s">
        <v>667</v>
      </c>
      <c r="L1018">
        <v>629.29999999999995</v>
      </c>
      <c r="M1018" t="s">
        <v>58</v>
      </c>
      <c r="N1018" t="s">
        <v>59</v>
      </c>
      <c r="O1018" t="s">
        <v>26</v>
      </c>
      <c r="P1018" t="s">
        <v>50</v>
      </c>
      <c r="Q1018" t="s">
        <v>51</v>
      </c>
      <c r="R1018" t="s">
        <v>29</v>
      </c>
      <c r="S1018" t="s">
        <v>118</v>
      </c>
    </row>
    <row r="1019" spans="1:20" x14ac:dyDescent="0.25">
      <c r="A1019" t="s">
        <v>1014</v>
      </c>
      <c r="B1019">
        <v>10301007</v>
      </c>
      <c r="C1019">
        <v>1624002010097</v>
      </c>
      <c r="D1019" t="s">
        <v>1032</v>
      </c>
      <c r="E1019" s="1" t="s">
        <v>993</v>
      </c>
      <c r="F1019" s="1" t="str">
        <f>_xlfn.XLOOKUP(E1019,'COMBOS LEX'!C:C,'COMBOS LEX'!B:B)</f>
        <v>UNIQUE_KIT_2024</v>
      </c>
      <c r="G1019" s="1" t="str">
        <f>_xlfn.XLOOKUP(Q1019,'DEPARA DE SÉRIE'!B:B,'DEPARA DE SÉRIE'!C:C)</f>
        <v>EM2</v>
      </c>
      <c r="H1019" s="1" t="str">
        <f>_xlfn.XLOOKUP(G1019,'DEPARA DE SÉRIE'!C:C,'DEPARA DE SÉRIE'!D:D)</f>
        <v>Grade 11</v>
      </c>
      <c r="I1019" s="1" t="str">
        <f>_xlfn.XLOOKUP(G1019,'DEPARA DE SÉRIE'!C:C,'DEPARA DE SÉRIE'!E:E)</f>
        <v>Year 11</v>
      </c>
      <c r="K1019" t="s">
        <v>667</v>
      </c>
      <c r="L1019">
        <v>629.29999999999995</v>
      </c>
      <c r="M1019" t="s">
        <v>58</v>
      </c>
      <c r="N1019" t="s">
        <v>59</v>
      </c>
      <c r="O1019" t="s">
        <v>26</v>
      </c>
      <c r="P1019" t="s">
        <v>50</v>
      </c>
      <c r="Q1019" t="s">
        <v>53</v>
      </c>
      <c r="R1019" t="s">
        <v>29</v>
      </c>
      <c r="S1019" t="s">
        <v>118</v>
      </c>
    </row>
    <row r="1020" spans="1:20" x14ac:dyDescent="0.25">
      <c r="A1020" t="s">
        <v>1014</v>
      </c>
      <c r="B1020">
        <v>10301007</v>
      </c>
      <c r="C1020">
        <v>1624002010103</v>
      </c>
      <c r="D1020" t="s">
        <v>1033</v>
      </c>
      <c r="E1020" s="1" t="s">
        <v>993</v>
      </c>
      <c r="F1020" s="1" t="str">
        <f>_xlfn.XLOOKUP(E1020,'COMBOS LEX'!C:C,'COMBOS LEX'!B:B)</f>
        <v>UNIQUE_KIT_2024</v>
      </c>
      <c r="G1020" s="1" t="str">
        <f>_xlfn.XLOOKUP(Q1020,'DEPARA DE SÉRIE'!B:B,'DEPARA DE SÉRIE'!C:C)</f>
        <v>EM3</v>
      </c>
      <c r="H1020" s="1" t="str">
        <f>_xlfn.XLOOKUP(G1020,'DEPARA DE SÉRIE'!C:C,'DEPARA DE SÉRIE'!D:D)</f>
        <v>Grade 12</v>
      </c>
      <c r="I1020" s="1" t="str">
        <f>_xlfn.XLOOKUP(G1020,'DEPARA DE SÉRIE'!C:C,'DEPARA DE SÉRIE'!E:E)</f>
        <v>Year 12</v>
      </c>
      <c r="K1020" t="s">
        <v>667</v>
      </c>
      <c r="L1020">
        <v>629.29999999999995</v>
      </c>
      <c r="M1020" t="s">
        <v>58</v>
      </c>
      <c r="N1020" t="s">
        <v>59</v>
      </c>
      <c r="O1020" t="s">
        <v>26</v>
      </c>
      <c r="P1020" t="s">
        <v>50</v>
      </c>
      <c r="Q1020" t="s">
        <v>55</v>
      </c>
      <c r="R1020" t="s">
        <v>29</v>
      </c>
      <c r="S1020" t="s">
        <v>118</v>
      </c>
    </row>
    <row r="1021" spans="1:20" x14ac:dyDescent="0.25">
      <c r="C1021">
        <v>7123001010069</v>
      </c>
      <c r="D1021" t="s">
        <v>195</v>
      </c>
      <c r="E1021" s="1" t="s">
        <v>22</v>
      </c>
      <c r="F1021" s="1" t="str">
        <f>_xlfn.XLOOKUP(E1021,'COMBOS LEX'!C:C,'COMBOS LEX'!B:B)</f>
        <v>AZ_KIT_2024</v>
      </c>
      <c r="G1021" s="1" t="str">
        <f>_xlfn.XLOOKUP(Q1021,'DEPARA DE SÉRIE'!B:B,'DEPARA DE SÉRIE'!C:C)</f>
        <v>EI4</v>
      </c>
      <c r="H1021" s="1" t="str">
        <f>_xlfn.XLOOKUP(G1021,'DEPARA DE SÉRIE'!C:C,'DEPARA DE SÉRIE'!D:D)</f>
        <v>Pre K4</v>
      </c>
      <c r="I1021" s="1" t="str">
        <f>_xlfn.XLOOKUP(G1021,'DEPARA DE SÉRIE'!C:C,'DEPARA DE SÉRIE'!E:E)</f>
        <v>Pre K3</v>
      </c>
      <c r="P1021" t="s">
        <v>60</v>
      </c>
      <c r="Q1021" t="s">
        <v>65</v>
      </c>
    </row>
  </sheetData>
  <autoFilter ref="A1:V1021" xr:uid="{CB69B812-478E-4996-83A0-84F1BB345F3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FCB3-68D6-4893-9287-556D5FA4AA21}">
  <dimension ref="A1:E32"/>
  <sheetViews>
    <sheetView workbookViewId="0">
      <selection activeCell="J22" sqref="J22"/>
    </sheetView>
  </sheetViews>
  <sheetFormatPr defaultRowHeight="15" x14ac:dyDescent="0.25"/>
  <cols>
    <col min="1" max="1" width="16.28515625" bestFit="1" customWidth="1"/>
    <col min="2" max="2" width="17.42578125" bestFit="1" customWidth="1"/>
    <col min="3" max="3" width="11.5703125" bestFit="1" customWidth="1"/>
    <col min="4" max="4" width="20.42578125" bestFit="1" customWidth="1"/>
    <col min="5" max="5" width="30.7109375" bestFit="1" customWidth="1"/>
  </cols>
  <sheetData>
    <row r="1" spans="1:5" x14ac:dyDescent="0.25">
      <c r="A1" t="s">
        <v>13</v>
      </c>
      <c r="B1" t="s">
        <v>14</v>
      </c>
      <c r="C1" t="s">
        <v>1034</v>
      </c>
      <c r="D1" t="s">
        <v>1035</v>
      </c>
      <c r="E1" t="s">
        <v>1036</v>
      </c>
    </row>
    <row r="2" spans="1:5" x14ac:dyDescent="0.25">
      <c r="A2" t="s">
        <v>50</v>
      </c>
      <c r="B2" t="s">
        <v>51</v>
      </c>
      <c r="C2" t="s">
        <v>1037</v>
      </c>
      <c r="D2" t="s">
        <v>1038</v>
      </c>
      <c r="E2" t="s">
        <v>1039</v>
      </c>
    </row>
    <row r="3" spans="1:5" x14ac:dyDescent="0.25">
      <c r="A3" t="s">
        <v>50</v>
      </c>
      <c r="B3" t="s">
        <v>53</v>
      </c>
      <c r="C3" t="s">
        <v>1040</v>
      </c>
      <c r="D3" t="s">
        <v>1041</v>
      </c>
      <c r="E3" t="s">
        <v>1042</v>
      </c>
    </row>
    <row r="4" spans="1:5" x14ac:dyDescent="0.25">
      <c r="A4" t="s">
        <v>50</v>
      </c>
      <c r="B4" t="s">
        <v>55</v>
      </c>
      <c r="C4" t="s">
        <v>1043</v>
      </c>
      <c r="D4" t="s">
        <v>1044</v>
      </c>
      <c r="E4" t="s">
        <v>1045</v>
      </c>
    </row>
    <row r="5" spans="1:5" x14ac:dyDescent="0.25">
      <c r="A5" t="s">
        <v>733</v>
      </c>
      <c r="B5" t="s">
        <v>28</v>
      </c>
      <c r="C5" t="s">
        <v>1046</v>
      </c>
      <c r="D5" t="s">
        <v>1047</v>
      </c>
      <c r="E5" t="s">
        <v>1048</v>
      </c>
    </row>
    <row r="6" spans="1:5" x14ac:dyDescent="0.25">
      <c r="A6" t="s">
        <v>733</v>
      </c>
      <c r="B6" t="s">
        <v>32</v>
      </c>
      <c r="C6" t="s">
        <v>1049</v>
      </c>
      <c r="D6" t="s">
        <v>1050</v>
      </c>
      <c r="E6" t="s">
        <v>1051</v>
      </c>
    </row>
    <row r="7" spans="1:5" x14ac:dyDescent="0.25">
      <c r="A7" t="s">
        <v>733</v>
      </c>
      <c r="B7" t="s">
        <v>34</v>
      </c>
      <c r="C7" t="s">
        <v>1052</v>
      </c>
      <c r="D7" t="s">
        <v>1053</v>
      </c>
      <c r="E7" t="s">
        <v>1054</v>
      </c>
    </row>
    <row r="8" spans="1:5" x14ac:dyDescent="0.25">
      <c r="A8" t="s">
        <v>733</v>
      </c>
      <c r="B8" t="s">
        <v>36</v>
      </c>
      <c r="C8" t="s">
        <v>1055</v>
      </c>
      <c r="D8" t="s">
        <v>1056</v>
      </c>
      <c r="E8" t="s">
        <v>1057</v>
      </c>
    </row>
    <row r="9" spans="1:5" x14ac:dyDescent="0.25">
      <c r="A9" t="s">
        <v>733</v>
      </c>
      <c r="B9" t="s">
        <v>39</v>
      </c>
      <c r="C9" t="s">
        <v>1058</v>
      </c>
      <c r="D9" t="s">
        <v>1059</v>
      </c>
      <c r="E9" t="s">
        <v>1060</v>
      </c>
    </row>
    <row r="10" spans="1:5" x14ac:dyDescent="0.25">
      <c r="A10" t="s">
        <v>739</v>
      </c>
      <c r="B10" t="s">
        <v>42</v>
      </c>
      <c r="C10" t="s">
        <v>1061</v>
      </c>
      <c r="D10" t="s">
        <v>1062</v>
      </c>
      <c r="E10" t="s">
        <v>1063</v>
      </c>
    </row>
    <row r="11" spans="1:5" x14ac:dyDescent="0.25">
      <c r="A11" t="s">
        <v>739</v>
      </c>
      <c r="B11" t="s">
        <v>44</v>
      </c>
      <c r="C11" t="s">
        <v>1064</v>
      </c>
      <c r="D11" t="s">
        <v>1065</v>
      </c>
      <c r="E11" t="s">
        <v>1066</v>
      </c>
    </row>
    <row r="12" spans="1:5" x14ac:dyDescent="0.25">
      <c r="A12" t="s">
        <v>739</v>
      </c>
      <c r="B12" t="s">
        <v>46</v>
      </c>
      <c r="C12" t="s">
        <v>1067</v>
      </c>
      <c r="D12" t="s">
        <v>1068</v>
      </c>
      <c r="E12" t="s">
        <v>1069</v>
      </c>
    </row>
    <row r="13" spans="1:5" x14ac:dyDescent="0.25">
      <c r="A13" t="s">
        <v>739</v>
      </c>
      <c r="B13" t="s">
        <v>48</v>
      </c>
      <c r="C13" t="s">
        <v>1070</v>
      </c>
      <c r="D13" t="s">
        <v>1071</v>
      </c>
      <c r="E13" t="s">
        <v>1072</v>
      </c>
    </row>
    <row r="14" spans="1:5" x14ac:dyDescent="0.25">
      <c r="A14" t="s">
        <v>27</v>
      </c>
      <c r="B14" t="s">
        <v>28</v>
      </c>
      <c r="C14" t="s">
        <v>1046</v>
      </c>
      <c r="D14" t="s">
        <v>1047</v>
      </c>
      <c r="E14" t="s">
        <v>1048</v>
      </c>
    </row>
    <row r="15" spans="1:5" x14ac:dyDescent="0.25">
      <c r="A15" t="s">
        <v>27</v>
      </c>
      <c r="B15" t="s">
        <v>32</v>
      </c>
      <c r="C15" t="s">
        <v>1049</v>
      </c>
      <c r="D15" t="s">
        <v>1050</v>
      </c>
      <c r="E15" t="s">
        <v>1051</v>
      </c>
    </row>
    <row r="16" spans="1:5" x14ac:dyDescent="0.25">
      <c r="A16" t="s">
        <v>27</v>
      </c>
      <c r="B16" t="s">
        <v>34</v>
      </c>
      <c r="C16" t="s">
        <v>1052</v>
      </c>
      <c r="D16" t="s">
        <v>1053</v>
      </c>
      <c r="E16" t="s">
        <v>1054</v>
      </c>
    </row>
    <row r="17" spans="1:5" x14ac:dyDescent="0.25">
      <c r="A17" t="s">
        <v>27</v>
      </c>
      <c r="B17" t="s">
        <v>36</v>
      </c>
      <c r="C17" t="s">
        <v>1055</v>
      </c>
      <c r="D17" t="s">
        <v>1056</v>
      </c>
      <c r="E17" t="s">
        <v>1057</v>
      </c>
    </row>
    <row r="18" spans="1:5" x14ac:dyDescent="0.25">
      <c r="A18" t="s">
        <v>27</v>
      </c>
      <c r="B18" t="s">
        <v>39</v>
      </c>
      <c r="C18" t="s">
        <v>1058</v>
      </c>
      <c r="D18" t="s">
        <v>1059</v>
      </c>
      <c r="E18" t="s">
        <v>1060</v>
      </c>
    </row>
    <row r="19" spans="1:5" x14ac:dyDescent="0.25">
      <c r="A19" t="s">
        <v>41</v>
      </c>
      <c r="B19" t="s">
        <v>42</v>
      </c>
      <c r="C19" t="s">
        <v>1061</v>
      </c>
      <c r="D19" t="s">
        <v>1062</v>
      </c>
      <c r="E19" t="s">
        <v>1063</v>
      </c>
    </row>
    <row r="20" spans="1:5" x14ac:dyDescent="0.25">
      <c r="A20" t="s">
        <v>41</v>
      </c>
      <c r="B20" t="s">
        <v>44</v>
      </c>
      <c r="C20" t="s">
        <v>1064</v>
      </c>
      <c r="D20" t="s">
        <v>1065</v>
      </c>
      <c r="E20" t="s">
        <v>1066</v>
      </c>
    </row>
    <row r="21" spans="1:5" x14ac:dyDescent="0.25">
      <c r="A21" t="s">
        <v>41</v>
      </c>
      <c r="B21" t="s">
        <v>46</v>
      </c>
      <c r="C21" t="s">
        <v>1067</v>
      </c>
      <c r="D21" t="s">
        <v>1068</v>
      </c>
      <c r="E21" t="s">
        <v>1069</v>
      </c>
    </row>
    <row r="22" spans="1:5" x14ac:dyDescent="0.25">
      <c r="A22" t="s">
        <v>41</v>
      </c>
      <c r="B22" t="s">
        <v>48</v>
      </c>
      <c r="C22" t="s">
        <v>1070</v>
      </c>
      <c r="D22" t="s">
        <v>1071</v>
      </c>
      <c r="E22" t="s">
        <v>1072</v>
      </c>
    </row>
    <row r="23" spans="1:5" x14ac:dyDescent="0.25">
      <c r="A23" t="s">
        <v>60</v>
      </c>
      <c r="B23" t="s">
        <v>117</v>
      </c>
      <c r="C23" t="s">
        <v>1073</v>
      </c>
      <c r="D23" t="s">
        <v>1074</v>
      </c>
      <c r="E23" t="s">
        <v>1075</v>
      </c>
    </row>
    <row r="24" spans="1:5" x14ac:dyDescent="0.25">
      <c r="A24" t="s">
        <v>60</v>
      </c>
      <c r="B24" t="s">
        <v>61</v>
      </c>
      <c r="C24" t="s">
        <v>1076</v>
      </c>
      <c r="D24" t="s">
        <v>1075</v>
      </c>
      <c r="E24" t="s">
        <v>1074</v>
      </c>
    </row>
    <row r="25" spans="1:5" x14ac:dyDescent="0.25">
      <c r="A25" t="s">
        <v>60</v>
      </c>
      <c r="B25" t="s">
        <v>63</v>
      </c>
      <c r="C25" t="s">
        <v>1077</v>
      </c>
      <c r="D25" t="s">
        <v>1078</v>
      </c>
      <c r="E25" t="s">
        <v>1079</v>
      </c>
    </row>
    <row r="26" spans="1:5" x14ac:dyDescent="0.25">
      <c r="A26" t="s">
        <v>60</v>
      </c>
      <c r="B26" t="s">
        <v>65</v>
      </c>
      <c r="C26" t="s">
        <v>1080</v>
      </c>
      <c r="D26" t="s">
        <v>1081</v>
      </c>
      <c r="E26" t="s">
        <v>1078</v>
      </c>
    </row>
    <row r="27" spans="1:5" x14ac:dyDescent="0.25">
      <c r="A27" t="s">
        <v>60</v>
      </c>
      <c r="B27" t="s">
        <v>67</v>
      </c>
      <c r="C27" t="s">
        <v>1082</v>
      </c>
      <c r="D27" t="s">
        <v>1083</v>
      </c>
      <c r="E27" t="s">
        <v>1083</v>
      </c>
    </row>
    <row r="28" spans="1:5" x14ac:dyDescent="0.25">
      <c r="A28" t="s">
        <v>120</v>
      </c>
      <c r="B28" t="s">
        <v>121</v>
      </c>
      <c r="C28" t="s">
        <v>1084</v>
      </c>
      <c r="D28" t="s">
        <v>57</v>
      </c>
      <c r="E28" t="s">
        <v>57</v>
      </c>
    </row>
    <row r="29" spans="1:5" x14ac:dyDescent="0.25">
      <c r="A29" t="s">
        <v>120</v>
      </c>
      <c r="B29" t="s">
        <v>121</v>
      </c>
      <c r="C29" t="s">
        <v>1084</v>
      </c>
      <c r="D29" t="s">
        <v>57</v>
      </c>
      <c r="E29" t="s">
        <v>57</v>
      </c>
    </row>
    <row r="30" spans="1:5" x14ac:dyDescent="0.25">
      <c r="A30" t="s">
        <v>120</v>
      </c>
      <c r="B30" t="s">
        <v>130</v>
      </c>
      <c r="C30" t="s">
        <v>1084</v>
      </c>
      <c r="D30" t="s">
        <v>57</v>
      </c>
      <c r="E30" t="s">
        <v>57</v>
      </c>
    </row>
    <row r="31" spans="1:5" x14ac:dyDescent="0.25">
      <c r="A31" t="s">
        <v>1011</v>
      </c>
      <c r="B31" t="s">
        <v>1011</v>
      </c>
      <c r="C31" t="s">
        <v>1084</v>
      </c>
      <c r="D31" t="s">
        <v>57</v>
      </c>
      <c r="E31" t="s">
        <v>57</v>
      </c>
    </row>
    <row r="32" spans="1:5" x14ac:dyDescent="0.25">
      <c r="A32" t="s">
        <v>57</v>
      </c>
      <c r="B32" t="s">
        <v>57</v>
      </c>
      <c r="C32" t="s">
        <v>57</v>
      </c>
      <c r="D32" t="s">
        <v>57</v>
      </c>
      <c r="E32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C2CE-1E08-467B-AA03-07A3CEA7D700}">
  <dimension ref="A1:C33"/>
  <sheetViews>
    <sheetView workbookViewId="0">
      <selection activeCell="C33" sqref="C33"/>
    </sheetView>
  </sheetViews>
  <sheetFormatPr defaultRowHeight="15" x14ac:dyDescent="0.25"/>
  <cols>
    <col min="1" max="1" width="14.7109375" bestFit="1" customWidth="1"/>
    <col min="2" max="2" width="45.7109375" bestFit="1" customWidth="1"/>
    <col min="3" max="3" width="42.85546875" bestFit="1" customWidth="1"/>
  </cols>
  <sheetData>
    <row r="1" spans="1:3" x14ac:dyDescent="0.25">
      <c r="A1" t="s">
        <v>0</v>
      </c>
      <c r="B1" t="s">
        <v>4</v>
      </c>
      <c r="C1" t="s">
        <v>1085</v>
      </c>
    </row>
    <row r="2" spans="1:3" x14ac:dyDescent="0.25">
      <c r="A2" t="s">
        <v>20</v>
      </c>
      <c r="B2" t="s">
        <v>1086</v>
      </c>
      <c r="C2" t="s">
        <v>22</v>
      </c>
    </row>
    <row r="3" spans="1:3" x14ac:dyDescent="0.25">
      <c r="A3" t="s">
        <v>20</v>
      </c>
      <c r="B3" t="s">
        <v>1087</v>
      </c>
      <c r="C3" t="s">
        <v>38</v>
      </c>
    </row>
    <row r="4" spans="1:3" x14ac:dyDescent="0.25">
      <c r="A4" t="s">
        <v>20</v>
      </c>
      <c r="B4" t="s">
        <v>113</v>
      </c>
      <c r="C4" t="s">
        <v>113</v>
      </c>
    </row>
    <row r="5" spans="1:3" x14ac:dyDescent="0.25">
      <c r="A5" t="s">
        <v>20</v>
      </c>
      <c r="B5" t="s">
        <v>1088</v>
      </c>
      <c r="C5" t="s">
        <v>116</v>
      </c>
    </row>
    <row r="6" spans="1:3" x14ac:dyDescent="0.25">
      <c r="A6" t="s">
        <v>20</v>
      </c>
      <c r="B6" t="s">
        <v>1089</v>
      </c>
      <c r="C6" t="s">
        <v>131</v>
      </c>
    </row>
    <row r="7" spans="1:3" x14ac:dyDescent="0.25">
      <c r="A7" t="s">
        <v>20</v>
      </c>
      <c r="B7" t="s">
        <v>1090</v>
      </c>
      <c r="C7" t="s">
        <v>141</v>
      </c>
    </row>
    <row r="8" spans="1:3" x14ac:dyDescent="0.25">
      <c r="A8" t="s">
        <v>20</v>
      </c>
      <c r="B8" t="s">
        <v>1091</v>
      </c>
      <c r="C8" t="s">
        <v>150</v>
      </c>
    </row>
    <row r="9" spans="1:3" x14ac:dyDescent="0.25">
      <c r="A9" t="s">
        <v>20</v>
      </c>
      <c r="B9" t="s">
        <v>1092</v>
      </c>
      <c r="C9" t="s">
        <v>218</v>
      </c>
    </row>
    <row r="10" spans="1:3" x14ac:dyDescent="0.25">
      <c r="A10" t="s">
        <v>20</v>
      </c>
      <c r="B10" t="s">
        <v>1093</v>
      </c>
      <c r="C10" t="s">
        <v>223</v>
      </c>
    </row>
    <row r="11" spans="1:3" x14ac:dyDescent="0.25">
      <c r="A11" t="s">
        <v>257</v>
      </c>
      <c r="B11" t="s">
        <v>1094</v>
      </c>
      <c r="C11" t="s">
        <v>259</v>
      </c>
    </row>
    <row r="12" spans="1:3" x14ac:dyDescent="0.25">
      <c r="A12" t="s">
        <v>257</v>
      </c>
      <c r="B12" t="s">
        <v>1095</v>
      </c>
      <c r="C12" t="s">
        <v>266</v>
      </c>
    </row>
    <row r="13" spans="1:3" x14ac:dyDescent="0.25">
      <c r="A13" t="s">
        <v>257</v>
      </c>
      <c r="B13" t="s">
        <v>1096</v>
      </c>
      <c r="C13" t="s">
        <v>275</v>
      </c>
    </row>
    <row r="14" spans="1:3" x14ac:dyDescent="0.25">
      <c r="A14" t="s">
        <v>257</v>
      </c>
      <c r="B14" t="s">
        <v>1097</v>
      </c>
      <c r="C14" t="s">
        <v>296</v>
      </c>
    </row>
    <row r="15" spans="1:3" x14ac:dyDescent="0.25">
      <c r="A15" t="s">
        <v>257</v>
      </c>
      <c r="B15" t="s">
        <v>1098</v>
      </c>
      <c r="C15" t="s">
        <v>314</v>
      </c>
    </row>
    <row r="16" spans="1:3" x14ac:dyDescent="0.25">
      <c r="A16" t="s">
        <v>257</v>
      </c>
      <c r="B16" t="s">
        <v>1099</v>
      </c>
      <c r="C16" t="s">
        <v>331</v>
      </c>
    </row>
    <row r="17" spans="1:3" x14ac:dyDescent="0.25">
      <c r="A17" t="s">
        <v>257</v>
      </c>
      <c r="B17" t="s">
        <v>1100</v>
      </c>
      <c r="C17" t="s">
        <v>361</v>
      </c>
    </row>
    <row r="18" spans="1:3" x14ac:dyDescent="0.25">
      <c r="A18" t="s">
        <v>257</v>
      </c>
      <c r="B18" t="s">
        <v>1101</v>
      </c>
      <c r="C18" t="s">
        <v>397</v>
      </c>
    </row>
    <row r="19" spans="1:3" x14ac:dyDescent="0.25">
      <c r="A19" t="s">
        <v>257</v>
      </c>
      <c r="B19" t="s">
        <v>1102</v>
      </c>
      <c r="C19" t="s">
        <v>429</v>
      </c>
    </row>
    <row r="20" spans="1:3" x14ac:dyDescent="0.25">
      <c r="A20" t="s">
        <v>257</v>
      </c>
      <c r="B20" t="s">
        <v>1103</v>
      </c>
      <c r="C20" t="s">
        <v>455</v>
      </c>
    </row>
    <row r="21" spans="1:3" x14ac:dyDescent="0.25">
      <c r="A21" t="s">
        <v>257</v>
      </c>
      <c r="B21" t="s">
        <v>1104</v>
      </c>
      <c r="C21" t="s">
        <v>482</v>
      </c>
    </row>
    <row r="22" spans="1:3" x14ac:dyDescent="0.25">
      <c r="A22" t="s">
        <v>1105</v>
      </c>
      <c r="B22" t="s">
        <v>1106</v>
      </c>
      <c r="C22" t="s">
        <v>657</v>
      </c>
    </row>
    <row r="23" spans="1:3" x14ac:dyDescent="0.25">
      <c r="A23" t="s">
        <v>1107</v>
      </c>
      <c r="B23" t="s">
        <v>1108</v>
      </c>
      <c r="C23" t="s">
        <v>769</v>
      </c>
    </row>
    <row r="24" spans="1:3" x14ac:dyDescent="0.25">
      <c r="A24" t="s">
        <v>1107</v>
      </c>
      <c r="B24" t="s">
        <v>1109</v>
      </c>
      <c r="C24" t="s">
        <v>827</v>
      </c>
    </row>
    <row r="25" spans="1:3" x14ac:dyDescent="0.25">
      <c r="A25" t="s">
        <v>1107</v>
      </c>
      <c r="B25" t="s">
        <v>1110</v>
      </c>
      <c r="C25" t="s">
        <v>840</v>
      </c>
    </row>
    <row r="26" spans="1:3" x14ac:dyDescent="0.25">
      <c r="A26" t="s">
        <v>1107</v>
      </c>
      <c r="B26" t="s">
        <v>1111</v>
      </c>
      <c r="C26" t="s">
        <v>859</v>
      </c>
    </row>
    <row r="27" spans="1:3" x14ac:dyDescent="0.25">
      <c r="A27" t="s">
        <v>946</v>
      </c>
      <c r="B27" t="s">
        <v>1112</v>
      </c>
      <c r="C27" t="s">
        <v>948</v>
      </c>
    </row>
    <row r="28" spans="1:3" x14ac:dyDescent="0.25">
      <c r="A28" t="s">
        <v>946</v>
      </c>
      <c r="B28" t="s">
        <v>1113</v>
      </c>
      <c r="C28" t="s">
        <v>950</v>
      </c>
    </row>
    <row r="29" spans="1:3" x14ac:dyDescent="0.25">
      <c r="A29" t="s">
        <v>946</v>
      </c>
      <c r="B29" t="s">
        <v>1114</v>
      </c>
      <c r="C29" t="s">
        <v>953</v>
      </c>
    </row>
    <row r="30" spans="1:3" x14ac:dyDescent="0.25">
      <c r="A30" t="s">
        <v>961</v>
      </c>
      <c r="B30" t="s">
        <v>1115</v>
      </c>
      <c r="C30" t="s">
        <v>963</v>
      </c>
    </row>
    <row r="31" spans="1:3" x14ac:dyDescent="0.25">
      <c r="A31" t="s">
        <v>1116</v>
      </c>
      <c r="B31" t="s">
        <v>1117</v>
      </c>
      <c r="C31" t="s">
        <v>993</v>
      </c>
    </row>
    <row r="32" spans="1:3" x14ac:dyDescent="0.25">
      <c r="A32" t="s">
        <v>1005</v>
      </c>
      <c r="B32" t="s">
        <v>1118</v>
      </c>
      <c r="C32" t="s">
        <v>1007</v>
      </c>
    </row>
    <row r="33" spans="1:3" x14ac:dyDescent="0.25">
      <c r="A33" t="s">
        <v>57</v>
      </c>
      <c r="B33" t="s">
        <v>57</v>
      </c>
      <c r="C33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COMBOS</vt:lpstr>
      <vt:lpstr>DEPARA DE SÉRIE</vt:lpstr>
      <vt:lpstr>COMBOS LEX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Rodrigues</dc:creator>
  <cp:keywords/>
  <dc:description/>
  <cp:lastModifiedBy>Andre Henrique Rodrigues da Silva</cp:lastModifiedBy>
  <cp:revision/>
  <dcterms:created xsi:type="dcterms:W3CDTF">2023-12-12T12:18:38Z</dcterms:created>
  <dcterms:modified xsi:type="dcterms:W3CDTF">2023-12-12T21:28:58Z</dcterms:modified>
  <cp:category/>
  <cp:contentStatus/>
</cp:coreProperties>
</file>