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m\Documents\GAN3\normalizing-flows-reproduce-main\results\final results\"/>
    </mc:Choice>
  </mc:AlternateContent>
  <xr:revisionPtr revIDLastSave="0" documentId="13_ncr:1_{9726F199-57D1-4EFE-A9F0-35DB8F2848A8}" xr6:coauthVersionLast="46" xr6:coauthVersionMax="46" xr10:uidLastSave="{00000000-0000-0000-0000-000000000000}"/>
  <bookViews>
    <workbookView xWindow="-108" yWindow="-108" windowWidth="23256" windowHeight="12576" xr2:uid="{22BF2B50-429B-44E5-BE43-432A00D05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Q5" i="1"/>
  <c r="P5" i="1"/>
  <c r="O5" i="1"/>
  <c r="N5" i="1"/>
  <c r="J5" i="1"/>
  <c r="I5" i="1"/>
  <c r="E5" i="1"/>
  <c r="H5" i="1"/>
  <c r="D5" i="1"/>
  <c r="C5" i="1"/>
  <c r="B5" i="1"/>
</calcChain>
</file>

<file path=xl/sharedStrings.xml><?xml version="1.0" encoding="utf-8"?>
<sst xmlns="http://schemas.openxmlformats.org/spreadsheetml/2006/main" count="39" uniqueCount="23">
  <si>
    <t>ELBO</t>
  </si>
  <si>
    <t>log likelihood</t>
  </si>
  <si>
    <t>Standard annealing</t>
  </si>
  <si>
    <t>KL</t>
  </si>
  <si>
    <t>time</t>
  </si>
  <si>
    <t>2h 8m 7s</t>
  </si>
  <si>
    <t>No annealing</t>
  </si>
  <si>
    <t>KL annealing</t>
  </si>
  <si>
    <t>2h 53m 6s</t>
  </si>
  <si>
    <t>2h 7m 36s</t>
  </si>
  <si>
    <t>11h 36m 21s</t>
  </si>
  <si>
    <t>3h 33m 44s</t>
  </si>
  <si>
    <t>5h 18m 53s</t>
  </si>
  <si>
    <t>2h 58m 30s</t>
  </si>
  <si>
    <t>3h 31m 47s</t>
  </si>
  <si>
    <t>std annealing</t>
  </si>
  <si>
    <t>no annealing</t>
  </si>
  <si>
    <t>kl annealing</t>
  </si>
  <si>
    <t>6h 5m 42s</t>
  </si>
  <si>
    <t>8h 45m 32s</t>
  </si>
  <si>
    <t>10h 40m 31s</t>
  </si>
  <si>
    <t>kl</t>
  </si>
  <si>
    <t>10h 57m 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</si>
</sst>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Sheet1!$B$9:$E$9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Sheet1!$B$10:$E$10</c:f>
              <c:numCache>
                <c:formatCode>General</c:formatCode>
                <c:ptCount val="4"/>
                <c:pt idx="0">
                  <c:v>93.522300000000001</c:v>
                </c:pt>
                <c:pt idx="1">
                  <c:v>92.392399999999995</c:v>
                </c:pt>
                <c:pt idx="2">
                  <c:v>91.342200000000005</c:v>
                </c:pt>
                <c:pt idx="3">
                  <c:v>90.897400000000005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91D-BC17-5B45051586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Sheet1!$B$9:$E$9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Sheet1!$B$11:$E$11</c:f>
              <c:numCache>
                <c:formatCode>General</c:formatCode>
                <c:ptCount val="4"/>
                <c:pt idx="0">
                  <c:v>94.100300000000004</c:v>
                </c:pt>
                <c:pt idx="1">
                  <c:v>92.403899999999993</c:v>
                </c:pt>
                <c:pt idx="2">
                  <c:v>91.5017</c:v>
                </c:pt>
                <c:pt idx="3">
                  <c:v>90.8035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3-491D-BC17-5B45051586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Sheet1!$B$9:$E$9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Sheet1!$B$12:$E$12</c:f>
              <c:numCache>
                <c:formatCode>General</c:formatCode>
                <c:ptCount val="4"/>
                <c:pt idx="0">
                  <c:v>92.935699999999997</c:v>
                </c:pt>
                <c:pt idx="1">
                  <c:v>92.063000000000002</c:v>
                </c:pt>
                <c:pt idx="2">
                  <c:v>91.368899999999996</c:v>
                </c:pt>
                <c:pt idx="3">
                  <c:v>90.860399999999998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91D-BC17-5B45051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8367"/>
        <c:axId val="1425769199"/>
      </c:scatterChart>
      <c:valAx>
        <c:axId val="14257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69199"/>
        <c:crosses val="autoZero"/>
        <c:crossBetween val="midCat"/>
      </c:valAx>
      <c:valAx>
        <c:axId val="14257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6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Sheet1!$H$9:$K$9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Sheet1!$H$10:$K$10</c:f>
              <c:numCache>
                <c:formatCode>General</c:formatCode>
                <c:ptCount val="4"/>
                <c:pt idx="0">
                  <c:v>89.037599999999998</c:v>
                </c:pt>
                <c:pt idx="1">
                  <c:v>88.202600000000004</c:v>
                </c:pt>
                <c:pt idx="2">
                  <c:v>87.369699999999995</c:v>
                </c:pt>
                <c:pt idx="3">
                  <c:v>87.130099999999999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A-406A-B1CA-8FDC40F932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Sheet1!$H$9:$K$9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Sheet1!$H$11:$K$11</c:f>
              <c:numCache>
                <c:formatCode>General</c:formatCode>
                <c:ptCount val="4"/>
                <c:pt idx="0">
                  <c:v>89.329300000000003</c:v>
                </c:pt>
                <c:pt idx="1">
                  <c:v>88.087900000000005</c:v>
                </c:pt>
                <c:pt idx="2">
                  <c:v>87.453199999999995</c:v>
                </c:pt>
                <c:pt idx="3">
                  <c:v>87.058199999999999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A-406A-B1CA-8FDC40F932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Sheet1!$H$9:$K$9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Sheet1!$H$12:$K$12</c:f>
              <c:numCache>
                <c:formatCode>General</c:formatCode>
                <c:ptCount val="4"/>
                <c:pt idx="0">
                  <c:v>88.433599999999998</c:v>
                </c:pt>
                <c:pt idx="1">
                  <c:v>87.838899999999995</c:v>
                </c:pt>
                <c:pt idx="2">
                  <c:v>87.340999999999994</c:v>
                </c:pt>
                <c:pt idx="3">
                  <c:v>87.053700000000006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A-406A-B1CA-8FDC40F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69759"/>
        <c:axId val="1428370175"/>
      </c:scatterChart>
      <c:valAx>
        <c:axId val="14283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70175"/>
        <c:crosses val="autoZero"/>
        <c:crossBetween val="midCat"/>
      </c:valAx>
      <c:valAx>
        <c:axId val="1428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6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Sheet1!$N$9:$Q$9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Sheet1!$N$10:$Q$10</c:f>
              <c:numCache>
                <c:formatCode>General</c:formatCode>
                <c:ptCount val="4"/>
                <c:pt idx="0">
                  <c:v>4.4847000000000001</c:v>
                </c:pt>
                <c:pt idx="1">
                  <c:v>4.1898</c:v>
                </c:pt>
                <c:pt idx="2">
                  <c:v>3.9725000000000001</c:v>
                </c:pt>
                <c:pt idx="3">
                  <c:v>3.7673000000000001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6-4EF6-8437-BAB4033EAC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Sheet1!$N$9:$Q$9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Sheet1!$N$11:$Q$11</c:f>
              <c:numCache>
                <c:formatCode>General</c:formatCode>
                <c:ptCount val="4"/>
                <c:pt idx="0">
                  <c:v>4.7709999999999999</c:v>
                </c:pt>
                <c:pt idx="1">
                  <c:v>4.3159999999999998</c:v>
                </c:pt>
                <c:pt idx="2">
                  <c:v>4.0484999999999998</c:v>
                </c:pt>
                <c:pt idx="3">
                  <c:v>3.7452999999999999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6-4EF6-8437-BAB4033EAC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Sheet1!$N$9:$Q$9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Sheet1!$N$12:$Q$12</c:f>
              <c:numCache>
                <c:formatCode>General</c:formatCode>
                <c:ptCount val="4"/>
                <c:pt idx="0">
                  <c:v>4.5021000000000004</c:v>
                </c:pt>
                <c:pt idx="1">
                  <c:v>4.2241</c:v>
                </c:pt>
                <c:pt idx="2">
                  <c:v>4.0278999999999998</c:v>
                </c:pt>
                <c:pt idx="3">
                  <c:v>3.8067000000000002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6-4EF6-8437-BAB4033E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95279"/>
        <c:axId val="1138287791"/>
      </c:scatterChart>
      <c:valAx>
        <c:axId val="11382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7791"/>
        <c:crosses val="autoZero"/>
        <c:crossBetween val="midCat"/>
      </c:valAx>
      <c:valAx>
        <c:axId val="1138287791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64770</xdr:rowOff>
    </xdr:from>
    <xdr:to>
      <xdr:col>6</xdr:col>
      <xdr:colOff>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64F75-86A6-4757-A4DE-5A8F92CAF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13</xdr:row>
      <xdr:rowOff>72390</xdr:rowOff>
    </xdr:from>
    <xdr:to>
      <xdr:col>12</xdr:col>
      <xdr:colOff>312420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3FB86-3601-4C0E-AC7D-E23ADF26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13</xdr:row>
      <xdr:rowOff>57150</xdr:rowOff>
    </xdr:from>
    <xdr:to>
      <xdr:col>18</xdr:col>
      <xdr:colOff>510540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B6C2D-D4E8-4DF9-87D2-93100EB5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4D4E-BF18-4B2F-B2B4-2067D77D3D7B}">
  <dimension ref="A1:Q12"/>
  <sheetViews>
    <sheetView tabSelected="1" workbookViewId="0">
      <selection activeCell="I10" sqref="I10"/>
    </sheetView>
  </sheetViews>
  <sheetFormatPr defaultRowHeight="14.4" x14ac:dyDescent="0.3"/>
  <cols>
    <col min="1" max="1" width="16.6640625" customWidth="1"/>
    <col min="2" max="2" width="9.6640625" customWidth="1"/>
    <col min="3" max="3" width="10.5546875" customWidth="1"/>
    <col min="4" max="4" width="10.21875" customWidth="1"/>
    <col min="5" max="5" width="11.21875" customWidth="1"/>
    <col min="7" max="7" width="13.88671875" customWidth="1"/>
    <col min="8" max="8" width="10.109375" customWidth="1"/>
    <col min="9" max="9" width="10.5546875" customWidth="1"/>
    <col min="10" max="10" width="10.33203125" customWidth="1"/>
    <col min="11" max="11" width="11.77734375" customWidth="1"/>
    <col min="13" max="13" width="13.109375" customWidth="1"/>
    <col min="14" max="14" width="10.6640625" customWidth="1"/>
    <col min="15" max="15" width="10.44140625" customWidth="1"/>
    <col min="16" max="16" width="10.33203125" customWidth="1"/>
    <col min="17" max="17" width="11.33203125" customWidth="1"/>
  </cols>
  <sheetData>
    <row r="1" spans="1:17" x14ac:dyDescent="0.3">
      <c r="A1" t="s">
        <v>2</v>
      </c>
      <c r="G1" t="s">
        <v>6</v>
      </c>
      <c r="M1" t="s">
        <v>7</v>
      </c>
    </row>
    <row r="2" spans="1:17" x14ac:dyDescent="0.3">
      <c r="B2">
        <v>10</v>
      </c>
      <c r="C2">
        <v>20</v>
      </c>
      <c r="D2" s="1">
        <v>40</v>
      </c>
      <c r="E2" s="1">
        <v>80</v>
      </c>
      <c r="H2">
        <v>10</v>
      </c>
      <c r="I2">
        <v>20</v>
      </c>
      <c r="J2" s="1">
        <v>40</v>
      </c>
      <c r="K2" s="1">
        <v>80</v>
      </c>
      <c r="N2">
        <v>10</v>
      </c>
      <c r="O2">
        <v>20</v>
      </c>
      <c r="P2" s="1">
        <v>40</v>
      </c>
      <c r="Q2" s="1">
        <v>80</v>
      </c>
    </row>
    <row r="3" spans="1:17" x14ac:dyDescent="0.3">
      <c r="A3" t="s">
        <v>0</v>
      </c>
      <c r="B3" s="1">
        <v>93.522300000000001</v>
      </c>
      <c r="C3" s="1">
        <v>92.392399999999995</v>
      </c>
      <c r="D3" s="1">
        <v>91.342200000000005</v>
      </c>
      <c r="E3" s="1">
        <v>90.897400000000005</v>
      </c>
      <c r="G3" t="s">
        <v>0</v>
      </c>
      <c r="H3" s="1">
        <v>94.100300000000004</v>
      </c>
      <c r="I3" s="1">
        <v>92.403899999999993</v>
      </c>
      <c r="J3" s="1">
        <v>91.5017</v>
      </c>
      <c r="K3" s="1">
        <v>90.8035</v>
      </c>
      <c r="M3" t="s">
        <v>0</v>
      </c>
      <c r="N3">
        <v>92.935699999999997</v>
      </c>
      <c r="O3">
        <v>92.063000000000002</v>
      </c>
      <c r="P3">
        <v>91.368899999999996</v>
      </c>
      <c r="Q3">
        <v>90.860399999999998</v>
      </c>
    </row>
    <row r="4" spans="1:17" x14ac:dyDescent="0.3">
      <c r="A4" t="s">
        <v>1</v>
      </c>
      <c r="B4" s="1">
        <v>89.037599999999998</v>
      </c>
      <c r="C4" s="1">
        <v>88.202600000000004</v>
      </c>
      <c r="D4" s="1">
        <v>87.369699999999995</v>
      </c>
      <c r="E4" s="1">
        <v>87.130099999999999</v>
      </c>
      <c r="G4" t="s">
        <v>1</v>
      </c>
      <c r="H4" s="1">
        <v>89.329300000000003</v>
      </c>
      <c r="I4" s="1">
        <v>88.087900000000005</v>
      </c>
      <c r="J4" s="1">
        <v>87.453199999999995</v>
      </c>
      <c r="K4" s="1">
        <v>87.058199999999999</v>
      </c>
      <c r="M4" t="s">
        <v>1</v>
      </c>
      <c r="N4">
        <v>88.433599999999998</v>
      </c>
      <c r="O4">
        <v>87.838899999999995</v>
      </c>
      <c r="P4">
        <v>87.340999999999994</v>
      </c>
      <c r="Q4">
        <v>87.053700000000006</v>
      </c>
    </row>
    <row r="5" spans="1:17" x14ac:dyDescent="0.3">
      <c r="A5" t="s">
        <v>3</v>
      </c>
      <c r="B5" s="1">
        <f>-B4+B3</f>
        <v>4.4847000000000037</v>
      </c>
      <c r="C5" s="1">
        <f>-C4+C3</f>
        <v>4.1897999999999911</v>
      </c>
      <c r="D5" s="1">
        <f>-D4+D3</f>
        <v>3.9725000000000108</v>
      </c>
      <c r="E5" s="1">
        <f>-E4+E3</f>
        <v>3.7673000000000059</v>
      </c>
      <c r="G5" t="s">
        <v>3</v>
      </c>
      <c r="H5" s="1">
        <f>-H4+H3</f>
        <v>4.7710000000000008</v>
      </c>
      <c r="I5">
        <f>-I4+I3</f>
        <v>4.3159999999999883</v>
      </c>
      <c r="J5">
        <f>-J4+J3</f>
        <v>4.0485000000000042</v>
      </c>
      <c r="K5">
        <f>-K4+K3</f>
        <v>3.7453000000000003</v>
      </c>
      <c r="M5" t="s">
        <v>3</v>
      </c>
      <c r="N5">
        <f>-N4+N3</f>
        <v>4.5020999999999987</v>
      </c>
      <c r="O5">
        <f>-O4+O3</f>
        <v>4.2241000000000071</v>
      </c>
      <c r="P5">
        <f>-P4+P3</f>
        <v>4.0279000000000025</v>
      </c>
      <c r="Q5">
        <f>-Q4+Q3</f>
        <v>3.8066999999999922</v>
      </c>
    </row>
    <row r="6" spans="1:17" x14ac:dyDescent="0.3">
      <c r="A6" t="s">
        <v>4</v>
      </c>
      <c r="B6" s="1" t="s">
        <v>5</v>
      </c>
      <c r="C6" s="1" t="s">
        <v>8</v>
      </c>
      <c r="D6" s="1" t="s">
        <v>19</v>
      </c>
      <c r="E6" s="1" t="s">
        <v>10</v>
      </c>
      <c r="G6" t="s">
        <v>4</v>
      </c>
      <c r="H6" s="1" t="s">
        <v>9</v>
      </c>
      <c r="I6" s="1" t="s">
        <v>11</v>
      </c>
      <c r="J6" s="1" t="s">
        <v>12</v>
      </c>
      <c r="K6" s="1" t="s">
        <v>22</v>
      </c>
      <c r="M6" t="s">
        <v>4</v>
      </c>
      <c r="N6" t="s">
        <v>13</v>
      </c>
      <c r="O6" t="s">
        <v>14</v>
      </c>
      <c r="P6" t="s">
        <v>18</v>
      </c>
      <c r="Q6" t="s">
        <v>20</v>
      </c>
    </row>
    <row r="8" spans="1:17" x14ac:dyDescent="0.3">
      <c r="A8" t="s">
        <v>0</v>
      </c>
      <c r="B8" s="1"/>
      <c r="C8" s="1"/>
      <c r="D8" s="1"/>
      <c r="G8" t="s">
        <v>1</v>
      </c>
      <c r="M8" t="s">
        <v>21</v>
      </c>
    </row>
    <row r="9" spans="1:17" x14ac:dyDescent="0.3">
      <c r="B9">
        <v>10</v>
      </c>
      <c r="C9">
        <v>20</v>
      </c>
      <c r="D9">
        <v>40</v>
      </c>
      <c r="E9">
        <v>80</v>
      </c>
      <c r="H9">
        <v>10</v>
      </c>
      <c r="I9">
        <v>20</v>
      </c>
      <c r="J9">
        <v>40</v>
      </c>
      <c r="K9">
        <v>80</v>
      </c>
      <c r="N9">
        <v>10</v>
      </c>
      <c r="O9">
        <v>20</v>
      </c>
      <c r="P9">
        <v>40</v>
      </c>
      <c r="Q9">
        <v>80</v>
      </c>
    </row>
    <row r="10" spans="1:17" x14ac:dyDescent="0.3">
      <c r="A10" t="s">
        <v>15</v>
      </c>
      <c r="B10" s="1">
        <v>93.522300000000001</v>
      </c>
      <c r="C10" s="1">
        <v>92.392399999999995</v>
      </c>
      <c r="D10" s="1">
        <v>91.342200000000005</v>
      </c>
      <c r="E10" s="1">
        <v>90.897400000000005</v>
      </c>
      <c r="G10" t="s">
        <v>15</v>
      </c>
      <c r="H10" s="1">
        <v>89.037599999999998</v>
      </c>
      <c r="I10" s="1">
        <v>88.202600000000004</v>
      </c>
      <c r="J10" s="1">
        <v>87.369699999999995</v>
      </c>
      <c r="K10" s="1">
        <v>87.130099999999999</v>
      </c>
      <c r="M10" t="s">
        <v>15</v>
      </c>
      <c r="N10">
        <v>4.4847000000000001</v>
      </c>
      <c r="O10">
        <v>4.1898</v>
      </c>
      <c r="P10">
        <v>3.9725000000000001</v>
      </c>
      <c r="Q10">
        <v>3.7673000000000001</v>
      </c>
    </row>
    <row r="11" spans="1:17" x14ac:dyDescent="0.3">
      <c r="A11" t="s">
        <v>16</v>
      </c>
      <c r="B11" s="1">
        <v>94.100300000000004</v>
      </c>
      <c r="C11" s="1">
        <v>92.403899999999993</v>
      </c>
      <c r="D11" s="1">
        <v>91.5017</v>
      </c>
      <c r="E11" s="1">
        <v>90.8035</v>
      </c>
      <c r="G11" t="s">
        <v>16</v>
      </c>
      <c r="H11" s="1">
        <v>89.329300000000003</v>
      </c>
      <c r="I11" s="1">
        <v>88.087900000000005</v>
      </c>
      <c r="J11" s="1">
        <v>87.453199999999995</v>
      </c>
      <c r="K11" s="1">
        <v>87.058199999999999</v>
      </c>
      <c r="M11" t="s">
        <v>16</v>
      </c>
      <c r="N11">
        <v>4.7709999999999999</v>
      </c>
      <c r="O11">
        <v>4.3159999999999998</v>
      </c>
      <c r="P11">
        <v>4.0484999999999998</v>
      </c>
      <c r="Q11">
        <v>3.7452999999999999</v>
      </c>
    </row>
    <row r="12" spans="1:17" x14ac:dyDescent="0.3">
      <c r="A12" t="s">
        <v>17</v>
      </c>
      <c r="B12">
        <v>92.935699999999997</v>
      </c>
      <c r="C12">
        <v>92.063000000000002</v>
      </c>
      <c r="D12">
        <v>91.368899999999996</v>
      </c>
      <c r="E12">
        <v>90.860399999999998</v>
      </c>
      <c r="G12" t="s">
        <v>17</v>
      </c>
      <c r="H12">
        <v>88.433599999999998</v>
      </c>
      <c r="I12">
        <v>87.838899999999995</v>
      </c>
      <c r="J12">
        <v>87.340999999999994</v>
      </c>
      <c r="K12">
        <v>87.053700000000006</v>
      </c>
      <c r="M12" t="s">
        <v>17</v>
      </c>
      <c r="N12">
        <v>4.5021000000000004</v>
      </c>
      <c r="O12">
        <v>4.2241</v>
      </c>
      <c r="P12">
        <v>4.0278999999999998</v>
      </c>
      <c r="Q12">
        <v>3.8067000000000002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Mi</dc:creator>
  <cp:lastModifiedBy>Ella Mi</cp:lastModifiedBy>
  <dcterms:created xsi:type="dcterms:W3CDTF">2021-03-20T19:31:25Z</dcterms:created>
  <dcterms:modified xsi:type="dcterms:W3CDTF">2021-03-31T08:52:19Z</dcterms:modified>
</cp:coreProperties>
</file>