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a\Documents\Reps\andrei-rusu-ovidius.github.io\"/>
    </mc:Choice>
  </mc:AlternateContent>
  <xr:revisionPtr revIDLastSave="0" documentId="13_ncr:1_{6F4C4445-9996-409C-859A-2323BEA708C6}" xr6:coauthVersionLast="44" xr6:coauthVersionMax="44" xr10:uidLastSave="{00000000-0000-0000-0000-000000000000}"/>
  <bookViews>
    <workbookView xWindow="730" yWindow="1320" windowWidth="9680" windowHeight="9000" xr2:uid="{00000000-000D-0000-FFFF-FFFF00000000}"/>
  </bookViews>
  <sheets>
    <sheet name="Table 1" sheetId="1" r:id="rId1"/>
  </sheets>
  <definedNames>
    <definedName name="_xlnm._FilterDatabase" localSheetId="0" hidden="1">'Table 1'!$A$15:$M$15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9" i="1" l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3" i="1"/>
  <c r="D22" i="1"/>
  <c r="D21" i="1"/>
  <c r="D20" i="1"/>
  <c r="D19" i="1"/>
  <c r="D18" i="1"/>
  <c r="D17" i="1"/>
  <c r="D16" i="1"/>
  <c r="D24" i="1"/>
  <c r="K14" i="1"/>
  <c r="J14" i="1"/>
  <c r="I14" i="1"/>
  <c r="H14" i="1"/>
  <c r="G14" i="1"/>
  <c r="F14" i="1" l="1"/>
  <c r="L86" i="1"/>
  <c r="L85" i="1"/>
  <c r="L84" i="1"/>
  <c r="L83" i="1"/>
  <c r="L82" i="1"/>
  <c r="L81" i="1"/>
  <c r="L80" i="1"/>
  <c r="L79" i="1"/>
  <c r="L78" i="1"/>
  <c r="L77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89" i="1"/>
  <c r="L87" i="1"/>
  <c r="L76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2" i="1"/>
  <c r="L41" i="1"/>
  <c r="L44" i="1"/>
  <c r="L43" i="1"/>
  <c r="L40" i="1"/>
  <c r="L39" i="1"/>
  <c r="L38" i="1"/>
  <c r="L36" i="1"/>
  <c r="L37" i="1"/>
  <c r="L35" i="1"/>
  <c r="L34" i="1"/>
  <c r="L33" i="1"/>
  <c r="L32" i="1"/>
  <c r="L31" i="1"/>
  <c r="L30" i="1"/>
  <c r="L29" i="1"/>
  <c r="L28" i="1"/>
  <c r="L26" i="1"/>
  <c r="L27" i="1"/>
  <c r="L25" i="1"/>
  <c r="L24" i="1"/>
  <c r="L23" i="1"/>
  <c r="L22" i="1"/>
  <c r="L20" i="1"/>
  <c r="L21" i="1"/>
  <c r="L19" i="1"/>
  <c r="L18" i="1"/>
  <c r="L17" i="1"/>
  <c r="L16" i="1"/>
</calcChain>
</file>

<file path=xl/sharedStrings.xml><?xml version="1.0" encoding="utf-8"?>
<sst xmlns="http://schemas.openxmlformats.org/spreadsheetml/2006/main" count="327" uniqueCount="133">
  <si>
    <r>
      <rPr>
        <b/>
        <sz val="10"/>
        <rFont val="Arial"/>
        <family val="2"/>
      </rPr>
      <t>Nume şi prenume student</t>
    </r>
  </si>
  <si>
    <r>
      <rPr>
        <b/>
        <sz val="10"/>
        <rFont val="Arial"/>
        <family val="2"/>
      </rPr>
      <t>Tip loc</t>
    </r>
  </si>
  <si>
    <r>
      <rPr>
        <sz val="8"/>
        <rFont val="Arial"/>
        <family val="2"/>
      </rPr>
      <t>DĂIANU D. DANIEL-CRISTIAN</t>
    </r>
  </si>
  <si>
    <r>
      <rPr>
        <sz val="8"/>
        <rFont val="Arial"/>
        <family val="2"/>
      </rPr>
      <t>FTXR</t>
    </r>
  </si>
  <si>
    <r>
      <rPr>
        <sz val="8"/>
        <rFont val="Arial"/>
        <family val="2"/>
      </rPr>
      <t>DIACU I. CRISTIAN-IONEL</t>
    </r>
  </si>
  <si>
    <r>
      <rPr>
        <sz val="8"/>
        <rFont val="Arial"/>
        <family val="2"/>
      </rPr>
      <t>DINCĂ A. C. RĂZVAN</t>
    </r>
  </si>
  <si>
    <r>
      <rPr>
        <sz val="8"/>
        <rFont val="Arial"/>
        <family val="2"/>
      </rPr>
      <t>TXR</t>
    </r>
  </si>
  <si>
    <r>
      <rPr>
        <sz val="8"/>
        <rFont val="Arial"/>
        <family val="2"/>
      </rPr>
      <t>DOGARU S. ANDREEA</t>
    </r>
  </si>
  <si>
    <r>
      <rPr>
        <sz val="8"/>
        <rFont val="Arial"/>
        <family val="2"/>
      </rPr>
      <t>DRĂGAN C.-C. CLAUDIU-ANDREI</t>
    </r>
  </si>
  <si>
    <r>
      <rPr>
        <sz val="8"/>
        <rFont val="Arial"/>
        <family val="2"/>
      </rPr>
      <t>ENCIU AL. GEORGIAN</t>
    </r>
  </si>
  <si>
    <r>
      <rPr>
        <sz val="8"/>
        <rFont val="Arial"/>
        <family val="2"/>
      </rPr>
      <t>EVGHENIE I. ANDREEA FLORENTINA</t>
    </r>
  </si>
  <si>
    <r>
      <rPr>
        <sz val="8"/>
        <rFont val="Arial"/>
        <family val="2"/>
      </rPr>
      <t>FAITAŞ N.-V. ANDY-IONUŢ</t>
    </r>
  </si>
  <si>
    <r>
      <rPr>
        <sz val="8"/>
        <rFont val="Arial"/>
        <family val="2"/>
      </rPr>
      <t>FILIPOV F. ANDREI- RĂZVAN</t>
    </r>
  </si>
  <si>
    <r>
      <rPr>
        <sz val="8"/>
        <rFont val="Arial"/>
        <family val="2"/>
      </rPr>
      <t>FLUTURAȘ I. ANDREI</t>
    </r>
  </si>
  <si>
    <r>
      <rPr>
        <sz val="8"/>
        <rFont val="Arial"/>
        <family val="2"/>
      </rPr>
      <t>FOCAN I.V. ȘTEFAN ALEXANDRU</t>
    </r>
  </si>
  <si>
    <r>
      <rPr>
        <sz val="8"/>
        <rFont val="Arial"/>
        <family val="2"/>
      </rPr>
      <t>GHENU G. GEORGE CIPRIAN</t>
    </r>
  </si>
  <si>
    <r>
      <rPr>
        <sz val="8"/>
        <rFont val="Arial"/>
        <family val="2"/>
      </rPr>
      <t>GHEORGHE S. DUMITRU-BOGDĂNEL</t>
    </r>
  </si>
  <si>
    <r>
      <rPr>
        <sz val="8"/>
        <rFont val="Arial"/>
        <family val="2"/>
      </rPr>
      <t>GORGOVAN C. VLAD</t>
    </r>
  </si>
  <si>
    <r>
      <rPr>
        <sz val="8"/>
        <rFont val="Arial"/>
        <family val="2"/>
      </rPr>
      <t>GRIJUC M. FLORIANA - ANDREEA</t>
    </r>
  </si>
  <si>
    <r>
      <rPr>
        <sz val="8"/>
        <rFont val="Arial"/>
        <family val="2"/>
      </rPr>
      <t>HOROVEI ŞT. GABRIEL</t>
    </r>
  </si>
  <si>
    <r>
      <rPr>
        <sz val="8"/>
        <rFont val="Arial"/>
        <family val="2"/>
      </rPr>
      <t>ION O. ANDREI COSMIN</t>
    </r>
  </si>
  <si>
    <r>
      <rPr>
        <sz val="8"/>
        <rFont val="Arial"/>
        <family val="2"/>
      </rPr>
      <t>ISPIR O.-F. VALENTIN-VLAD</t>
    </r>
  </si>
  <si>
    <r>
      <rPr>
        <sz val="8"/>
        <rFont val="Arial"/>
        <family val="2"/>
      </rPr>
      <t>JIANU D. VLĂDUŢ-NICOLAE</t>
    </r>
  </si>
  <si>
    <r>
      <rPr>
        <sz val="8"/>
        <rFont val="Arial"/>
        <family val="2"/>
      </rPr>
      <t>JICA I. ANDREI ŞTEFAN</t>
    </r>
  </si>
  <si>
    <r>
      <rPr>
        <sz val="8"/>
        <rFont val="Arial"/>
        <family val="2"/>
      </rPr>
      <t>LEPĂDATU C.C. ANDREI</t>
    </r>
  </si>
  <si>
    <r>
      <rPr>
        <sz val="8"/>
        <rFont val="Arial"/>
        <family val="2"/>
      </rPr>
      <t>LEUŢ C. MIHAI-CRISTIAN</t>
    </r>
  </si>
  <si>
    <r>
      <rPr>
        <sz val="8"/>
        <rFont val="Arial"/>
        <family val="2"/>
      </rPr>
      <t>MANEA J. ALIN-LAURENŢIU</t>
    </r>
  </si>
  <si>
    <r>
      <rPr>
        <sz val="8"/>
        <rFont val="Arial"/>
        <family val="2"/>
      </rPr>
      <t>MANOLE F. ANDREI-DUMITRU</t>
    </r>
  </si>
  <si>
    <t>Facultatea de Matematică şi Informatică</t>
  </si>
  <si>
    <t>An universitar: 2019-2020</t>
  </si>
  <si>
    <r>
      <t xml:space="preserve">Domeniu: </t>
    </r>
    <r>
      <rPr>
        <b/>
        <sz val="10"/>
        <color rgb="FF000000"/>
        <rFont val="Times New Roman"/>
        <family val="1"/>
      </rPr>
      <t>Informatică</t>
    </r>
  </si>
  <si>
    <r>
      <t xml:space="preserve">Forma de Învăţământ: </t>
    </r>
    <r>
      <rPr>
        <b/>
        <sz val="10"/>
        <color rgb="FF000000"/>
        <rFont val="Times New Roman"/>
        <family val="1"/>
      </rPr>
      <t>Invatamant cu frecventa</t>
    </r>
  </si>
  <si>
    <r>
      <t xml:space="preserve">Specializarea: </t>
    </r>
    <r>
      <rPr>
        <b/>
        <sz val="10"/>
        <color rgb="FF000000"/>
        <rFont val="Times New Roman"/>
        <family val="1"/>
      </rPr>
      <t>Informatică</t>
    </r>
  </si>
  <si>
    <r>
      <t xml:space="preserve">An studiu: </t>
    </r>
    <r>
      <rPr>
        <b/>
        <sz val="10"/>
        <color rgb="FF000000"/>
        <rFont val="Times New Roman"/>
        <family val="1"/>
      </rPr>
      <t>Anul I</t>
    </r>
  </si>
  <si>
    <r>
      <t xml:space="preserve">Modul: </t>
    </r>
    <r>
      <rPr>
        <b/>
        <sz val="10"/>
        <color rgb="FF000000"/>
        <rFont val="Times New Roman"/>
        <family val="1"/>
      </rPr>
      <t>I</t>
    </r>
  </si>
  <si>
    <r>
      <t xml:space="preserve">Seria: </t>
    </r>
    <r>
      <rPr>
        <b/>
        <sz val="10"/>
        <color rgb="FF000000"/>
        <rFont val="Times New Roman"/>
        <family val="1"/>
      </rPr>
      <t>1</t>
    </r>
  </si>
  <si>
    <r>
      <t xml:space="preserve">Grupele: </t>
    </r>
    <r>
      <rPr>
        <b/>
        <sz val="10"/>
        <color rgb="FF000000"/>
        <rFont val="Times New Roman"/>
        <family val="1"/>
      </rPr>
      <t>1, 2, 3</t>
    </r>
  </si>
  <si>
    <r>
      <t xml:space="preserve">Disciplina: </t>
    </r>
    <r>
      <rPr>
        <b/>
        <sz val="10"/>
        <color rgb="FF000000"/>
        <rFont val="Times New Roman"/>
        <family val="1"/>
      </rPr>
      <t>Logica matematică și computațională</t>
    </r>
  </si>
  <si>
    <t>Grupa</t>
  </si>
  <si>
    <r>
      <rPr>
        <b/>
        <sz val="10"/>
        <rFont val="Arial"/>
        <family val="2"/>
      </rPr>
      <t>Nr.
crt</t>
    </r>
  </si>
  <si>
    <t>ABDULA N. ERKAN-ANIL</t>
  </si>
  <si>
    <t>FTXR</t>
  </si>
  <si>
    <t>AGAPCIUC I. NICOLAE</t>
  </si>
  <si>
    <t>TXR</t>
  </si>
  <si>
    <t>ALECSANDRU ŞT. ANDREI-IULIAN</t>
  </si>
  <si>
    <t>ANDRONACHE M. CRISTI</t>
  </si>
  <si>
    <t>ANGHEL M. DAVID-MIHAI</t>
  </si>
  <si>
    <t>ANGHEL F.-G. ROXANA-GEORGIANA</t>
  </si>
  <si>
    <t>ANTONARU G.-C. VLAD-ALEXANDRU</t>
  </si>
  <si>
    <t>ARION I. GABRIEL-ALEXANDRU</t>
  </si>
  <si>
    <t>BACIU V. ANDREI SEBASTIAN</t>
  </si>
  <si>
    <t>BACUIANI P. EDUARD-ŞTEFAN</t>
  </si>
  <si>
    <t>BANGHEORGHE S. DUMITRU</t>
  </si>
  <si>
    <t>BĂDEANU I. RADU VALENTIN</t>
  </si>
  <si>
    <t>BĂNICIOIU C. ANA-MARIA (CIOBANU)</t>
  </si>
  <si>
    <t>BLAJ L. BEATRICE FELICIA</t>
  </si>
  <si>
    <t>BOCÎRNEA C. ANDREI</t>
  </si>
  <si>
    <t>BONCOTĂ M. IONUŢ CLAUDIU</t>
  </si>
  <si>
    <t>BONTAŞ D. ROBERT-ALEXANDRU</t>
  </si>
  <si>
    <t>BOTEA I.-V. CRISTIAN-IONUŢ</t>
  </si>
  <si>
    <t>BOTEZATU N. IOAN-EUGEN</t>
  </si>
  <si>
    <t>BOTICĂ V. VLAD-VALENTIN</t>
  </si>
  <si>
    <t>BUDACU C. IONUŢ</t>
  </si>
  <si>
    <t>BUDACU C. GABRIEL-ALEXANDRU</t>
  </si>
  <si>
    <t>BUNEA I. BOGDAN-EDUARD</t>
  </si>
  <si>
    <t>BURTOI S. ALIN</t>
  </si>
  <si>
    <t>BUZOIANU V. IONUŢ DANIEL</t>
  </si>
  <si>
    <t>CANEŞ R. G. ALIN-GEORGE</t>
  </si>
  <si>
    <t>CARAMAN S. VASILIS</t>
  </si>
  <si>
    <t>CĂLDARE N. ŞTEFAN</t>
  </si>
  <si>
    <t>CĂLIN D. BOGDAN</t>
  </si>
  <si>
    <t>CHELU AL. FABIAN-GEORGE</t>
  </si>
  <si>
    <t>CHETRAN L.-M. ALIN-ADRIAN</t>
  </si>
  <si>
    <t>CHILIANU V. ALEXANDRU GABRIEL</t>
  </si>
  <si>
    <t>CHIPER GH. M. TATIANA</t>
  </si>
  <si>
    <t>CHIRIACESCU I. ALEXANDRU</t>
  </si>
  <si>
    <t>CHITA A. CĂTĂLIN-ADRIAN</t>
  </si>
  <si>
    <t>CIOBOTARU V.-L. SORIN-IONUŢ</t>
  </si>
  <si>
    <t>CIUCAȘU M. CATALIN GABRIEL</t>
  </si>
  <si>
    <t>CIUCIULETE G. VALENTIN CONSTANTIN</t>
  </si>
  <si>
    <t>COCÎI C. FERDIS</t>
  </si>
  <si>
    <t>COJOCARU GH. ANDREI</t>
  </si>
  <si>
    <t>COMŞA E. N. RADU</t>
  </si>
  <si>
    <t>CORLEANCĂ D. SERGIU-CONSTANTIN</t>
  </si>
  <si>
    <t>COTOBIȚĂ C. GEORGE</t>
  </si>
  <si>
    <t>COTUNĂ P. DUMITRU-SORIN</t>
  </si>
  <si>
    <t>CUINGIOGLU B. RĂZVAN-TUDOR</t>
  </si>
  <si>
    <t>HONDREA P. EDUARD-ANDREI</t>
  </si>
  <si>
    <t>RĂDUCAN D. ADRIAN-SEBASTIAN</t>
  </si>
  <si>
    <t>VÎLCU C. IUSTIN ALEXANDRU</t>
  </si>
  <si>
    <t>Activitatea la laborator</t>
  </si>
  <si>
    <r>
      <t xml:space="preserve">Prof: </t>
    </r>
    <r>
      <rPr>
        <b/>
        <sz val="10"/>
        <color rgb="FF000000"/>
        <rFont val="Times New Roman"/>
        <family val="1"/>
      </rPr>
      <t>lect. dr. Andrei Rusu</t>
    </r>
  </si>
  <si>
    <t>Lab 01-02</t>
  </si>
  <si>
    <t>Lab 03-04</t>
  </si>
  <si>
    <t>Lab 05-06</t>
  </si>
  <si>
    <t>Lab 07-8</t>
  </si>
  <si>
    <t>Lab 09-10</t>
  </si>
  <si>
    <t>Lab 11-12</t>
  </si>
  <si>
    <t>email</t>
  </si>
  <si>
    <t>radu.dody@yahoo.com</t>
  </si>
  <si>
    <t>x</t>
  </si>
  <si>
    <t>cristiandronache03@gmail.com</t>
  </si>
  <si>
    <t>ang.roxana@yahoo.com</t>
  </si>
  <si>
    <t>andrei.baciu@365.univ-ovidius.ro</t>
  </si>
  <si>
    <t>cristian.botea@365.univ-ovidius.ro</t>
  </si>
  <si>
    <t>?</t>
  </si>
  <si>
    <t>vasilis.star@yahoo.com</t>
  </si>
  <si>
    <t>chitacata@yahoo.com</t>
  </si>
  <si>
    <t>sorinake_eu@yahoo.com</t>
  </si>
  <si>
    <t>andrei.filipov@365.univ-ovidius.ro</t>
  </si>
  <si>
    <t>george.cotobita@365.univ-ovidius.ro</t>
  </si>
  <si>
    <t>bogdan.gheorghe@365.univ-ovidius.ro</t>
  </si>
  <si>
    <t>gabihorovei@gmail.com</t>
  </si>
  <si>
    <t>alyncastan@yahoo.ro</t>
  </si>
  <si>
    <t>PRICEPUTU CRISTIANA</t>
  </si>
  <si>
    <t>raducan.sebastian11@gmail.com</t>
  </si>
  <si>
    <t>vilcuiustin@gmail.com</t>
  </si>
  <si>
    <t>danny201312@gmail.com</t>
  </si>
  <si>
    <t>email: Da/Nu</t>
  </si>
  <si>
    <t>Legendă: x - încărcat pe server storage, y - îl am pe email</t>
  </si>
  <si>
    <t>alexandru.chiriacescu@365.univ-ovidius.ro</t>
  </si>
  <si>
    <t>george.enciu@365.univ-ovidius.ro</t>
  </si>
  <si>
    <t>dearboom6@gmail.com</t>
  </si>
  <si>
    <t>andrei.lepadatu@365.univ-ovidius.ro</t>
  </si>
  <si>
    <t>vlad.ispir.2000@gmail.com</t>
  </si>
  <si>
    <t>alin.chetran@365.univ-ovidius.ro</t>
  </si>
  <si>
    <t>vlad.antonaru@365.univ-ovidius.ro</t>
  </si>
  <si>
    <t>Sandu Vasile Bogdan</t>
  </si>
  <si>
    <t>bogdan.sandu@365.univ-ovidius.ro</t>
  </si>
  <si>
    <t>claudiudragan07@yahoo.com</t>
  </si>
  <si>
    <t>radu.badeanu@365.univ-ovidius.ro</t>
  </si>
  <si>
    <t>flore.evg@gmail.com</t>
  </si>
  <si>
    <t>romaniahp@gmail.com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</si>
</sst>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sz val="1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Continuous" vertical="center"/>
    </xf>
    <xf numFmtId="0" fontId="8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1" fontId="9" fillId="0" borderId="0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workbookViewId="0">
      <pane xSplit="5" ySplit="15" topLeftCell="J45" activePane="bottomRight" state="frozen"/>
      <selection activeCell="A9" sqref="A9"/>
      <selection pane="topRight" activeCell="E9" sqref="E9"/>
      <selection pane="bottomLeft" activeCell="A16" sqref="A16"/>
      <selection pane="bottomRight" activeCell="J52" sqref="J52"/>
    </sheetView>
  </sheetViews>
  <sheetFormatPr defaultRowHeight="13" x14ac:dyDescent="0.3"/>
  <cols>
    <col min="1" max="1" width="5.796875" customWidth="1"/>
    <col min="2" max="2" width="30.5" customWidth="1"/>
    <col min="3" max="3" width="10.69921875" hidden="1" customWidth="1"/>
    <col min="4" max="4" width="4.5" customWidth="1"/>
    <col min="5" max="5" width="6" style="4" customWidth="1"/>
    <col min="6" max="10" width="6" customWidth="1"/>
    <col min="11" max="11" width="6" hidden="1" customWidth="1"/>
    <col min="12" max="12" width="6" customWidth="1"/>
    <col min="13" max="13" width="32.19921875" bestFit="1" customWidth="1"/>
  </cols>
  <sheetData>
    <row r="1" spans="1:13" x14ac:dyDescent="0.3">
      <c r="A1" s="2" t="s">
        <v>28</v>
      </c>
    </row>
    <row r="2" spans="1:13" hidden="1" x14ac:dyDescent="0.3">
      <c r="A2" s="3" t="s">
        <v>30</v>
      </c>
    </row>
    <row r="3" spans="1:13" hidden="1" x14ac:dyDescent="0.3">
      <c r="A3" s="3" t="s">
        <v>31</v>
      </c>
    </row>
    <row r="4" spans="1:13" hidden="1" x14ac:dyDescent="0.3">
      <c r="A4" s="3" t="s">
        <v>32</v>
      </c>
    </row>
    <row r="5" spans="1:13" hidden="1" x14ac:dyDescent="0.3">
      <c r="A5" t="s">
        <v>29</v>
      </c>
    </row>
    <row r="6" spans="1:13" hidden="1" x14ac:dyDescent="0.3">
      <c r="A6" s="3" t="s">
        <v>33</v>
      </c>
    </row>
    <row r="7" spans="1:13" hidden="1" x14ac:dyDescent="0.3">
      <c r="A7" s="3" t="s">
        <v>35</v>
      </c>
    </row>
    <row r="8" spans="1:13" hidden="1" x14ac:dyDescent="0.3">
      <c r="A8" s="3" t="s">
        <v>36</v>
      </c>
    </row>
    <row r="9" spans="1:13" hidden="1" x14ac:dyDescent="0.3">
      <c r="A9" s="3" t="s">
        <v>34</v>
      </c>
    </row>
    <row r="10" spans="1:13" hidden="1" x14ac:dyDescent="0.3">
      <c r="A10" s="3" t="s">
        <v>37</v>
      </c>
    </row>
    <row r="11" spans="1:13" hidden="1" x14ac:dyDescent="0.3">
      <c r="A11" s="3" t="s">
        <v>91</v>
      </c>
    </row>
    <row r="12" spans="1:13" hidden="1" x14ac:dyDescent="0.3"/>
    <row r="13" spans="1:13" hidden="1" x14ac:dyDescent="0.3"/>
    <row r="14" spans="1:13" ht="22.5" x14ac:dyDescent="0.3">
      <c r="A14" s="10" t="s">
        <v>90</v>
      </c>
      <c r="B14" s="10"/>
      <c r="F14">
        <f>COUNTA(F16:F88)</f>
        <v>37</v>
      </c>
      <c r="G14">
        <f t="shared" ref="G14:K14" si="0">COUNTA(G16:G88)</f>
        <v>28</v>
      </c>
      <c r="H14">
        <f t="shared" si="0"/>
        <v>21</v>
      </c>
      <c r="I14">
        <f t="shared" si="0"/>
        <v>17</v>
      </c>
      <c r="J14">
        <f t="shared" si="0"/>
        <v>16</v>
      </c>
      <c r="K14">
        <f t="shared" si="0"/>
        <v>0</v>
      </c>
    </row>
    <row r="15" spans="1:13" s="5" customFormat="1" ht="39" x14ac:dyDescent="0.3">
      <c r="A15" s="6" t="s">
        <v>39</v>
      </c>
      <c r="B15" s="7" t="s">
        <v>0</v>
      </c>
      <c r="C15" s="11" t="s">
        <v>1</v>
      </c>
      <c r="D15" s="28"/>
      <c r="E15" s="14" t="s">
        <v>38</v>
      </c>
      <c r="F15" s="15" t="s">
        <v>92</v>
      </c>
      <c r="G15" s="15" t="s">
        <v>93</v>
      </c>
      <c r="H15" s="15" t="s">
        <v>94</v>
      </c>
      <c r="I15" s="15" t="s">
        <v>95</v>
      </c>
      <c r="J15" s="15" t="s">
        <v>96</v>
      </c>
      <c r="K15" s="15" t="s">
        <v>97</v>
      </c>
      <c r="L15" s="15" t="s">
        <v>118</v>
      </c>
      <c r="M15" s="18" t="s">
        <v>98</v>
      </c>
    </row>
    <row r="16" spans="1:13" ht="15.25" customHeight="1" x14ac:dyDescent="0.3">
      <c r="A16" s="8">
        <v>1</v>
      </c>
      <c r="B16" s="9" t="s">
        <v>40</v>
      </c>
      <c r="C16" s="12" t="s">
        <v>41</v>
      </c>
      <c r="D16" s="27" t="str">
        <f t="shared" ref="D16:D23" si="1">IF(COUNTA(F16:K16)=0,"",COUNTA(F16:K16))</f>
        <v/>
      </c>
      <c r="E16" s="16">
        <v>1</v>
      </c>
      <c r="F16" s="16"/>
      <c r="G16" s="16"/>
      <c r="H16" s="16"/>
      <c r="I16" s="16"/>
      <c r="J16" s="16"/>
      <c r="K16" s="16"/>
      <c r="L16" s="16" t="str">
        <f>IF(M16&lt;&gt;"","Da","Nu")</f>
        <v>Nu</v>
      </c>
      <c r="M16" s="19"/>
    </row>
    <row r="17" spans="1:13" ht="15.25" customHeight="1" x14ac:dyDescent="0.3">
      <c r="A17" s="8">
        <v>2</v>
      </c>
      <c r="B17" s="9" t="s">
        <v>42</v>
      </c>
      <c r="C17" s="12" t="s">
        <v>43</v>
      </c>
      <c r="D17" s="27">
        <f t="shared" si="1"/>
        <v>1</v>
      </c>
      <c r="E17" s="16">
        <v>1</v>
      </c>
      <c r="F17" s="16"/>
      <c r="G17" s="16"/>
      <c r="H17" s="17" t="s">
        <v>100</v>
      </c>
      <c r="I17" s="16"/>
      <c r="J17" s="16"/>
      <c r="K17" s="16"/>
      <c r="L17" s="16" t="str">
        <f>IF(M17&lt;&gt;"","Da","Nu")</f>
        <v>Nu</v>
      </c>
      <c r="M17" s="19"/>
    </row>
    <row r="18" spans="1:13" ht="15.25" customHeight="1" x14ac:dyDescent="0.3">
      <c r="A18" s="8">
        <v>3</v>
      </c>
      <c r="B18" s="9" t="s">
        <v>44</v>
      </c>
      <c r="C18" s="12" t="s">
        <v>41</v>
      </c>
      <c r="D18" s="27" t="str">
        <f t="shared" si="1"/>
        <v/>
      </c>
      <c r="E18" s="16">
        <v>1</v>
      </c>
      <c r="F18" s="16"/>
      <c r="G18" s="16"/>
      <c r="H18" s="16"/>
      <c r="I18" s="16"/>
      <c r="J18" s="16"/>
      <c r="K18" s="16"/>
      <c r="L18" s="16" t="str">
        <f>IF(M18&lt;&gt;"","Da","Nu")</f>
        <v>Nu</v>
      </c>
      <c r="M18" s="19"/>
    </row>
    <row r="19" spans="1:13" ht="15.25" customHeight="1" x14ac:dyDescent="0.3">
      <c r="A19" s="8">
        <v>4</v>
      </c>
      <c r="B19" s="9" t="s">
        <v>45</v>
      </c>
      <c r="C19" s="12" t="s">
        <v>41</v>
      </c>
      <c r="D19" s="27">
        <f t="shared" si="1"/>
        <v>5</v>
      </c>
      <c r="E19" s="16">
        <v>1</v>
      </c>
      <c r="F19" s="17" t="s">
        <v>100</v>
      </c>
      <c r="G19" s="17" t="s">
        <v>100</v>
      </c>
      <c r="H19" s="17" t="s">
        <v>100</v>
      </c>
      <c r="I19" s="17" t="s">
        <v>100</v>
      </c>
      <c r="J19" s="17" t="s">
        <v>100</v>
      </c>
      <c r="K19" s="16"/>
      <c r="L19" s="16" t="str">
        <f>IF(M19&lt;&gt;"","Da","Nu")</f>
        <v>Da</v>
      </c>
      <c r="M19" s="19" t="s">
        <v>101</v>
      </c>
    </row>
    <row r="20" spans="1:13" ht="15.25" customHeight="1" x14ac:dyDescent="0.3">
      <c r="A20" s="8">
        <v>6</v>
      </c>
      <c r="B20" s="9" t="s">
        <v>47</v>
      </c>
      <c r="C20" s="12" t="s">
        <v>41</v>
      </c>
      <c r="D20" s="27">
        <f t="shared" si="1"/>
        <v>2</v>
      </c>
      <c r="E20" s="16">
        <v>1</v>
      </c>
      <c r="F20" s="17" t="s">
        <v>100</v>
      </c>
      <c r="G20" s="17" t="s">
        <v>100</v>
      </c>
      <c r="H20" s="16"/>
      <c r="I20" s="16"/>
      <c r="J20" s="16"/>
      <c r="K20" s="16"/>
      <c r="L20" s="16" t="str">
        <f>IF(M20&lt;&gt;"","Da","Nu")</f>
        <v>Da</v>
      </c>
      <c r="M20" s="19" t="s">
        <v>102</v>
      </c>
    </row>
    <row r="21" spans="1:13" ht="15.25" customHeight="1" x14ac:dyDescent="0.3">
      <c r="A21" s="8">
        <v>5</v>
      </c>
      <c r="B21" s="9" t="s">
        <v>46</v>
      </c>
      <c r="C21" s="12" t="s">
        <v>43</v>
      </c>
      <c r="D21" s="27" t="str">
        <f t="shared" si="1"/>
        <v/>
      </c>
      <c r="E21" s="16">
        <v>1</v>
      </c>
      <c r="F21" s="16"/>
      <c r="G21" s="16"/>
      <c r="H21" s="16"/>
      <c r="I21" s="16"/>
      <c r="J21" s="16"/>
      <c r="K21" s="16"/>
      <c r="L21" s="16" t="str">
        <f>IF(M21&lt;&gt;"","Da","Nu")</f>
        <v>Nu</v>
      </c>
      <c r="M21" s="19"/>
    </row>
    <row r="22" spans="1:13" ht="15.25" customHeight="1" x14ac:dyDescent="0.3">
      <c r="A22" s="8">
        <v>7</v>
      </c>
      <c r="B22" s="9" t="s">
        <v>48</v>
      </c>
      <c r="C22" s="12" t="s">
        <v>43</v>
      </c>
      <c r="D22" s="27">
        <f t="shared" si="1"/>
        <v>1</v>
      </c>
      <c r="E22" s="16">
        <v>1</v>
      </c>
      <c r="F22" s="17" t="s">
        <v>100</v>
      </c>
      <c r="G22" s="16"/>
      <c r="H22" s="16"/>
      <c r="I22" s="16"/>
      <c r="J22" s="16"/>
      <c r="K22" s="16"/>
      <c r="L22" s="16" t="str">
        <f>IF(M22&lt;&gt;"","Da","Nu")</f>
        <v>Da</v>
      </c>
      <c r="M22" s="19" t="s">
        <v>126</v>
      </c>
    </row>
    <row r="23" spans="1:13" ht="15.65" customHeight="1" x14ac:dyDescent="0.3">
      <c r="A23" s="8">
        <v>8</v>
      </c>
      <c r="B23" s="9" t="s">
        <v>49</v>
      </c>
      <c r="C23" s="12" t="s">
        <v>43</v>
      </c>
      <c r="D23" s="27">
        <f t="shared" si="1"/>
        <v>2</v>
      </c>
      <c r="E23" s="16">
        <v>1</v>
      </c>
      <c r="F23" s="17" t="s">
        <v>100</v>
      </c>
      <c r="G23" s="17" t="s">
        <v>100</v>
      </c>
      <c r="H23" s="16"/>
      <c r="I23" s="16"/>
      <c r="J23" s="16"/>
      <c r="K23" s="16"/>
      <c r="L23" s="16" t="str">
        <f>IF(M23&lt;&gt;"","Da","Nu")</f>
        <v>Nu</v>
      </c>
      <c r="M23" s="19"/>
    </row>
    <row r="24" spans="1:13" ht="15.25" customHeight="1" x14ac:dyDescent="0.3">
      <c r="A24" s="8">
        <v>9</v>
      </c>
      <c r="B24" s="9" t="s">
        <v>50</v>
      </c>
      <c r="C24" s="12" t="s">
        <v>41</v>
      </c>
      <c r="D24" s="27">
        <f>IF(COUNTA(F24:K24)=0,"",COUNTA(F24:K24))</f>
        <v>5</v>
      </c>
      <c r="E24" s="16">
        <v>1</v>
      </c>
      <c r="F24" s="17" t="s">
        <v>100</v>
      </c>
      <c r="G24" s="17" t="s">
        <v>100</v>
      </c>
      <c r="H24" s="17" t="s">
        <v>100</v>
      </c>
      <c r="I24" s="17" t="s">
        <v>100</v>
      </c>
      <c r="J24" s="17" t="s">
        <v>100</v>
      </c>
      <c r="K24" s="16"/>
      <c r="L24" s="16" t="str">
        <f>IF(M24&lt;&gt;"","Da","Nu")</f>
        <v>Da</v>
      </c>
      <c r="M24" s="19" t="s">
        <v>103</v>
      </c>
    </row>
    <row r="25" spans="1:13" ht="15.25" customHeight="1" x14ac:dyDescent="0.3">
      <c r="A25" s="8">
        <v>10</v>
      </c>
      <c r="B25" s="9" t="s">
        <v>51</v>
      </c>
      <c r="C25" s="12" t="s">
        <v>41</v>
      </c>
      <c r="D25" s="27" t="str">
        <f t="shared" ref="D25:D88" si="2">IF(COUNTA(F25:K25)=0,"",COUNTA(F25:K25))</f>
        <v/>
      </c>
      <c r="E25" s="16">
        <v>1</v>
      </c>
      <c r="F25" s="16"/>
      <c r="G25" s="16"/>
      <c r="H25" s="16"/>
      <c r="I25" s="16"/>
      <c r="J25" s="16"/>
      <c r="K25" s="16"/>
      <c r="L25" s="16" t="str">
        <f>IF(M25&lt;&gt;"","Da","Nu")</f>
        <v>Nu</v>
      </c>
      <c r="M25" s="19"/>
    </row>
    <row r="26" spans="1:13" ht="15.25" customHeight="1" x14ac:dyDescent="0.3">
      <c r="A26" s="8">
        <v>12</v>
      </c>
      <c r="B26" s="9" t="s">
        <v>53</v>
      </c>
      <c r="C26" s="12" t="s">
        <v>43</v>
      </c>
      <c r="D26" s="27">
        <f t="shared" si="2"/>
        <v>3</v>
      </c>
      <c r="E26" s="16">
        <v>1</v>
      </c>
      <c r="F26" s="17" t="s">
        <v>100</v>
      </c>
      <c r="G26" s="17" t="s">
        <v>100</v>
      </c>
      <c r="H26" s="16"/>
      <c r="I26" s="17" t="s">
        <v>100</v>
      </c>
      <c r="J26" s="16"/>
      <c r="K26" s="16"/>
      <c r="L26" s="16" t="str">
        <f>IF(M26&lt;&gt;"","Da","Nu")</f>
        <v>Da</v>
      </c>
      <c r="M26" s="19" t="s">
        <v>130</v>
      </c>
    </row>
    <row r="27" spans="1:13" ht="15.25" customHeight="1" x14ac:dyDescent="0.3">
      <c r="A27" s="8">
        <v>11</v>
      </c>
      <c r="B27" s="9" t="s">
        <v>52</v>
      </c>
      <c r="C27" s="12" t="s">
        <v>41</v>
      </c>
      <c r="D27" s="27">
        <f t="shared" si="2"/>
        <v>1</v>
      </c>
      <c r="E27" s="16">
        <v>1</v>
      </c>
      <c r="F27" s="17" t="s">
        <v>100</v>
      </c>
      <c r="G27" s="16"/>
      <c r="H27" s="16"/>
      <c r="I27" s="16"/>
      <c r="J27" s="16"/>
      <c r="K27" s="16"/>
      <c r="L27" s="16" t="str">
        <f>IF(M27&lt;&gt;"","Da","Nu")</f>
        <v>Nu</v>
      </c>
      <c r="M27" s="19"/>
    </row>
    <row r="28" spans="1:13" ht="15.25" customHeight="1" x14ac:dyDescent="0.3">
      <c r="A28" s="8">
        <v>13</v>
      </c>
      <c r="B28" s="9" t="s">
        <v>54</v>
      </c>
      <c r="C28" s="12" t="s">
        <v>43</v>
      </c>
      <c r="D28" s="27" t="str">
        <f t="shared" si="2"/>
        <v/>
      </c>
      <c r="E28" s="16">
        <v>1</v>
      </c>
      <c r="F28" s="16"/>
      <c r="G28" s="16"/>
      <c r="H28" s="16"/>
      <c r="I28" s="16"/>
      <c r="J28" s="16"/>
      <c r="K28" s="16"/>
      <c r="L28" s="16" t="str">
        <f>IF(M28&lt;&gt;"","Da","Nu")</f>
        <v>Nu</v>
      </c>
      <c r="M28" s="19"/>
    </row>
    <row r="29" spans="1:13" ht="15.25" customHeight="1" x14ac:dyDescent="0.3">
      <c r="A29" s="8">
        <v>14</v>
      </c>
      <c r="B29" s="9" t="s">
        <v>55</v>
      </c>
      <c r="C29" s="12" t="s">
        <v>41</v>
      </c>
      <c r="D29" s="27" t="str">
        <f t="shared" si="2"/>
        <v/>
      </c>
      <c r="E29" s="16">
        <v>1</v>
      </c>
      <c r="F29" s="16"/>
      <c r="G29" s="16"/>
      <c r="H29" s="16"/>
      <c r="I29" s="16"/>
      <c r="J29" s="16"/>
      <c r="K29" s="16"/>
      <c r="L29" s="16" t="str">
        <f>IF(M29&lt;&gt;"","Da","Nu")</f>
        <v>Nu</v>
      </c>
      <c r="M29" s="19"/>
    </row>
    <row r="30" spans="1:13" ht="15.25" customHeight="1" x14ac:dyDescent="0.3">
      <c r="A30" s="8">
        <v>15</v>
      </c>
      <c r="B30" s="9" t="s">
        <v>56</v>
      </c>
      <c r="C30" s="12" t="s">
        <v>43</v>
      </c>
      <c r="D30" s="27" t="str">
        <f t="shared" si="2"/>
        <v/>
      </c>
      <c r="E30" s="16">
        <v>1</v>
      </c>
      <c r="F30" s="16"/>
      <c r="G30" s="16"/>
      <c r="H30" s="16"/>
      <c r="I30" s="16"/>
      <c r="J30" s="16"/>
      <c r="K30" s="16"/>
      <c r="L30" s="16" t="str">
        <f>IF(M30&lt;&gt;"","Da","Nu")</f>
        <v>Nu</v>
      </c>
      <c r="M30" s="19"/>
    </row>
    <row r="31" spans="1:13" ht="15.25" customHeight="1" x14ac:dyDescent="0.3">
      <c r="A31" s="8">
        <v>16</v>
      </c>
      <c r="B31" s="9" t="s">
        <v>57</v>
      </c>
      <c r="C31" s="12" t="s">
        <v>43</v>
      </c>
      <c r="D31" s="27" t="str">
        <f t="shared" si="2"/>
        <v/>
      </c>
      <c r="E31" s="16">
        <v>1</v>
      </c>
      <c r="F31" s="16"/>
      <c r="G31" s="16"/>
      <c r="H31" s="16"/>
      <c r="I31" s="16"/>
      <c r="J31" s="16"/>
      <c r="K31" s="16"/>
      <c r="L31" s="16" t="str">
        <f>IF(M31&lt;&gt;"","Da","Nu")</f>
        <v>Nu</v>
      </c>
      <c r="M31" s="19"/>
    </row>
    <row r="32" spans="1:13" ht="15.25" customHeight="1" x14ac:dyDescent="0.3">
      <c r="A32" s="8">
        <v>17</v>
      </c>
      <c r="B32" s="9" t="s">
        <v>58</v>
      </c>
      <c r="C32" s="12" t="s">
        <v>41</v>
      </c>
      <c r="D32" s="27">
        <f t="shared" si="2"/>
        <v>2</v>
      </c>
      <c r="E32" s="16">
        <v>1</v>
      </c>
      <c r="F32" s="17" t="s">
        <v>100</v>
      </c>
      <c r="G32" s="17" t="s">
        <v>100</v>
      </c>
      <c r="H32" s="16"/>
      <c r="I32" s="16"/>
      <c r="J32" s="16"/>
      <c r="K32" s="16"/>
      <c r="L32" s="16" t="str">
        <f>IF(M32&lt;&gt;"","Da","Nu")</f>
        <v>Nu</v>
      </c>
      <c r="M32" s="19"/>
    </row>
    <row r="33" spans="1:13" ht="15.25" customHeight="1" x14ac:dyDescent="0.3">
      <c r="A33" s="8">
        <v>18</v>
      </c>
      <c r="B33" s="9" t="s">
        <v>59</v>
      </c>
      <c r="C33" s="12" t="s">
        <v>43</v>
      </c>
      <c r="D33" s="27">
        <f t="shared" si="2"/>
        <v>2</v>
      </c>
      <c r="E33" s="16">
        <v>1</v>
      </c>
      <c r="F33" s="17" t="s">
        <v>100</v>
      </c>
      <c r="G33" s="17" t="s">
        <v>100</v>
      </c>
      <c r="H33" s="16"/>
      <c r="I33" s="16"/>
      <c r="J33" s="16"/>
      <c r="K33" s="16"/>
      <c r="L33" s="16" t="str">
        <f>IF(M33&lt;&gt;"","Da","Nu")</f>
        <v>Da</v>
      </c>
      <c r="M33" s="19" t="s">
        <v>104</v>
      </c>
    </row>
    <row r="34" spans="1:13" ht="15.25" customHeight="1" x14ac:dyDescent="0.3">
      <c r="A34" s="8">
        <v>19</v>
      </c>
      <c r="B34" s="9" t="s">
        <v>60</v>
      </c>
      <c r="C34" s="12" t="s">
        <v>41</v>
      </c>
      <c r="D34" s="27">
        <f t="shared" si="2"/>
        <v>5</v>
      </c>
      <c r="E34" s="16">
        <v>1</v>
      </c>
      <c r="F34" s="17" t="s">
        <v>100</v>
      </c>
      <c r="G34" s="17" t="s">
        <v>100</v>
      </c>
      <c r="H34" s="17" t="s">
        <v>100</v>
      </c>
      <c r="I34" s="17" t="s">
        <v>100</v>
      </c>
      <c r="J34" s="17" t="s">
        <v>100</v>
      </c>
      <c r="K34" s="16"/>
      <c r="L34" s="16" t="str">
        <f>IF(M34&lt;&gt;"","Da","Nu")</f>
        <v>Da</v>
      </c>
      <c r="M34" s="20" t="s">
        <v>105</v>
      </c>
    </row>
    <row r="35" spans="1:13" ht="15.65" customHeight="1" x14ac:dyDescent="0.3">
      <c r="A35" s="8">
        <v>20</v>
      </c>
      <c r="B35" s="9" t="s">
        <v>61</v>
      </c>
      <c r="C35" s="12" t="s">
        <v>43</v>
      </c>
      <c r="D35" s="27" t="str">
        <f t="shared" si="2"/>
        <v/>
      </c>
      <c r="E35" s="16">
        <v>1</v>
      </c>
      <c r="F35" s="16"/>
      <c r="G35" s="16"/>
      <c r="H35" s="16"/>
      <c r="I35" s="16"/>
      <c r="J35" s="16"/>
      <c r="K35" s="16"/>
      <c r="L35" s="16" t="str">
        <f>IF(M35&lt;&gt;"","Da","Nu")</f>
        <v>Nu</v>
      </c>
      <c r="M35" s="19"/>
    </row>
    <row r="36" spans="1:13" ht="15.25" customHeight="1" x14ac:dyDescent="0.3">
      <c r="A36" s="8">
        <v>22</v>
      </c>
      <c r="B36" s="9" t="s">
        <v>63</v>
      </c>
      <c r="C36" s="12" t="s">
        <v>43</v>
      </c>
      <c r="D36" s="27" t="str">
        <f t="shared" si="2"/>
        <v/>
      </c>
      <c r="E36" s="16">
        <v>1</v>
      </c>
      <c r="F36" s="16"/>
      <c r="G36" s="16"/>
      <c r="H36" s="16"/>
      <c r="I36" s="16"/>
      <c r="J36" s="16"/>
      <c r="K36" s="16"/>
      <c r="L36" s="16" t="str">
        <f>IF(M36&lt;&gt;"","Da","Nu")</f>
        <v>Nu</v>
      </c>
      <c r="M36" s="19"/>
    </row>
    <row r="37" spans="1:13" ht="15.25" customHeight="1" x14ac:dyDescent="0.3">
      <c r="A37" s="8">
        <v>21</v>
      </c>
      <c r="B37" s="9" t="s">
        <v>62</v>
      </c>
      <c r="C37" s="12" t="s">
        <v>43</v>
      </c>
      <c r="D37" s="27" t="str">
        <f t="shared" si="2"/>
        <v/>
      </c>
      <c r="E37" s="16">
        <v>1</v>
      </c>
      <c r="F37" s="16"/>
      <c r="G37" s="16"/>
      <c r="H37" s="16"/>
      <c r="I37" s="16"/>
      <c r="J37" s="16"/>
      <c r="K37" s="16"/>
      <c r="L37" s="16" t="str">
        <f>IF(M37&lt;&gt;"","Da","Nu")</f>
        <v>Nu</v>
      </c>
      <c r="M37" s="19"/>
    </row>
    <row r="38" spans="1:13" ht="15.25" customHeight="1" x14ac:dyDescent="0.3">
      <c r="A38" s="8">
        <v>23</v>
      </c>
      <c r="B38" s="9" t="s">
        <v>64</v>
      </c>
      <c r="C38" s="12" t="s">
        <v>43</v>
      </c>
      <c r="D38" s="27" t="str">
        <f t="shared" si="2"/>
        <v/>
      </c>
      <c r="E38" s="16">
        <v>1</v>
      </c>
      <c r="F38" s="16"/>
      <c r="G38" s="16"/>
      <c r="H38" s="16"/>
      <c r="I38" s="16"/>
      <c r="J38" s="16"/>
      <c r="K38" s="16"/>
      <c r="L38" s="16" t="str">
        <f>IF(M38&lt;&gt;"","Da","Nu")</f>
        <v>Nu</v>
      </c>
      <c r="M38" s="19"/>
    </row>
    <row r="39" spans="1:13" ht="15.75" customHeight="1" x14ac:dyDescent="0.3">
      <c r="A39" s="8">
        <v>24</v>
      </c>
      <c r="B39" s="9" t="s">
        <v>65</v>
      </c>
      <c r="C39" s="12" t="s">
        <v>41</v>
      </c>
      <c r="D39" s="27">
        <f t="shared" si="2"/>
        <v>5</v>
      </c>
      <c r="E39" s="16">
        <v>1</v>
      </c>
      <c r="F39" s="17" t="s">
        <v>100</v>
      </c>
      <c r="G39" s="17" t="s">
        <v>100</v>
      </c>
      <c r="H39" s="17" t="s">
        <v>100</v>
      </c>
      <c r="I39" s="17" t="s">
        <v>100</v>
      </c>
      <c r="J39" s="17" t="s">
        <v>100</v>
      </c>
      <c r="K39" s="16"/>
      <c r="L39" s="16" t="str">
        <f>IF(M39&lt;&gt;"","Da","Nu")</f>
        <v>Nu</v>
      </c>
      <c r="M39" s="19"/>
    </row>
    <row r="40" spans="1:13" ht="15.25" customHeight="1" x14ac:dyDescent="0.3">
      <c r="A40" s="8">
        <v>25</v>
      </c>
      <c r="B40" s="9" t="s">
        <v>66</v>
      </c>
      <c r="C40" s="12" t="s">
        <v>43</v>
      </c>
      <c r="D40" s="27" t="str">
        <f t="shared" si="2"/>
        <v/>
      </c>
      <c r="E40" s="16">
        <v>2</v>
      </c>
      <c r="F40" s="16"/>
      <c r="G40" s="16"/>
      <c r="H40" s="16"/>
      <c r="I40" s="16"/>
      <c r="J40" s="16"/>
      <c r="K40" s="16"/>
      <c r="L40" s="16" t="str">
        <f>IF(M40&lt;&gt;"","Da","Nu")</f>
        <v>Nu</v>
      </c>
      <c r="M40" s="19"/>
    </row>
    <row r="41" spans="1:13" ht="15.25" customHeight="1" x14ac:dyDescent="0.3">
      <c r="A41" s="8">
        <v>28</v>
      </c>
      <c r="B41" s="9" t="s">
        <v>69</v>
      </c>
      <c r="C41" s="12" t="s">
        <v>43</v>
      </c>
      <c r="D41" s="27" t="str">
        <f t="shared" si="2"/>
        <v/>
      </c>
      <c r="E41" s="16">
        <v>2</v>
      </c>
      <c r="F41" s="16"/>
      <c r="G41" s="16"/>
      <c r="H41" s="16"/>
      <c r="I41" s="16"/>
      <c r="J41" s="16"/>
      <c r="K41" s="16"/>
      <c r="L41" s="16" t="str">
        <f>IF(M41&lt;&gt;"","Da","Nu")</f>
        <v>Nu</v>
      </c>
      <c r="M41" s="19"/>
    </row>
    <row r="42" spans="1:13" ht="15.25" customHeight="1" x14ac:dyDescent="0.3">
      <c r="A42" s="8">
        <v>29</v>
      </c>
      <c r="B42" s="9" t="s">
        <v>70</v>
      </c>
      <c r="C42" s="12" t="s">
        <v>43</v>
      </c>
      <c r="D42" s="27" t="str">
        <f t="shared" si="2"/>
        <v/>
      </c>
      <c r="E42" s="16">
        <v>2</v>
      </c>
      <c r="F42" s="16"/>
      <c r="G42" s="16"/>
      <c r="H42" s="16"/>
      <c r="I42" s="16"/>
      <c r="J42" s="16"/>
      <c r="K42" s="16"/>
      <c r="L42" s="16" t="str">
        <f>IF(M42&lt;&gt;"","Da","Nu")</f>
        <v>Nu</v>
      </c>
      <c r="M42" s="19"/>
    </row>
    <row r="43" spans="1:13" ht="15.25" customHeight="1" x14ac:dyDescent="0.3">
      <c r="A43" s="8">
        <v>26</v>
      </c>
      <c r="B43" s="9" t="s">
        <v>67</v>
      </c>
      <c r="C43" s="12" t="s">
        <v>41</v>
      </c>
      <c r="D43" s="27">
        <f t="shared" si="2"/>
        <v>4</v>
      </c>
      <c r="E43" s="16">
        <v>2</v>
      </c>
      <c r="F43" s="17" t="s">
        <v>100</v>
      </c>
      <c r="G43" s="17" t="s">
        <v>100</v>
      </c>
      <c r="H43" s="17" t="s">
        <v>100</v>
      </c>
      <c r="I43" s="17" t="s">
        <v>100</v>
      </c>
      <c r="J43" s="16"/>
      <c r="K43" s="16"/>
      <c r="L43" s="16" t="str">
        <f>IF(M43&lt;&gt;"","Da","Nu")</f>
        <v>Da</v>
      </c>
      <c r="M43" s="19" t="s">
        <v>122</v>
      </c>
    </row>
    <row r="44" spans="1:13" ht="15.25" customHeight="1" x14ac:dyDescent="0.3">
      <c r="A44" s="8">
        <v>27</v>
      </c>
      <c r="B44" s="9" t="s">
        <v>68</v>
      </c>
      <c r="C44" s="12" t="s">
        <v>41</v>
      </c>
      <c r="D44" s="27">
        <f t="shared" si="2"/>
        <v>3</v>
      </c>
      <c r="E44" s="16">
        <v>2</v>
      </c>
      <c r="F44" s="17" t="s">
        <v>100</v>
      </c>
      <c r="G44" s="17" t="s">
        <v>100</v>
      </c>
      <c r="H44" s="16"/>
      <c r="I44" s="17" t="s">
        <v>100</v>
      </c>
      <c r="J44" s="16"/>
      <c r="K44" s="16"/>
      <c r="L44" s="16" t="str">
        <f>IF(M44&lt;&gt;"","Da","Nu")</f>
        <v>Da</v>
      </c>
      <c r="M44" s="19" t="s">
        <v>106</v>
      </c>
    </row>
    <row r="45" spans="1:13" ht="15.25" customHeight="1" x14ac:dyDescent="0.3">
      <c r="A45" s="8">
        <v>30</v>
      </c>
      <c r="B45" s="9" t="s">
        <v>71</v>
      </c>
      <c r="C45" s="12" t="s">
        <v>41</v>
      </c>
      <c r="D45" s="27" t="str">
        <f t="shared" si="2"/>
        <v/>
      </c>
      <c r="E45" s="16">
        <v>2</v>
      </c>
      <c r="F45" s="16"/>
      <c r="G45" s="16"/>
      <c r="H45" s="16"/>
      <c r="I45" s="16"/>
      <c r="J45" s="16"/>
      <c r="K45" s="16"/>
      <c r="L45" s="16" t="str">
        <f>IF(M45&lt;&gt;"","Da","Nu")</f>
        <v>Nu</v>
      </c>
      <c r="M45" s="19"/>
    </row>
    <row r="46" spans="1:13" ht="15.25" customHeight="1" x14ac:dyDescent="0.3">
      <c r="A46" s="8">
        <v>31</v>
      </c>
      <c r="B46" s="9" t="s">
        <v>72</v>
      </c>
      <c r="C46" s="12" t="s">
        <v>43</v>
      </c>
      <c r="D46" s="27">
        <f t="shared" si="2"/>
        <v>2</v>
      </c>
      <c r="E46" s="16">
        <v>2</v>
      </c>
      <c r="F46" s="17" t="s">
        <v>100</v>
      </c>
      <c r="G46" s="17" t="s">
        <v>100</v>
      </c>
      <c r="H46" s="16"/>
      <c r="I46" s="16"/>
      <c r="J46" s="16"/>
      <c r="K46" s="16"/>
      <c r="L46" s="16" t="str">
        <f>IF(M46&lt;&gt;"","Da","Nu")</f>
        <v>Da</v>
      </c>
      <c r="M46" s="19" t="s">
        <v>125</v>
      </c>
    </row>
    <row r="47" spans="1:13" ht="15.65" customHeight="1" x14ac:dyDescent="0.3">
      <c r="A47" s="8">
        <v>32</v>
      </c>
      <c r="B47" s="9" t="s">
        <v>73</v>
      </c>
      <c r="C47" s="12" t="s">
        <v>41</v>
      </c>
      <c r="D47" s="27" t="str">
        <f t="shared" si="2"/>
        <v/>
      </c>
      <c r="E47" s="16">
        <v>2</v>
      </c>
      <c r="F47" s="16"/>
      <c r="G47" s="16"/>
      <c r="H47" s="16"/>
      <c r="I47" s="16"/>
      <c r="J47" s="16"/>
      <c r="K47" s="16"/>
      <c r="L47" s="16" t="str">
        <f>IF(M47&lt;&gt;"","Da","Nu")</f>
        <v>Nu</v>
      </c>
      <c r="M47" s="19"/>
    </row>
    <row r="48" spans="1:13" ht="15.25" customHeight="1" x14ac:dyDescent="0.3">
      <c r="A48" s="8">
        <v>33</v>
      </c>
      <c r="B48" s="9" t="s">
        <v>74</v>
      </c>
      <c r="C48" s="12" t="s">
        <v>43</v>
      </c>
      <c r="D48" s="27" t="str">
        <f t="shared" si="2"/>
        <v/>
      </c>
      <c r="E48" s="16">
        <v>2</v>
      </c>
      <c r="F48" s="16"/>
      <c r="G48" s="16"/>
      <c r="H48" s="16"/>
      <c r="I48" s="16"/>
      <c r="J48" s="16"/>
      <c r="K48" s="16"/>
      <c r="L48" s="16" t="str">
        <f>IF(M48&lt;&gt;"","Da","Nu")</f>
        <v>Nu</v>
      </c>
      <c r="M48" s="19"/>
    </row>
    <row r="49" spans="1:13" ht="15.25" customHeight="1" x14ac:dyDescent="0.3">
      <c r="A49" s="8">
        <v>34</v>
      </c>
      <c r="B49" s="9" t="s">
        <v>75</v>
      </c>
      <c r="C49" s="12" t="s">
        <v>43</v>
      </c>
      <c r="D49" s="27">
        <f t="shared" si="2"/>
        <v>1</v>
      </c>
      <c r="E49" s="16">
        <v>2</v>
      </c>
      <c r="F49" s="17" t="s">
        <v>100</v>
      </c>
      <c r="G49" s="16"/>
      <c r="H49" s="16"/>
      <c r="I49" s="16"/>
      <c r="J49" s="16"/>
      <c r="K49" s="16"/>
      <c r="L49" s="16" t="str">
        <f>IF(M49&lt;&gt;"","Da","Nu")</f>
        <v>Da</v>
      </c>
      <c r="M49" s="19" t="s">
        <v>120</v>
      </c>
    </row>
    <row r="50" spans="1:13" ht="15.25" customHeight="1" x14ac:dyDescent="0.3">
      <c r="A50" s="8">
        <v>35</v>
      </c>
      <c r="B50" s="9" t="s">
        <v>76</v>
      </c>
      <c r="C50" s="12" t="s">
        <v>41</v>
      </c>
      <c r="D50" s="27">
        <f t="shared" si="2"/>
        <v>5</v>
      </c>
      <c r="E50" s="16">
        <v>2</v>
      </c>
      <c r="F50" s="17" t="s">
        <v>100</v>
      </c>
      <c r="G50" s="17" t="s">
        <v>100</v>
      </c>
      <c r="H50" s="17" t="s">
        <v>100</v>
      </c>
      <c r="I50" s="17" t="s">
        <v>100</v>
      </c>
      <c r="J50" s="17" t="s">
        <v>100</v>
      </c>
      <c r="K50" s="16"/>
      <c r="L50" s="16" t="str">
        <f>IF(M50&lt;&gt;"","Da","Nu")</f>
        <v>Da</v>
      </c>
      <c r="M50" s="19" t="s">
        <v>107</v>
      </c>
    </row>
    <row r="51" spans="1:13" ht="15.25" customHeight="1" x14ac:dyDescent="0.3">
      <c r="A51" s="8">
        <v>36</v>
      </c>
      <c r="B51" s="9" t="s">
        <v>77</v>
      </c>
      <c r="C51" s="12" t="s">
        <v>43</v>
      </c>
      <c r="D51" s="27" t="str">
        <f t="shared" si="2"/>
        <v/>
      </c>
      <c r="E51" s="16">
        <v>2</v>
      </c>
      <c r="F51" s="16"/>
      <c r="G51" s="16"/>
      <c r="H51" s="16"/>
      <c r="I51" s="16"/>
      <c r="J51" s="16"/>
      <c r="K51" s="16"/>
      <c r="L51" s="16" t="str">
        <f>IF(M51&lt;&gt;"","Da","Nu")</f>
        <v>Nu</v>
      </c>
      <c r="M51" s="19"/>
    </row>
    <row r="52" spans="1:13" ht="15.25" customHeight="1" x14ac:dyDescent="0.3">
      <c r="A52" s="8">
        <v>37</v>
      </c>
      <c r="B52" s="9" t="s">
        <v>78</v>
      </c>
      <c r="C52" s="12" t="s">
        <v>43</v>
      </c>
      <c r="D52" s="27">
        <f t="shared" si="2"/>
        <v>3</v>
      </c>
      <c r="E52" s="16">
        <v>2</v>
      </c>
      <c r="F52" s="17" t="s">
        <v>100</v>
      </c>
      <c r="G52" s="16"/>
      <c r="H52" s="16"/>
      <c r="I52" s="17" t="s">
        <v>100</v>
      </c>
      <c r="J52" s="17" t="s">
        <v>100</v>
      </c>
      <c r="K52" s="16"/>
      <c r="L52" s="16" t="str">
        <f>IF(M52&lt;&gt;"","Da","Nu")</f>
        <v>Da</v>
      </c>
      <c r="M52" s="20" t="s">
        <v>105</v>
      </c>
    </row>
    <row r="53" spans="1:13" ht="15.25" customHeight="1" x14ac:dyDescent="0.3">
      <c r="A53" s="8">
        <v>38</v>
      </c>
      <c r="B53" s="9" t="s">
        <v>79</v>
      </c>
      <c r="C53" s="12" t="s">
        <v>43</v>
      </c>
      <c r="D53" s="27" t="str">
        <f t="shared" si="2"/>
        <v/>
      </c>
      <c r="E53" s="16">
        <v>2</v>
      </c>
      <c r="F53" s="16"/>
      <c r="G53" s="16"/>
      <c r="H53" s="16"/>
      <c r="I53" s="16"/>
      <c r="J53" s="16"/>
      <c r="K53" s="16"/>
      <c r="L53" s="16" t="str">
        <f>IF(M53&lt;&gt;"","Da","Nu")</f>
        <v>Nu</v>
      </c>
      <c r="M53" s="19"/>
    </row>
    <row r="54" spans="1:13" ht="15.25" customHeight="1" x14ac:dyDescent="0.3">
      <c r="A54" s="8">
        <v>39</v>
      </c>
      <c r="B54" s="9" t="s">
        <v>80</v>
      </c>
      <c r="C54" s="12" t="s">
        <v>43</v>
      </c>
      <c r="D54" s="27" t="str">
        <f t="shared" si="2"/>
        <v/>
      </c>
      <c r="E54" s="16">
        <v>2</v>
      </c>
      <c r="F54" s="16"/>
      <c r="G54" s="16"/>
      <c r="H54" s="16"/>
      <c r="I54" s="16"/>
      <c r="J54" s="16"/>
      <c r="K54" s="16"/>
      <c r="L54" s="16" t="str">
        <f>IF(M54&lt;&gt;"","Da","Nu")</f>
        <v>Nu</v>
      </c>
      <c r="M54" s="19"/>
    </row>
    <row r="55" spans="1:13" ht="15.25" customHeight="1" x14ac:dyDescent="0.3">
      <c r="A55" s="8">
        <v>40</v>
      </c>
      <c r="B55" s="9" t="s">
        <v>81</v>
      </c>
      <c r="C55" s="12" t="s">
        <v>43</v>
      </c>
      <c r="D55" s="27" t="str">
        <f t="shared" si="2"/>
        <v/>
      </c>
      <c r="E55" s="16">
        <v>2</v>
      </c>
      <c r="F55" s="16"/>
      <c r="G55" s="16"/>
      <c r="H55" s="16"/>
      <c r="I55" s="16"/>
      <c r="J55" s="16"/>
      <c r="K55" s="16"/>
      <c r="L55" s="16" t="str">
        <f>IF(M55&lt;&gt;"","Da","Nu")</f>
        <v>Nu</v>
      </c>
      <c r="M55" s="19"/>
    </row>
    <row r="56" spans="1:13" ht="15.25" customHeight="1" x14ac:dyDescent="0.3">
      <c r="A56" s="8">
        <v>41</v>
      </c>
      <c r="B56" s="9" t="s">
        <v>82</v>
      </c>
      <c r="C56" s="12" t="s">
        <v>41</v>
      </c>
      <c r="D56" s="27">
        <f t="shared" si="2"/>
        <v>5</v>
      </c>
      <c r="E56" s="16">
        <v>2</v>
      </c>
      <c r="F56" s="17" t="s">
        <v>100</v>
      </c>
      <c r="G56" s="17" t="s">
        <v>100</v>
      </c>
      <c r="H56" s="17" t="s">
        <v>100</v>
      </c>
      <c r="I56" s="17" t="s">
        <v>100</v>
      </c>
      <c r="J56" s="17" t="s">
        <v>100</v>
      </c>
      <c r="K56" s="16"/>
      <c r="L56" s="16" t="str">
        <f>IF(M56&lt;&gt;"","Da","Nu")</f>
        <v>Da</v>
      </c>
      <c r="M56" s="19" t="s">
        <v>99</v>
      </c>
    </row>
    <row r="57" spans="1:13" ht="15.25" customHeight="1" x14ac:dyDescent="0.3">
      <c r="A57" s="8">
        <v>42</v>
      </c>
      <c r="B57" s="9" t="s">
        <v>83</v>
      </c>
      <c r="C57" s="12" t="s">
        <v>41</v>
      </c>
      <c r="D57" s="27" t="str">
        <f t="shared" si="2"/>
        <v/>
      </c>
      <c r="E57" s="16">
        <v>2</v>
      </c>
      <c r="F57" s="16"/>
      <c r="G57" s="16"/>
      <c r="H57" s="16"/>
      <c r="I57" s="16"/>
      <c r="J57" s="16"/>
      <c r="K57" s="16"/>
      <c r="L57" s="16" t="str">
        <f>IF(M57&lt;&gt;"","Da","Nu")</f>
        <v>Nu</v>
      </c>
      <c r="M57" s="19"/>
    </row>
    <row r="58" spans="1:13" ht="15.25" customHeight="1" x14ac:dyDescent="0.3">
      <c r="A58" s="8">
        <v>43</v>
      </c>
      <c r="B58" s="9" t="s">
        <v>84</v>
      </c>
      <c r="C58" s="12" t="s">
        <v>41</v>
      </c>
      <c r="D58" s="27">
        <f t="shared" si="2"/>
        <v>4</v>
      </c>
      <c r="E58" s="16">
        <v>2</v>
      </c>
      <c r="F58" s="17" t="s">
        <v>100</v>
      </c>
      <c r="G58" s="16"/>
      <c r="H58" s="17" t="s">
        <v>100</v>
      </c>
      <c r="I58" s="17" t="s">
        <v>100</v>
      </c>
      <c r="J58" s="17" t="s">
        <v>100</v>
      </c>
      <c r="K58" s="16"/>
      <c r="L58" s="16" t="str">
        <f>IF(M58&lt;&gt;"","Da","Nu")</f>
        <v>Da</v>
      </c>
      <c r="M58" s="19" t="s">
        <v>110</v>
      </c>
    </row>
    <row r="59" spans="1:13" ht="15.65" customHeight="1" x14ac:dyDescent="0.3">
      <c r="A59" s="8">
        <v>44</v>
      </c>
      <c r="B59" s="9" t="s">
        <v>85</v>
      </c>
      <c r="C59" s="12" t="s">
        <v>43</v>
      </c>
      <c r="D59" s="27">
        <f t="shared" si="2"/>
        <v>1</v>
      </c>
      <c r="E59" s="16">
        <v>2</v>
      </c>
      <c r="F59" s="17" t="s">
        <v>100</v>
      </c>
      <c r="G59" s="16"/>
      <c r="H59" s="16"/>
      <c r="I59" s="16"/>
      <c r="J59" s="16"/>
      <c r="K59" s="16"/>
      <c r="L59" s="16" t="str">
        <f>IF(M59&lt;&gt;"","Da","Nu")</f>
        <v>Da</v>
      </c>
      <c r="M59" s="19" t="s">
        <v>108</v>
      </c>
    </row>
    <row r="60" spans="1:13" ht="15.25" customHeight="1" x14ac:dyDescent="0.3">
      <c r="A60" s="8">
        <v>45</v>
      </c>
      <c r="B60" s="9" t="s">
        <v>86</v>
      </c>
      <c r="C60" s="12" t="s">
        <v>43</v>
      </c>
      <c r="D60" s="27" t="str">
        <f t="shared" si="2"/>
        <v/>
      </c>
      <c r="E60" s="16">
        <v>2</v>
      </c>
      <c r="F60" s="16"/>
      <c r="G60" s="16"/>
      <c r="H60" s="16"/>
      <c r="I60" s="16"/>
      <c r="J60" s="16"/>
      <c r="K60" s="16"/>
      <c r="L60" s="16" t="str">
        <f>IF(M60&lt;&gt;"","Da","Nu")</f>
        <v>Nu</v>
      </c>
      <c r="M60" s="19"/>
    </row>
    <row r="61" spans="1:13" ht="15.25" customHeight="1" x14ac:dyDescent="0.3">
      <c r="A61" s="8">
        <v>49</v>
      </c>
      <c r="B61" s="1" t="s">
        <v>2</v>
      </c>
      <c r="C61" s="13" t="s">
        <v>3</v>
      </c>
      <c r="D61" s="27">
        <f t="shared" si="2"/>
        <v>5</v>
      </c>
      <c r="E61" s="16">
        <v>3</v>
      </c>
      <c r="F61" s="17" t="s">
        <v>100</v>
      </c>
      <c r="G61" s="17" t="s">
        <v>100</v>
      </c>
      <c r="H61" s="17" t="s">
        <v>100</v>
      </c>
      <c r="I61" s="17" t="s">
        <v>100</v>
      </c>
      <c r="J61" s="17" t="s">
        <v>100</v>
      </c>
      <c r="K61" s="16"/>
      <c r="L61" s="16" t="str">
        <f>IF(M61&lt;&gt;"","Da","Nu")</f>
        <v>Da</v>
      </c>
      <c r="M61" s="20" t="s">
        <v>117</v>
      </c>
    </row>
    <row r="62" spans="1:13" ht="15.25" customHeight="1" x14ac:dyDescent="0.3">
      <c r="A62" s="8">
        <v>50</v>
      </c>
      <c r="B62" s="1" t="s">
        <v>4</v>
      </c>
      <c r="C62" s="13" t="s">
        <v>3</v>
      </c>
      <c r="D62" s="27" t="str">
        <f t="shared" si="2"/>
        <v/>
      </c>
      <c r="E62" s="16">
        <v>3</v>
      </c>
      <c r="F62" s="16"/>
      <c r="G62" s="16"/>
      <c r="H62" s="16"/>
      <c r="I62" s="16"/>
      <c r="J62" s="16"/>
      <c r="K62" s="16"/>
      <c r="L62" s="16" t="str">
        <f>IF(M62&lt;&gt;"","Da","Nu")</f>
        <v>Nu</v>
      </c>
      <c r="M62" s="19"/>
    </row>
    <row r="63" spans="1:13" ht="15.65" customHeight="1" x14ac:dyDescent="0.3">
      <c r="A63" s="8">
        <v>51</v>
      </c>
      <c r="B63" s="1" t="s">
        <v>5</v>
      </c>
      <c r="C63" s="13" t="s">
        <v>6</v>
      </c>
      <c r="D63" s="27">
        <f t="shared" si="2"/>
        <v>1</v>
      </c>
      <c r="E63" s="16">
        <v>3</v>
      </c>
      <c r="F63" s="17" t="s">
        <v>100</v>
      </c>
      <c r="G63" s="16"/>
      <c r="H63" s="16"/>
      <c r="I63" s="16"/>
      <c r="J63" s="16"/>
      <c r="K63" s="16"/>
      <c r="L63" s="16" t="str">
        <f>IF(M63&lt;&gt;"","Da","Nu")</f>
        <v>Nu</v>
      </c>
      <c r="M63" s="19"/>
    </row>
    <row r="64" spans="1:13" ht="15.25" customHeight="1" x14ac:dyDescent="0.3">
      <c r="A64" s="8">
        <v>52</v>
      </c>
      <c r="B64" s="1" t="s">
        <v>7</v>
      </c>
      <c r="C64" s="13" t="s">
        <v>6</v>
      </c>
      <c r="D64" s="27" t="str">
        <f t="shared" si="2"/>
        <v/>
      </c>
      <c r="E64" s="16">
        <v>3</v>
      </c>
      <c r="F64" s="16"/>
      <c r="G64" s="16"/>
      <c r="H64" s="16"/>
      <c r="I64" s="16"/>
      <c r="J64" s="16"/>
      <c r="K64" s="16"/>
      <c r="L64" s="16" t="str">
        <f>IF(M64&lt;&gt;"","Da","Nu")</f>
        <v>Nu</v>
      </c>
      <c r="M64" s="19"/>
    </row>
    <row r="65" spans="1:13" ht="15.25" customHeight="1" x14ac:dyDescent="0.3">
      <c r="A65" s="8">
        <v>53</v>
      </c>
      <c r="B65" s="1" t="s">
        <v>8</v>
      </c>
      <c r="C65" s="13" t="s">
        <v>3</v>
      </c>
      <c r="D65" s="27">
        <f t="shared" si="2"/>
        <v>3</v>
      </c>
      <c r="E65" s="16">
        <v>3</v>
      </c>
      <c r="F65" s="17" t="s">
        <v>100</v>
      </c>
      <c r="G65" s="17" t="s">
        <v>100</v>
      </c>
      <c r="H65" s="17" t="s">
        <v>100</v>
      </c>
      <c r="I65" s="16"/>
      <c r="J65" s="16"/>
      <c r="K65" s="16"/>
      <c r="L65" s="16" t="str">
        <f>IF(M65&lt;&gt;"","Da","Nu")</f>
        <v>Da</v>
      </c>
      <c r="M65" s="19" t="s">
        <v>129</v>
      </c>
    </row>
    <row r="66" spans="1:13" ht="15.25" customHeight="1" x14ac:dyDescent="0.3">
      <c r="A66" s="8">
        <v>54</v>
      </c>
      <c r="B66" s="1" t="s">
        <v>9</v>
      </c>
      <c r="C66" s="13" t="s">
        <v>6</v>
      </c>
      <c r="D66" s="27">
        <f t="shared" si="2"/>
        <v>3</v>
      </c>
      <c r="E66" s="16">
        <v>3</v>
      </c>
      <c r="F66" s="17" t="s">
        <v>100</v>
      </c>
      <c r="G66" s="17" t="s">
        <v>100</v>
      </c>
      <c r="H66" s="17" t="s">
        <v>100</v>
      </c>
      <c r="I66" s="16"/>
      <c r="J66" s="16"/>
      <c r="K66" s="16"/>
      <c r="L66" s="16" t="str">
        <f>IF(M66&lt;&gt;"","Da","Nu")</f>
        <v>Da</v>
      </c>
      <c r="M66" s="19" t="s">
        <v>121</v>
      </c>
    </row>
    <row r="67" spans="1:13" ht="15.25" customHeight="1" x14ac:dyDescent="0.3">
      <c r="A67" s="8">
        <v>55</v>
      </c>
      <c r="B67" s="1" t="s">
        <v>10</v>
      </c>
      <c r="C67" s="13" t="s">
        <v>3</v>
      </c>
      <c r="D67" s="27">
        <f t="shared" si="2"/>
        <v>3</v>
      </c>
      <c r="E67" s="16">
        <v>3</v>
      </c>
      <c r="F67" s="17" t="s">
        <v>100</v>
      </c>
      <c r="G67" s="17" t="s">
        <v>100</v>
      </c>
      <c r="H67" s="17" t="s">
        <v>100</v>
      </c>
      <c r="I67" s="16"/>
      <c r="J67" s="16"/>
      <c r="K67" s="16"/>
      <c r="L67" s="16" t="str">
        <f>IF(M67&lt;&gt;"","Da","Nu")</f>
        <v>Da</v>
      </c>
      <c r="M67" s="19" t="s">
        <v>131</v>
      </c>
    </row>
    <row r="68" spans="1:13" ht="15.25" customHeight="1" x14ac:dyDescent="0.3">
      <c r="A68" s="8">
        <v>56</v>
      </c>
      <c r="B68" s="1" t="s">
        <v>11</v>
      </c>
      <c r="C68" s="13" t="s">
        <v>6</v>
      </c>
      <c r="D68" s="27" t="str">
        <f t="shared" si="2"/>
        <v/>
      </c>
      <c r="E68" s="16">
        <v>3</v>
      </c>
      <c r="F68" s="16"/>
      <c r="G68" s="16"/>
      <c r="H68" s="16"/>
      <c r="I68" s="16"/>
      <c r="J68" s="16"/>
      <c r="K68" s="16"/>
      <c r="L68" s="16" t="str">
        <f>IF(M68&lt;&gt;"","Da","Nu")</f>
        <v>Nu</v>
      </c>
      <c r="M68" s="19"/>
    </row>
    <row r="69" spans="1:13" ht="15.25" customHeight="1" x14ac:dyDescent="0.3">
      <c r="A69" s="8">
        <v>57</v>
      </c>
      <c r="B69" s="1" t="s">
        <v>12</v>
      </c>
      <c r="C69" s="13" t="s">
        <v>3</v>
      </c>
      <c r="D69" s="27">
        <f t="shared" si="2"/>
        <v>4</v>
      </c>
      <c r="E69" s="16">
        <v>3</v>
      </c>
      <c r="F69" s="17" t="s">
        <v>100</v>
      </c>
      <c r="G69" s="17" t="s">
        <v>100</v>
      </c>
      <c r="H69" s="17" t="s">
        <v>100</v>
      </c>
      <c r="I69" s="16"/>
      <c r="J69" s="17" t="s">
        <v>100</v>
      </c>
      <c r="K69" s="16"/>
      <c r="L69" s="16" t="str">
        <f>IF(M69&lt;&gt;"","Da","Nu")</f>
        <v>Da</v>
      </c>
      <c r="M69" s="19" t="s">
        <v>109</v>
      </c>
    </row>
    <row r="70" spans="1:13" ht="15.25" customHeight="1" x14ac:dyDescent="0.3">
      <c r="A70" s="8">
        <v>58</v>
      </c>
      <c r="B70" s="1" t="s">
        <v>13</v>
      </c>
      <c r="C70" s="13" t="s">
        <v>6</v>
      </c>
      <c r="D70" s="27" t="str">
        <f t="shared" si="2"/>
        <v/>
      </c>
      <c r="E70" s="16">
        <v>3</v>
      </c>
      <c r="F70" s="16"/>
      <c r="G70" s="16"/>
      <c r="H70" s="16"/>
      <c r="I70" s="16"/>
      <c r="J70" s="16"/>
      <c r="K70" s="16"/>
      <c r="L70" s="16" t="str">
        <f>IF(M70&lt;&gt;"","Da","Nu")</f>
        <v>Nu</v>
      </c>
      <c r="M70" s="19"/>
    </row>
    <row r="71" spans="1:13" ht="15.65" customHeight="1" x14ac:dyDescent="0.3">
      <c r="A71" s="8">
        <v>59</v>
      </c>
      <c r="B71" s="1" t="s">
        <v>14</v>
      </c>
      <c r="C71" s="13" t="s">
        <v>3</v>
      </c>
      <c r="D71" s="27" t="str">
        <f t="shared" si="2"/>
        <v/>
      </c>
      <c r="E71" s="16">
        <v>3</v>
      </c>
      <c r="F71" s="16"/>
      <c r="G71" s="16"/>
      <c r="H71" s="16"/>
      <c r="I71" s="16"/>
      <c r="J71" s="16"/>
      <c r="K71" s="16"/>
      <c r="L71" s="16" t="str">
        <f>IF(M71&lt;&gt;"","Da","Nu")</f>
        <v>Nu</v>
      </c>
      <c r="M71" s="19"/>
    </row>
    <row r="72" spans="1:13" ht="15.25" customHeight="1" x14ac:dyDescent="0.3">
      <c r="A72" s="8">
        <v>60</v>
      </c>
      <c r="B72" s="1" t="s">
        <v>15</v>
      </c>
      <c r="C72" s="13" t="s">
        <v>6</v>
      </c>
      <c r="D72" s="27" t="str">
        <f t="shared" si="2"/>
        <v/>
      </c>
      <c r="E72" s="16">
        <v>3</v>
      </c>
      <c r="F72" s="16"/>
      <c r="G72" s="16"/>
      <c r="H72" s="16"/>
      <c r="I72" s="16"/>
      <c r="J72" s="16"/>
      <c r="K72" s="16"/>
      <c r="L72" s="16" t="str">
        <f>IF(M72&lt;&gt;"","Da","Nu")</f>
        <v>Nu</v>
      </c>
      <c r="M72" s="19"/>
    </row>
    <row r="73" spans="1:13" ht="15.25" customHeight="1" x14ac:dyDescent="0.3">
      <c r="A73" s="8">
        <v>61</v>
      </c>
      <c r="B73" s="1" t="s">
        <v>16</v>
      </c>
      <c r="C73" s="13" t="s">
        <v>6</v>
      </c>
      <c r="D73" s="27">
        <f t="shared" si="2"/>
        <v>4</v>
      </c>
      <c r="E73" s="16">
        <v>3</v>
      </c>
      <c r="F73" s="17" t="s">
        <v>100</v>
      </c>
      <c r="G73" s="17" t="s">
        <v>100</v>
      </c>
      <c r="H73" s="17" t="s">
        <v>100</v>
      </c>
      <c r="I73" s="16"/>
      <c r="J73" s="17" t="s">
        <v>100</v>
      </c>
      <c r="K73" s="16"/>
      <c r="L73" s="16" t="str">
        <f>IF(M73&lt;&gt;"","Da","Nu")</f>
        <v>Da</v>
      </c>
      <c r="M73" s="19" t="s">
        <v>111</v>
      </c>
    </row>
    <row r="74" spans="1:13" ht="15.25" customHeight="1" x14ac:dyDescent="0.3">
      <c r="A74" s="8">
        <v>62</v>
      </c>
      <c r="B74" s="1" t="s">
        <v>17</v>
      </c>
      <c r="C74" s="13" t="s">
        <v>3</v>
      </c>
      <c r="D74" s="27" t="str">
        <f t="shared" si="2"/>
        <v/>
      </c>
      <c r="E74" s="16">
        <v>3</v>
      </c>
      <c r="F74" s="16"/>
      <c r="G74" s="16"/>
      <c r="H74" s="16"/>
      <c r="I74" s="16"/>
      <c r="J74" s="16"/>
      <c r="K74" s="16"/>
      <c r="L74" s="16" t="str">
        <f>IF(M74&lt;&gt;"","Da","Nu")</f>
        <v>Nu</v>
      </c>
      <c r="M74" s="19"/>
    </row>
    <row r="75" spans="1:13" ht="15.25" customHeight="1" x14ac:dyDescent="0.3">
      <c r="A75" s="8">
        <v>63</v>
      </c>
      <c r="B75" s="1" t="s">
        <v>18</v>
      </c>
      <c r="C75" s="13" t="s">
        <v>6</v>
      </c>
      <c r="D75" s="27">
        <f t="shared" si="2"/>
        <v>4</v>
      </c>
      <c r="E75" s="16">
        <v>3</v>
      </c>
      <c r="F75" s="17" t="s">
        <v>100</v>
      </c>
      <c r="G75" s="17" t="s">
        <v>100</v>
      </c>
      <c r="H75" s="16"/>
      <c r="I75" s="17" t="s">
        <v>100</v>
      </c>
      <c r="J75" s="17" t="s">
        <v>100</v>
      </c>
      <c r="K75" s="16"/>
      <c r="L75" s="16" t="str">
        <f>IF(M75&lt;&gt;"","Da","Nu")</f>
        <v>Nu</v>
      </c>
      <c r="M75" s="19"/>
    </row>
    <row r="76" spans="1:13" ht="15.25" customHeight="1" x14ac:dyDescent="0.3">
      <c r="A76" s="8">
        <v>46</v>
      </c>
      <c r="B76" s="9" t="s">
        <v>87</v>
      </c>
      <c r="C76" s="12" t="s">
        <v>41</v>
      </c>
      <c r="D76" s="27">
        <f t="shared" si="2"/>
        <v>5</v>
      </c>
      <c r="E76" s="16">
        <v>2</v>
      </c>
      <c r="F76" s="17" t="s">
        <v>100</v>
      </c>
      <c r="G76" s="17" t="s">
        <v>100</v>
      </c>
      <c r="H76" s="17" t="s">
        <v>100</v>
      </c>
      <c r="I76" s="17" t="s">
        <v>100</v>
      </c>
      <c r="J76" s="17" t="s">
        <v>100</v>
      </c>
      <c r="K76" s="16"/>
      <c r="L76" s="16" t="str">
        <f>IF(M76&lt;&gt;"","Da","Nu")</f>
        <v>Da</v>
      </c>
      <c r="M76" s="19" t="s">
        <v>132</v>
      </c>
    </row>
    <row r="77" spans="1:13" ht="15.25" customHeight="1" x14ac:dyDescent="0.3">
      <c r="A77" s="8">
        <v>64</v>
      </c>
      <c r="B77" s="1" t="s">
        <v>19</v>
      </c>
      <c r="C77" s="13" t="s">
        <v>3</v>
      </c>
      <c r="D77" s="27">
        <f t="shared" si="2"/>
        <v>3</v>
      </c>
      <c r="E77" s="16">
        <v>3</v>
      </c>
      <c r="F77" s="17" t="s">
        <v>100</v>
      </c>
      <c r="G77" s="17" t="s">
        <v>100</v>
      </c>
      <c r="H77" s="17" t="s">
        <v>100</v>
      </c>
      <c r="I77" s="16"/>
      <c r="J77" s="16"/>
      <c r="K77" s="16"/>
      <c r="L77" s="16" t="str">
        <f>IF(M77&lt;&gt;"","Da","Nu")</f>
        <v>Da</v>
      </c>
      <c r="M77" s="19" t="s">
        <v>112</v>
      </c>
    </row>
    <row r="78" spans="1:13" ht="15.25" customHeight="1" x14ac:dyDescent="0.3">
      <c r="A78" s="8">
        <v>65</v>
      </c>
      <c r="B78" s="1" t="s">
        <v>20</v>
      </c>
      <c r="C78" s="13" t="s">
        <v>6</v>
      </c>
      <c r="D78" s="27" t="str">
        <f t="shared" si="2"/>
        <v/>
      </c>
      <c r="E78" s="16">
        <v>3</v>
      </c>
      <c r="F78" s="16"/>
      <c r="G78" s="16"/>
      <c r="H78" s="16"/>
      <c r="I78" s="16"/>
      <c r="J78" s="16"/>
      <c r="K78" s="16"/>
      <c r="L78" s="16" t="str">
        <f>IF(M78&lt;&gt;"","Da","Nu")</f>
        <v>Nu</v>
      </c>
      <c r="M78" s="19"/>
    </row>
    <row r="79" spans="1:13" ht="15.25" customHeight="1" x14ac:dyDescent="0.3">
      <c r="A79" s="8">
        <v>66</v>
      </c>
      <c r="B79" s="1" t="s">
        <v>21</v>
      </c>
      <c r="C79" s="13" t="s">
        <v>6</v>
      </c>
      <c r="D79" s="27">
        <f t="shared" si="2"/>
        <v>5</v>
      </c>
      <c r="E79" s="16">
        <v>3</v>
      </c>
      <c r="F79" s="17" t="s">
        <v>100</v>
      </c>
      <c r="G79" s="17" t="s">
        <v>100</v>
      </c>
      <c r="H79" s="17" t="s">
        <v>100</v>
      </c>
      <c r="I79" s="17" t="s">
        <v>100</v>
      </c>
      <c r="J79" s="17" t="s">
        <v>100</v>
      </c>
      <c r="K79" s="16"/>
      <c r="L79" s="16" t="str">
        <f>IF(M79&lt;&gt;"","Da","Nu")</f>
        <v>Da</v>
      </c>
      <c r="M79" s="19" t="s">
        <v>124</v>
      </c>
    </row>
    <row r="80" spans="1:13" ht="15.25" customHeight="1" x14ac:dyDescent="0.3">
      <c r="A80" s="8">
        <v>67</v>
      </c>
      <c r="B80" s="1" t="s">
        <v>22</v>
      </c>
      <c r="C80" s="13" t="s">
        <v>6</v>
      </c>
      <c r="D80" s="27" t="str">
        <f t="shared" si="2"/>
        <v/>
      </c>
      <c r="E80" s="16">
        <v>3</v>
      </c>
      <c r="F80" s="16"/>
      <c r="G80" s="16"/>
      <c r="H80" s="16"/>
      <c r="I80" s="16"/>
      <c r="J80" s="16"/>
      <c r="K80" s="16"/>
      <c r="L80" s="16" t="str">
        <f>IF(M80&lt;&gt;"","Da","Nu")</f>
        <v>Nu</v>
      </c>
      <c r="M80" s="19"/>
    </row>
    <row r="81" spans="1:13" ht="15.25" customHeight="1" x14ac:dyDescent="0.3">
      <c r="A81" s="8">
        <v>68</v>
      </c>
      <c r="B81" s="1" t="s">
        <v>23</v>
      </c>
      <c r="C81" s="13" t="s">
        <v>3</v>
      </c>
      <c r="D81" s="27" t="str">
        <f t="shared" si="2"/>
        <v/>
      </c>
      <c r="E81" s="16">
        <v>3</v>
      </c>
      <c r="F81" s="16"/>
      <c r="G81" s="16"/>
      <c r="H81" s="16"/>
      <c r="I81" s="16"/>
      <c r="J81" s="16"/>
      <c r="K81" s="16"/>
      <c r="L81" s="16" t="str">
        <f>IF(M81&lt;&gt;"","Da","Nu")</f>
        <v>Nu</v>
      </c>
      <c r="M81" s="19"/>
    </row>
    <row r="82" spans="1:13" ht="15.25" customHeight="1" x14ac:dyDescent="0.3">
      <c r="A82" s="8">
        <v>69</v>
      </c>
      <c r="B82" s="1" t="s">
        <v>24</v>
      </c>
      <c r="C82" s="13" t="s">
        <v>3</v>
      </c>
      <c r="D82" s="27">
        <f t="shared" si="2"/>
        <v>3</v>
      </c>
      <c r="E82" s="16">
        <v>3</v>
      </c>
      <c r="F82" s="17" t="s">
        <v>100</v>
      </c>
      <c r="G82" s="17" t="s">
        <v>100</v>
      </c>
      <c r="H82" s="17" t="s">
        <v>100</v>
      </c>
      <c r="I82" s="16"/>
      <c r="J82" s="16"/>
      <c r="K82" s="16"/>
      <c r="L82" s="16" t="str">
        <f>IF(M82&lt;&gt;"","Da","Nu")</f>
        <v>Da</v>
      </c>
      <c r="M82" s="19" t="s">
        <v>123</v>
      </c>
    </row>
    <row r="83" spans="1:13" ht="15.65" customHeight="1" x14ac:dyDescent="0.3">
      <c r="A83" s="8">
        <v>70</v>
      </c>
      <c r="B83" s="1" t="s">
        <v>25</v>
      </c>
      <c r="C83" s="13" t="s">
        <v>6</v>
      </c>
      <c r="D83" s="27" t="str">
        <f t="shared" si="2"/>
        <v/>
      </c>
      <c r="E83" s="16">
        <v>3</v>
      </c>
      <c r="F83" s="16"/>
      <c r="G83" s="16"/>
      <c r="H83" s="16"/>
      <c r="I83" s="16"/>
      <c r="J83" s="16"/>
      <c r="K83" s="16"/>
      <c r="L83" s="16" t="str">
        <f>IF(M83&lt;&gt;"","Da","Nu")</f>
        <v>Nu</v>
      </c>
      <c r="M83" s="19"/>
    </row>
    <row r="84" spans="1:13" ht="15.25" customHeight="1" x14ac:dyDescent="0.3">
      <c r="A84" s="8">
        <v>71</v>
      </c>
      <c r="B84" s="1" t="s">
        <v>26</v>
      </c>
      <c r="C84" s="13" t="s">
        <v>6</v>
      </c>
      <c r="D84" s="27">
        <f t="shared" si="2"/>
        <v>5</v>
      </c>
      <c r="E84" s="16">
        <v>3</v>
      </c>
      <c r="F84" s="17" t="s">
        <v>100</v>
      </c>
      <c r="G84" s="17" t="s">
        <v>100</v>
      </c>
      <c r="H84" s="17" t="s">
        <v>100</v>
      </c>
      <c r="I84" s="17" t="s">
        <v>100</v>
      </c>
      <c r="J84" s="17" t="s">
        <v>100</v>
      </c>
      <c r="K84" s="16"/>
      <c r="L84" s="16" t="str">
        <f>IF(M84&lt;&gt;"","Da","Nu")</f>
        <v>Da</v>
      </c>
      <c r="M84" s="19" t="s">
        <v>113</v>
      </c>
    </row>
    <row r="85" spans="1:13" ht="15.25" customHeight="1" x14ac:dyDescent="0.3">
      <c r="A85" s="8">
        <v>72</v>
      </c>
      <c r="B85" s="1" t="s">
        <v>27</v>
      </c>
      <c r="C85" s="13" t="s">
        <v>6</v>
      </c>
      <c r="D85" s="27">
        <f t="shared" si="2"/>
        <v>1</v>
      </c>
      <c r="E85" s="16">
        <v>3</v>
      </c>
      <c r="F85" s="17" t="s">
        <v>100</v>
      </c>
      <c r="G85" s="16"/>
      <c r="H85" s="16"/>
      <c r="I85" s="16"/>
      <c r="J85" s="16"/>
      <c r="K85" s="16"/>
      <c r="L85" s="16" t="str">
        <f>IF(M85&lt;&gt;"","Da","Nu")</f>
        <v>Nu</v>
      </c>
      <c r="M85" s="19"/>
    </row>
    <row r="86" spans="1:13" ht="15.25" customHeight="1" x14ac:dyDescent="0.3">
      <c r="A86" s="8">
        <v>73</v>
      </c>
      <c r="B86" s="9" t="s">
        <v>114</v>
      </c>
      <c r="C86" s="12" t="s">
        <v>105</v>
      </c>
      <c r="D86" s="27">
        <f t="shared" si="2"/>
        <v>2</v>
      </c>
      <c r="E86" s="17" t="s">
        <v>105</v>
      </c>
      <c r="F86" s="17" t="s">
        <v>100</v>
      </c>
      <c r="G86" s="17" t="s">
        <v>100</v>
      </c>
      <c r="H86" s="16"/>
      <c r="I86" s="16"/>
      <c r="J86" s="16"/>
      <c r="K86" s="16"/>
      <c r="L86" s="16" t="str">
        <f>IF(M86&lt;&gt;"","Da","Nu")</f>
        <v>Nu</v>
      </c>
      <c r="M86" s="19"/>
    </row>
    <row r="87" spans="1:13" ht="15.65" customHeight="1" x14ac:dyDescent="0.3">
      <c r="A87" s="8">
        <v>47</v>
      </c>
      <c r="B87" s="9" t="s">
        <v>88</v>
      </c>
      <c r="C87" s="12" t="s">
        <v>41</v>
      </c>
      <c r="D87" s="27">
        <f t="shared" si="2"/>
        <v>5</v>
      </c>
      <c r="E87" s="16">
        <v>2</v>
      </c>
      <c r="F87" s="17" t="s">
        <v>100</v>
      </c>
      <c r="G87" s="17" t="s">
        <v>100</v>
      </c>
      <c r="H87" s="17" t="s">
        <v>100</v>
      </c>
      <c r="I87" s="17" t="s">
        <v>100</v>
      </c>
      <c r="J87" s="17" t="s">
        <v>100</v>
      </c>
      <c r="K87" s="16"/>
      <c r="L87" s="16" t="str">
        <f>IF(M87&lt;&gt;"","Da","Nu")</f>
        <v>Da</v>
      </c>
      <c r="M87" s="20" t="s">
        <v>115</v>
      </c>
    </row>
    <row r="88" spans="1:13" ht="15.65" customHeight="1" x14ac:dyDescent="0.3">
      <c r="A88" s="22">
        <v>74</v>
      </c>
      <c r="B88" s="24" t="s">
        <v>127</v>
      </c>
      <c r="C88" s="26"/>
      <c r="D88" s="27">
        <f t="shared" si="2"/>
        <v>1</v>
      </c>
      <c r="E88" s="17" t="s">
        <v>105</v>
      </c>
      <c r="F88" s="20" t="s">
        <v>100</v>
      </c>
      <c r="G88" s="19"/>
      <c r="H88" s="19"/>
      <c r="I88" s="19"/>
      <c r="J88" s="19"/>
      <c r="K88" s="19"/>
      <c r="L88" s="19"/>
      <c r="M88" s="19" t="s">
        <v>128</v>
      </c>
    </row>
    <row r="89" spans="1:13" x14ac:dyDescent="0.3">
      <c r="A89" s="23">
        <v>48</v>
      </c>
      <c r="B89" s="25" t="s">
        <v>89</v>
      </c>
      <c r="C89" s="27" t="s">
        <v>43</v>
      </c>
      <c r="D89" s="27">
        <f t="shared" ref="D89" si="3">IF(COUNTA(F89:K89)=0,"",COUNTA(F89:K89))</f>
        <v>4</v>
      </c>
      <c r="E89" s="4">
        <v>2</v>
      </c>
      <c r="F89" s="21" t="s">
        <v>100</v>
      </c>
      <c r="G89" s="21" t="s">
        <v>100</v>
      </c>
      <c r="H89" s="21" t="s">
        <v>100</v>
      </c>
      <c r="I89" s="21" t="s">
        <v>100</v>
      </c>
      <c r="J89" s="4"/>
      <c r="K89" s="4"/>
      <c r="L89" s="4" t="str">
        <f>IF(M89&lt;&gt;"","Da","Nu")</f>
        <v>Da</v>
      </c>
      <c r="M89" t="s">
        <v>116</v>
      </c>
    </row>
    <row r="93" spans="1:13" x14ac:dyDescent="0.3">
      <c r="B93" s="3" t="s">
        <v>119</v>
      </c>
    </row>
  </sheetData>
  <autoFilter ref="A15:M15" xr:uid="{35A61541-D905-407A-8E1F-46C41C720BC2}">
    <sortState xmlns:xlrd2="http://schemas.microsoft.com/office/spreadsheetml/2017/richdata2" ref="A16:M89">
      <sortCondition ref="B15"/>
    </sortState>
  </autoFilter>
  <pageMargins left="0.7" right="0.7" top="0.75" bottom="0.75" header="0.3" footer="0.3"/>
  <pageSetup paperSize="9" orientation="portrait" r:id="rId1"/>
  <webPublishItems count="1">
    <webPublishItem id="19688" divId="LC-lab-info1s1_19688" sourceType="range" sourceRef="A1:K88" destinationFile="https://storage.rcs-rds.ro/dav/Digi%20Cloud/Ovidius_Studenti/INFO1s1/Копия%20LC-lab-info1s1.htm" title="Lista studentilor care au incarcat lab pe server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mgciuca</dc:creator>
  <cp:lastModifiedBy>axa</cp:lastModifiedBy>
  <dcterms:created xsi:type="dcterms:W3CDTF">2020-05-25T10:25:48Z</dcterms:created>
  <dcterms:modified xsi:type="dcterms:W3CDTF">2020-05-29T05:30:16Z</dcterms:modified>
</cp:coreProperties>
</file>