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exey\Documents\UDLATrabajo\Copia-Walk-Out-Universidades\Walk-Out-Universidades\data\"/>
    </mc:Choice>
  </mc:AlternateContent>
  <xr:revisionPtr revIDLastSave="0" documentId="8_{190D53E3-6331-4F75-B750-34422386CCF8}" xr6:coauthVersionLast="47" xr6:coauthVersionMax="47" xr10:uidLastSave="{00000000-0000-0000-0000-000000000000}"/>
  <bookViews>
    <workbookView xWindow="-120" yWindow="-120" windowWidth="20730" windowHeight="11040" xr2:uid="{70C82778-C856-476D-AF80-6D5557F99405}"/>
  </bookViews>
  <sheets>
    <sheet name="Hospitales" sheetId="1" r:id="rId1"/>
  </sheets>
  <definedNames>
    <definedName name="_xlnm._FilterDatabase" localSheetId="0" hidden="1">Hospitales!$A$1:$G$211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8" i="1" l="1"/>
  <c r="G208" i="1"/>
  <c r="H208" i="1"/>
  <c r="F209" i="1"/>
  <c r="G209" i="1"/>
  <c r="H209" i="1"/>
  <c r="F210" i="1"/>
  <c r="G210" i="1"/>
  <c r="H210" i="1"/>
  <c r="F207" i="1"/>
  <c r="G207" i="1"/>
  <c r="H207" i="1"/>
  <c r="F211" i="1"/>
  <c r="G211" i="1"/>
  <c r="H211" i="1"/>
  <c r="F203" i="1"/>
  <c r="G203" i="1"/>
  <c r="H203" i="1"/>
  <c r="F204" i="1"/>
  <c r="G204" i="1"/>
  <c r="H204" i="1"/>
  <c r="F205" i="1"/>
  <c r="G205" i="1"/>
  <c r="H205" i="1"/>
  <c r="F201" i="1"/>
  <c r="G201" i="1"/>
  <c r="H201" i="1"/>
  <c r="F202" i="1"/>
  <c r="G202" i="1"/>
  <c r="H202" i="1"/>
  <c r="F199" i="1"/>
  <c r="G199" i="1"/>
  <c r="H199" i="1"/>
  <c r="F200" i="1"/>
  <c r="G200" i="1"/>
  <c r="H200" i="1"/>
  <c r="F206" i="1"/>
  <c r="G206" i="1"/>
  <c r="H206" i="1"/>
  <c r="F198" i="1"/>
  <c r="G198" i="1"/>
  <c r="H198" i="1"/>
  <c r="F197" i="1"/>
  <c r="G197" i="1"/>
  <c r="H19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</calcChain>
</file>

<file path=xl/sharedStrings.xml><?xml version="1.0" encoding="utf-8"?>
<sst xmlns="http://schemas.openxmlformats.org/spreadsheetml/2006/main" count="1058" uniqueCount="434">
  <si>
    <t>NOMBRE</t>
  </si>
  <si>
    <t>TIPO</t>
  </si>
  <si>
    <t>INSTITUCION</t>
  </si>
  <si>
    <t>CONVENIO</t>
  </si>
  <si>
    <t>VALORES</t>
  </si>
  <si>
    <t>LONGITUD</t>
  </si>
  <si>
    <t>Ubicacion</t>
  </si>
  <si>
    <t>29 DE SEPTIEMBRE</t>
  </si>
  <si>
    <t>CENTRO DE SALUD</t>
  </si>
  <si>
    <t>PUBLICO</t>
  </si>
  <si>
    <t>SI</t>
  </si>
  <si>
    <t>0.0389284631679782, -79.36516044232879</t>
  </si>
  <si>
    <t>6 DE JULIO</t>
  </si>
  <si>
    <t>-0.13056856774858883, -78.46464303392736</t>
  </si>
  <si>
    <t>AIDA LEON</t>
  </si>
  <si>
    <t>-0.271331249835857, -78.51490348305991</t>
  </si>
  <si>
    <t>ALANGASI</t>
  </si>
  <si>
    <t>-0.2981149091957959, -78.41360403660589</t>
  </si>
  <si>
    <t>ALOAG</t>
  </si>
  <si>
    <t>-0.46467663785493657, -78.58326924014717</t>
  </si>
  <si>
    <t>ALOASI</t>
  </si>
  <si>
    <t>-0.48819110828286677, -78.58796960433065</t>
  </si>
  <si>
    <t>ASCAZUBI</t>
  </si>
  <si>
    <t>-0.08174297428094486, -78.2895720035879</t>
  </si>
  <si>
    <t>ASISTENCIA SOCIAL</t>
  </si>
  <si>
    <t>-0.29267231040066216, -78.53703036537786</t>
  </si>
  <si>
    <t>ATAHUALPA</t>
  </si>
  <si>
    <t>0.13500313044869805, -78.37309212883561</t>
  </si>
  <si>
    <t>ATUCUCHO</t>
  </si>
  <si>
    <t>-0.12729052714383662, -78.51229595582195</t>
  </si>
  <si>
    <t>AYORA</t>
  </si>
  <si>
    <t>0.06581147657593857, -78.1339674828083</t>
  </si>
  <si>
    <t>BELLAVISTA</t>
  </si>
  <si>
    <t>-0.12015808306540822, -78.50823292698634</t>
  </si>
  <si>
    <t>BELLAVISTA SANTA ANITA</t>
  </si>
  <si>
    <t>-0.12011516781634651, -78.50836167301364</t>
  </si>
  <si>
    <t>BUENAVENTURA</t>
  </si>
  <si>
    <t>-0.2779414779511718, -78.58401753026293</t>
  </si>
  <si>
    <t>BUENOS AIRES</t>
  </si>
  <si>
    <t>-0.18717489394714037, -78.5003627333123</t>
  </si>
  <si>
    <t>CALACALI</t>
  </si>
  <si>
    <t>0.0006895902094654943, -78.51531678465756</t>
  </si>
  <si>
    <t>CALDERON</t>
  </si>
  <si>
    <t>-0.10015899826387423, -78.42179648465756</t>
  </si>
  <si>
    <t>CANGAHUA</t>
  </si>
  <si>
    <t>-0.06076142213484825, -78.16970206452271</t>
  </si>
  <si>
    <t>CAPELO</t>
  </si>
  <si>
    <t>-0.308808855840549, -78.45556141164393</t>
  </si>
  <si>
    <t>CARAPUNGO 1</t>
  </si>
  <si>
    <t>-0.09063274812503395, -78.45145218495026</t>
  </si>
  <si>
    <t>CARAPUNGO 2</t>
  </si>
  <si>
    <t>-0.09567611004530442, -78.4523795288356</t>
  </si>
  <si>
    <t>CARCELEN BAJO</t>
  </si>
  <si>
    <t>-0.0759698216876355, -78.46588084232879</t>
  </si>
  <si>
    <t>CAUPICHU</t>
  </si>
  <si>
    <t>-0.3291498134124315, -78.5374537</t>
  </si>
  <si>
    <t>CENTRO DE SALUD 1-E</t>
  </si>
  <si>
    <t>-0.1250562294562677, -78.46432020303376</t>
  </si>
  <si>
    <t>CENTRO DE SALUDMAGUAÑA</t>
  </si>
  <si>
    <t>-0.36302893796666047, -78.50400506263742</t>
  </si>
  <si>
    <t>CENTRO DE SALUDTAHUALPA</t>
  </si>
  <si>
    <t>0.152778444094561, -78.36213114350684</t>
  </si>
  <si>
    <t>CENTRO DE SALUD CAYAMBE</t>
  </si>
  <si>
    <t>0.036228584019372616, -78.14991322753079</t>
  </si>
  <si>
    <t>CENTRO DE SALUD MACHACHI</t>
  </si>
  <si>
    <t>-0.5169659450939383, -78.5655776897492</t>
  </si>
  <si>
    <t>CENTRO DE SALUD SANGOLQUI</t>
  </si>
  <si>
    <t>-0.3268539096291903, -78.4507486087038</t>
  </si>
  <si>
    <t>CENTRO DE SALUD TIPO A YARUQUI</t>
  </si>
  <si>
    <t>-0.16161563156046777, -78.3155735710526</t>
  </si>
  <si>
    <t>CENTRO HISTORICO</t>
  </si>
  <si>
    <t>-0.22293493970150632, -78.51442761858499</t>
  </si>
  <si>
    <t>CENTRO LA LIBERTAD</t>
  </si>
  <si>
    <t>-0.21651976921601804, -78.52764384014712</t>
  </si>
  <si>
    <t>CHAVEZPAMBA</t>
  </si>
  <si>
    <t>0.12452678977932215, -78.40145884417804</t>
  </si>
  <si>
    <t>CHECA</t>
  </si>
  <si>
    <t>-0.12709942547747796, -78.31240932902524</t>
  </si>
  <si>
    <t>CHILLOGALLO</t>
  </si>
  <si>
    <t>-0.2761247851550363, -78.55316819815074</t>
  </si>
  <si>
    <t>CHIMBACALLE</t>
  </si>
  <si>
    <t>-0.2446103838816857, -78.51360835582196</t>
  </si>
  <si>
    <t>CHIRIYACU ALTO</t>
  </si>
  <si>
    <t>-0.2482660689740032, -78.51264620018964</t>
  </si>
  <si>
    <t>CHIRIYACU BAJO</t>
  </si>
  <si>
    <t>-0.24833044138462784, -78.51264619999999</t>
  </si>
  <si>
    <t>CIUDADELA IBARRA</t>
  </si>
  <si>
    <t>-0.2951720974392317, -78.56150952698634</t>
  </si>
  <si>
    <t>COCHAPAMBA SUR</t>
  </si>
  <si>
    <t>-0.15773319686780637, -78.50076994232879</t>
  </si>
  <si>
    <t>COCOTOG</t>
  </si>
  <si>
    <t>-0.1393294087023169, -78.42613755767121</t>
  </si>
  <si>
    <t>COLINAS DEL NORTE</t>
  </si>
  <si>
    <t>-0.09462391003973694, -78.4979075423288</t>
  </si>
  <si>
    <t>COMITE DEL PUEBLO</t>
  </si>
  <si>
    <t>-0.12029289662954896, -78.46674865767122</t>
  </si>
  <si>
    <t>CONOCOTO</t>
  </si>
  <si>
    <t>-0.2916279121545626, -78.47468531349317</t>
  </si>
  <si>
    <t>CORAZON DE JESUS</t>
  </si>
  <si>
    <t>-0.08376940998590254, -78.47447357116438</t>
  </si>
  <si>
    <t>COTOCOLLAO</t>
  </si>
  <si>
    <t>-0.11252701184859468, -78.49129009815074</t>
  </si>
  <si>
    <t>COTOCOLLAO ALTO</t>
  </si>
  <si>
    <t>-0.11238753725119693, -78.49145103068484</t>
  </si>
  <si>
    <t>COTOGCHOA</t>
  </si>
  <si>
    <t>-0.3682459710863287, -78.45263961349316</t>
  </si>
  <si>
    <t>CUENDINA</t>
  </si>
  <si>
    <t>-0.3748980136967975, -78.48209154417803</t>
  </si>
  <si>
    <t>CUMBAYA</t>
  </si>
  <si>
    <t>-0.201081731451396, -78.42836181534416</t>
  </si>
  <si>
    <t>CURIPUNGO</t>
  </si>
  <si>
    <t>-0.39204050693881604, -78.43345447116396</t>
  </si>
  <si>
    <t>CUTUGLAHUA</t>
  </si>
  <si>
    <t>-0.3606041195077768, -78.5567558689931</t>
  </si>
  <si>
    <t>EL BLANQUEADO</t>
  </si>
  <si>
    <t>-0.3067309907009168, -78.544511</t>
  </si>
  <si>
    <t>EL CARMEN</t>
  </si>
  <si>
    <t>-0.26594375275820903, -78.53748433570672</t>
  </si>
  <si>
    <t>EL CHAUPI</t>
  </si>
  <si>
    <t>-0.5756911856085704, -78.63748460885571</t>
  </si>
  <si>
    <t>EL CONDADO</t>
  </si>
  <si>
    <t>-0.10508075324938294, -78.49625231105661</t>
  </si>
  <si>
    <t>EL PANECILLO</t>
  </si>
  <si>
    <t>-0.22644388933633622, -78.52041662883603</t>
  </si>
  <si>
    <t>EL PLACER</t>
  </si>
  <si>
    <t>-0.21349979267238486, -78.52412503757503</t>
  </si>
  <si>
    <t>EL QUINCHE</t>
  </si>
  <si>
    <t>-0.1105217457225117, -78.29360362883604</t>
  </si>
  <si>
    <t>EL ROCIO</t>
  </si>
  <si>
    <t>-0.33863390490527995, -78.56144328780199</t>
  </si>
  <si>
    <t>EL TINGO</t>
  </si>
  <si>
    <t>-0.28597550511691183, -78.43907524708422</t>
  </si>
  <si>
    <t>EL TRANSITO</t>
  </si>
  <si>
    <t>-0.2877911022081938, -78.56685089391732</t>
  </si>
  <si>
    <t>ESPIGA DE ORO</t>
  </si>
  <si>
    <t>-0.08521450257321186, -78.14855378082943</t>
  </si>
  <si>
    <t>FAJARDO</t>
  </si>
  <si>
    <t>-0.3419275773623922, -78.46693298650811</t>
  </si>
  <si>
    <t>FERROVIARIA ALTA</t>
  </si>
  <si>
    <t>-0.25866634690642126, -78.51153319522017</t>
  </si>
  <si>
    <t>FERROVIARIA BAJA</t>
  </si>
  <si>
    <t>-0.25477606104135986, -78.51757479815593</t>
  </si>
  <si>
    <t>FRAY BARTOLOME DE LAS CASAS</t>
  </si>
  <si>
    <t>-0.18959059028659403, -78.50724747301624</t>
  </si>
  <si>
    <t>GANGOTENA POSSE (CASA CUNA)</t>
  </si>
  <si>
    <t>-0.22684347433574614, -78.51031557117214</t>
  </si>
  <si>
    <t>GATAZO</t>
  </si>
  <si>
    <t>-0.2625464760682619, -78.54461758651632</t>
  </si>
  <si>
    <t>GUALEA</t>
  </si>
  <si>
    <t>0.11354652544447176, -78.75022091349187</t>
  </si>
  <si>
    <t>GUAMANI</t>
  </si>
  <si>
    <t>-0.3241799337240412, -78.5486755</t>
  </si>
  <si>
    <t>GUANGOPOLO</t>
  </si>
  <si>
    <t>-0.2569782472624468, -78.45102960185228</t>
  </si>
  <si>
    <t>GUAYLLABAMBA</t>
  </si>
  <si>
    <t>-0.06453936080809494, -78.35881030000002</t>
  </si>
  <si>
    <t>HIERBA BUENA 1</t>
  </si>
  <si>
    <t>-0.2733033039420905, -78.51854882883603</t>
  </si>
  <si>
    <t>HIERBA BUENA 2</t>
  </si>
  <si>
    <t>-0.2756194198159162, -78.52146291163959</t>
  </si>
  <si>
    <t>HOSPITAL BASICO DE NANEGALITO</t>
  </si>
  <si>
    <t>0.03781814149162688, -78.83013531600176</t>
  </si>
  <si>
    <t>JAIME ROLDOS AGUILERA</t>
  </si>
  <si>
    <t>-0.08391529687280058, -78.50836867680495</t>
  </si>
  <si>
    <t>JARDIN DEL VALLE</t>
  </si>
  <si>
    <t>-0.22827890997695688, -78.4839728895284</t>
  </si>
  <si>
    <t>JATUMPUNGO</t>
  </si>
  <si>
    <t>-0.3562336018174512, -78.43094587751018</t>
  </si>
  <si>
    <t>JUAN MONTALVO</t>
  </si>
  <si>
    <t>0.020165754615874335, -78.1480587558198</t>
  </si>
  <si>
    <t>LA ABUNDANCIA</t>
  </si>
  <si>
    <t>0.09681549572750726, -79.25873687075509</t>
  </si>
  <si>
    <t>LA ARGELIA</t>
  </si>
  <si>
    <t>-0.28169551893732264, -78.52441608650811</t>
  </si>
  <si>
    <t>LA BOTA</t>
  </si>
  <si>
    <t>-0.11762614576889961, -78.4553660865081</t>
  </si>
  <si>
    <t>LA ECUATORIANA</t>
  </si>
  <si>
    <t>-0.31056670399664954, -78.56195090185228</t>
  </si>
  <si>
    <t>LA ERMITA</t>
  </si>
  <si>
    <t>-0.22195543176179325, -78.5219095018523</t>
  </si>
  <si>
    <t>LA ESPERANZA</t>
  </si>
  <si>
    <t>0.0716735809578487, -78.25769387992383</t>
  </si>
  <si>
    <t>LA FORESTAL</t>
  </si>
  <si>
    <t>-0.2546483472283344, -78.50476827116395</t>
  </si>
  <si>
    <t>LA INMACULADA</t>
  </si>
  <si>
    <t>-0.3153627482183258, -78.55882412883604</t>
  </si>
  <si>
    <t>LA ISLA SOLANDA</t>
  </si>
  <si>
    <t>-0.266627504846027, -78.54804988650811</t>
  </si>
  <si>
    <t>LA LIBERTAD</t>
  </si>
  <si>
    <t>-0.22811690436328613, -78.5256325558198</t>
  </si>
  <si>
    <t>LA MAGDALENA</t>
  </si>
  <si>
    <t>-0.23893852129941032, -78.52907143208883</t>
  </si>
  <si>
    <t>LA MERCED</t>
  </si>
  <si>
    <t>-0.2921223617258463, -78.40066322883602</t>
  </si>
  <si>
    <t>LA PULIDA</t>
  </si>
  <si>
    <t>-0.1379261306986827, -78.50888013254063</t>
  </si>
  <si>
    <t>LA RAYA</t>
  </si>
  <si>
    <t>-0.25453594722670425, -78.54431668650811</t>
  </si>
  <si>
    <t>LA RUMIÑAHUI</t>
  </si>
  <si>
    <t>-0.1258853170165774, -78.48735335767209</t>
  </si>
  <si>
    <t>LA TOLA</t>
  </si>
  <si>
    <t>-0.22428148999440237, -78.5053784812491</t>
  </si>
  <si>
    <t>LA VICENTINA</t>
  </si>
  <si>
    <t>-0.21770408921257847, -78.48482047116397</t>
  </si>
  <si>
    <t>LA VICTORIA CENTRAL</t>
  </si>
  <si>
    <t>-0.3532245634695392, -78.5546841865081</t>
  </si>
  <si>
    <t>LAS TOLAS</t>
  </si>
  <si>
    <t>0.07937526574574229, -78.77285436197269</t>
  </si>
  <si>
    <t>LLANO CHICO</t>
  </si>
  <si>
    <t>-0.12765650512177462, -78.44415021349188</t>
  </si>
  <si>
    <t>LLOA</t>
  </si>
  <si>
    <t>-0.24754503333302444, -78.58029567116397</t>
  </si>
  <si>
    <t>LUCHA DE LOS POBRES</t>
  </si>
  <si>
    <t>-0.2853530486212198, -78.53311231349187</t>
  </si>
  <si>
    <t>LULUNCOTO</t>
  </si>
  <si>
    <t>-0.23272142893118888, -78.50773617381498</t>
  </si>
  <si>
    <t>LUMBISI</t>
  </si>
  <si>
    <t>-0.2322389194018023, -78.44848462883603</t>
  </si>
  <si>
    <t>MALCHINGUI</t>
  </si>
  <si>
    <t>0.05789446804063301, -78.33911458650812</t>
  </si>
  <si>
    <t>MANGAHUANTAG</t>
  </si>
  <si>
    <t>-0.16872396286947433, -78.37063459999999</t>
  </si>
  <si>
    <t>MARIANITAS</t>
  </si>
  <si>
    <t>-0.08234381851532492, -78.41815044418021</t>
  </si>
  <si>
    <t>MARTHA BUCARAM</t>
  </si>
  <si>
    <t>-0.3022817092604175, -78.56665339327947</t>
  </si>
  <si>
    <t>MATILDE ALVAREZ</t>
  </si>
  <si>
    <t>-0.282653733774221, -78.55520612883603</t>
  </si>
  <si>
    <t>MENA DEL HIERRO</t>
  </si>
  <si>
    <t>-0.11152636099075204, -78.50765264232793</t>
  </si>
  <si>
    <t>MINDO</t>
  </si>
  <si>
    <t>-0.05363446077964311, -78.77596041534414</t>
  </si>
  <si>
    <t>NANEGAL</t>
  </si>
  <si>
    <t>0.13865772364234452, -78.67630779999999</t>
  </si>
  <si>
    <t>NAYON</t>
  </si>
  <si>
    <t>-0.15537130365639162, -78.43983757301623</t>
  </si>
  <si>
    <t>NONO</t>
  </si>
  <si>
    <t>-0.07846954732936269, -78.57328112883606</t>
  </si>
  <si>
    <t>NUEVA AURORA</t>
  </si>
  <si>
    <t>-0.22652090560825666, -78.53085659999999</t>
  </si>
  <si>
    <t>OBRERO INDEPENDIENTE</t>
  </si>
  <si>
    <t>-0.24605666205240542, -78.49118152698375</t>
  </si>
  <si>
    <t>OLMEDO</t>
  </si>
  <si>
    <t>0.13862258608176584, -78.07627878009515</t>
  </si>
  <si>
    <t>ORIENTE QUITENO</t>
  </si>
  <si>
    <t>-0.2780238772598059, -78.51705615767209</t>
  </si>
  <si>
    <t>OTON</t>
  </si>
  <si>
    <t>-0.026693360731808047, -78.26047605952438</t>
  </si>
  <si>
    <t>PACTO</t>
  </si>
  <si>
    <t>0.14163893722005794, -78.767144</t>
  </si>
  <si>
    <t>PEDRO VICENTE MALDONADO</t>
  </si>
  <si>
    <t>0.08542493912327595, -79.05473544232792</t>
  </si>
  <si>
    <t>PERUCHO</t>
  </si>
  <si>
    <t>0.10788999666131685, -78.42131240185229</t>
  </si>
  <si>
    <t>PESILLO</t>
  </si>
  <si>
    <t>0.1535988963587736, -78.06601394418021</t>
  </si>
  <si>
    <t>PIFO</t>
  </si>
  <si>
    <t>-0.2245898193361162, -78.33711592883603</t>
  </si>
  <si>
    <t>PINTAG</t>
  </si>
  <si>
    <t>-0.37319397551295874, -78.37293028252974</t>
  </si>
  <si>
    <t>PIO XII</t>
  </si>
  <si>
    <t>-0.2443334608667053, -78.50627737116395</t>
  </si>
  <si>
    <t>PISULI</t>
  </si>
  <si>
    <t>-0.08992074912078565, -78.51832361163959</t>
  </si>
  <si>
    <t>PLAYA RICA</t>
  </si>
  <si>
    <t>-0.18842577661087792, -78.47196657116395</t>
  </si>
  <si>
    <t>POMASQUI</t>
  </si>
  <si>
    <t>-0.05694616078773266, -78.45488515581978</t>
  </si>
  <si>
    <t>PROMOCION FAMILIAR</t>
  </si>
  <si>
    <t>-0.25889054729066124, -78.53521494232793</t>
  </si>
  <si>
    <t>PUEBLO UNIDO</t>
  </si>
  <si>
    <t>-0.29771603481768066, -78.530993</t>
  </si>
  <si>
    <t>PUELLARO</t>
  </si>
  <si>
    <t>0.0652427382758982, -78.40017995562364</t>
  </si>
  <si>
    <t>PUEMBO</t>
  </si>
  <si>
    <t>-0.17693230533030552, -78.35761231350011</t>
  </si>
  <si>
    <t>PUENGASI 1</t>
  </si>
  <si>
    <t>-0.25020434716416134, -78.49648873068833</t>
  </si>
  <si>
    <t>PUENGASI 2</t>
  </si>
  <si>
    <t>-0.25641248979764253, -78.49151828280354</t>
  </si>
  <si>
    <t>PUERTO QUITO</t>
  </si>
  <si>
    <t>0.11989811184182265, -79.25881380185228</t>
  </si>
  <si>
    <t>QUITO SUR</t>
  </si>
  <si>
    <t>-0.2598056364528857, -78.53226038146718</t>
  </si>
  <si>
    <t>RUMIPAMBA</t>
  </si>
  <si>
    <t>-0.43073291595883867, -78.41824844970938</t>
  </si>
  <si>
    <t>SAGUANGAL</t>
  </si>
  <si>
    <t>0.22952106687247262, -78.79786634418019</t>
  </si>
  <si>
    <t>SAN ANTONIO DE PICHINCHA</t>
  </si>
  <si>
    <t>-0.005455360716685572, -78.4462899656071</t>
  </si>
  <si>
    <t>SAN FERNANDO</t>
  </si>
  <si>
    <t>-0.3664990727282948, -78.42016531850044</t>
  </si>
  <si>
    <t>SAN JOSE DE MINAS</t>
  </si>
  <si>
    <t>0.17509372346494756, -78.40711151534417</t>
  </si>
  <si>
    <t>SAN JOSE DE MONJAS</t>
  </si>
  <si>
    <t>-0.23405110443277388, -78.49594758466404</t>
  </si>
  <si>
    <t>SAN JOSE DE MORAN</t>
  </si>
  <si>
    <t>-0.08163624556363062, -78.43846458650812</t>
  </si>
  <si>
    <t>SAN JUAN DE CALDERON</t>
  </si>
  <si>
    <t>-0.060693033208414265, -78.43258736937753</t>
  </si>
  <si>
    <t>SAN JUAN INDEPENDENCIA</t>
  </si>
  <si>
    <t>-0.21036357102287948, -78.51173648521088</t>
  </si>
  <si>
    <t>SAN JUAN QUITO</t>
  </si>
  <si>
    <t>-0.21102671788426747, -78.50335465767208</t>
  </si>
  <si>
    <t>SAN LUIS</t>
  </si>
  <si>
    <t>-0.27510243010099444, -78.56683390280426</t>
  </si>
  <si>
    <t>SAN MARTIN DE PORRES</t>
  </si>
  <si>
    <t>-0.2981516802439298, -78.52499819262378</t>
  </si>
  <si>
    <t>SAN MIGUEL DE LOS BANCOS</t>
  </si>
  <si>
    <t>0.024164412280648036, -78.89441811534415</t>
  </si>
  <si>
    <t>SAN PEDRO DE TABOADA</t>
  </si>
  <si>
    <t>-0.3200497593125292, -78.46068965100652</t>
  </si>
  <si>
    <t>SAN VICENTE DE LAS CASAS</t>
  </si>
  <si>
    <t>-0.17952107175713344, -78.51427116010127</t>
  </si>
  <si>
    <t>SANTA BARBARA</t>
  </si>
  <si>
    <t>-0.26911197963208017, -78.55420319292936</t>
  </si>
  <si>
    <t>SANTA CLARA DE SAN MILLAN</t>
  </si>
  <si>
    <t>-0.189691486668822, -78.51428923303479</t>
  </si>
  <si>
    <t>SANTA CRUZ</t>
  </si>
  <si>
    <t>-0.322005351594819, -78.57438942213102</t>
  </si>
  <si>
    <t>SANTA ROSA DE CUZUBAMBA</t>
  </si>
  <si>
    <t>-0.04981560310736687, -78.27366542380504</t>
  </si>
  <si>
    <t>SEGUNDO DIAZ</t>
  </si>
  <si>
    <t>-0.14330396732716913, -78.4540793868141</t>
  </si>
  <si>
    <t>SELVA ALEGRE</t>
  </si>
  <si>
    <t>-0.3410120195353722, -78.43128749867357</t>
  </si>
  <si>
    <t>SIMON BOLIVAR LA SEXTA</t>
  </si>
  <si>
    <t>0.30229413726905696, -79.27469368650812</t>
  </si>
  <si>
    <t>TABABELA</t>
  </si>
  <si>
    <t>-0.18431877658710727, -78.34430310052586</t>
  </si>
  <si>
    <t>TABACUNDO</t>
  </si>
  <si>
    <t>0.045193469899407576, -78.20833032883603</t>
  </si>
  <si>
    <t>TAMBILLO</t>
  </si>
  <si>
    <t>-0.404264807165776, -78.54144613306647</t>
  </si>
  <si>
    <t>TANDA</t>
  </si>
  <si>
    <t>-0.18064399184825453, -78.43860527383627</t>
  </si>
  <si>
    <t>TANDAPI</t>
  </si>
  <si>
    <t>-0.41440563595075147, -78.80049791772232</t>
  </si>
  <si>
    <t>TARQUI</t>
  </si>
  <si>
    <t>-0.2555753887636574, -78.5530899617191</t>
  </si>
  <si>
    <t>TOCACHI</t>
  </si>
  <si>
    <t>0.04466496807273544, -78.2886215134919</t>
  </si>
  <si>
    <t>TOCTIUCO</t>
  </si>
  <si>
    <t>-0.21267896438096295, -78.52377582883602</t>
  </si>
  <si>
    <t>TOLONTAG</t>
  </si>
  <si>
    <t>-0.3354248205027815, -78.35406756428068</t>
  </si>
  <si>
    <t>TUMBACO</t>
  </si>
  <si>
    <t>-0.2157306027709096, -78.40845323558614</t>
  </si>
  <si>
    <t>TUPIGACHI</t>
  </si>
  <si>
    <t>0.07634150991631512, -78.18067665104257</t>
  </si>
  <si>
    <t>TURUBAMBA</t>
  </si>
  <si>
    <t>-0.28167760505510775, -78.5422221883604</t>
  </si>
  <si>
    <t>UNION DE CIUDADELAS</t>
  </si>
  <si>
    <t>-0.2417319620058587, -78.5050663637548</t>
  </si>
  <si>
    <t>UYUMBICHO</t>
  </si>
  <si>
    <t>-0.3838233495875294, -78.5219616981477</t>
  </si>
  <si>
    <t>ZAMBIZA</t>
  </si>
  <si>
    <t>-0.14889551880467325, -78.44340644232793</t>
  </si>
  <si>
    <t>HOSPITAL CARLOS ANDRADE MARIN</t>
  </si>
  <si>
    <t>HOSPITAL</t>
  </si>
  <si>
    <t>-0.20522044109701185, -78.5046825288356</t>
  </si>
  <si>
    <t>HOSPITAL SAN FRANCISCO DE QUITO</t>
  </si>
  <si>
    <t>-0.08322047523685676, -78.47862424250427</t>
  </si>
  <si>
    <t>CENTRO DE ATENCION AMBULATORIA SAN JUAN</t>
  </si>
  <si>
    <t>-0.2089194794218514, -78.5175038115968</t>
  </si>
  <si>
    <t>CENTRO DE ATENCION AMBULATORIA CENTRAL DE QUITO</t>
  </si>
  <si>
    <t>-0.21871334566236386, -78.5090106589173</t>
  </si>
  <si>
    <t>CENTRO DE ATENCION AMBULATORIA SUROCCIDENTAL</t>
  </si>
  <si>
    <t>-0.2430339957784724, -78.5333343142163</t>
  </si>
  <si>
    <t>CENTRO DE ATENCION AMBULATORIA COTOCOLLAO</t>
  </si>
  <si>
    <t>-0.1376641525548638, -78.49300317752045</t>
  </si>
  <si>
    <t>CENTRO DE ATENCION AMBULATORIA BATAN</t>
  </si>
  <si>
    <t>-0.1619592393129246, -78.47355445582195</t>
  </si>
  <si>
    <t>CENTRO DE ATENCION AMBULATORIA CHIMBACALLE</t>
  </si>
  <si>
    <t>-0.2461494892831854, -78.51866681266768</t>
  </si>
  <si>
    <t>HOSPITAL DEL DIA ELOY ALFARO</t>
  </si>
  <si>
    <t>-0.2724950544259585, -78.5364069576712</t>
  </si>
  <si>
    <t>CENTRO DE ATENCION AMBULATORIA LA ECUATORIANA</t>
  </si>
  <si>
    <t>-0.31079206941712795, -78.56190771467922</t>
  </si>
  <si>
    <t>UNIDAD DE ATENCION AMBULATORIA SANGOLQUI</t>
  </si>
  <si>
    <t>-0.3365225893304652, -78.44060167264426</t>
  </si>
  <si>
    <t>UNIDAD DE ATENCION AMBULATORIA</t>
  </si>
  <si>
    <t>-0.32812365921148334, -78.44479757308322</t>
  </si>
  <si>
    <t>HOSPITAL DE LAS FUERZAS ARMADAS</t>
  </si>
  <si>
    <t>PRIVADA</t>
  </si>
  <si>
    <t>-0.2123365548544305, -78.49407972717594</t>
  </si>
  <si>
    <t>HOSPITAL DE LA POLICIA</t>
  </si>
  <si>
    <t>-0.18215625149553208, -78.50470947810541</t>
  </si>
  <si>
    <t>CLINICA DE LA PIEL</t>
  </si>
  <si>
    <t>-0.1774145103551298, -78.49326340205822</t>
  </si>
  <si>
    <t>NORTH HOSPITAL</t>
  </si>
  <si>
    <t>-0.12930566608263078, -78.49356424742051</t>
  </si>
  <si>
    <t>HOSPITAL PADRE CAROLO</t>
  </si>
  <si>
    <t>-0.28747716948906754, -78.55034224047952</t>
  </si>
  <si>
    <t>HOSPITAL VOZ ANDES</t>
  </si>
  <si>
    <t>-0.1726861392322666, -78.48946647625615</t>
  </si>
  <si>
    <t>SOLCA</t>
  </si>
  <si>
    <t>-0.13406370392982903, -78.46802071510963</t>
  </si>
  <si>
    <t>HOSPICE SAN CAMILO</t>
  </si>
  <si>
    <t>-0.1290344966794283, -78.47932889815075</t>
  </si>
  <si>
    <t>HNAS. HOSPITALARIAS</t>
  </si>
  <si>
    <t>-0.19219219407706925, -78.49391969618512</t>
  </si>
  <si>
    <t>PRAXMED</t>
  </si>
  <si>
    <t>-0.17741372622535154, -78.49089611976481</t>
  </si>
  <si>
    <t>HOSPITAL METROPOLITANO</t>
  </si>
  <si>
    <t>NO</t>
  </si>
  <si>
    <t>-0.1843170802910651, -78.5037125854756</t>
  </si>
  <si>
    <t>HOSPITAL DE LOS VALLES</t>
  </si>
  <si>
    <t>-0.20802450921733648, -78.42475085594457</t>
  </si>
  <si>
    <t>HOSPITAL ALIANZA DEL ECUADOR</t>
  </si>
  <si>
    <t>-0.1866826614854124, -78.50118890186047</t>
  </si>
  <si>
    <t>HOSPITAL INGLÉS</t>
  </si>
  <si>
    <t>-0.20598046165263403, -78.49980052884428</t>
  </si>
  <si>
    <t>HOSPITAL CLÍNICA PICHINCHA</t>
  </si>
  <si>
    <t>-0.20177478457771963, -78.49553045209306</t>
  </si>
  <si>
    <t>NOVACLÍNICA SANTA CECILIA</t>
  </si>
  <si>
    <t>-0.20062260406461305, -78.49624862883603</t>
  </si>
  <si>
    <t>CENTRO MÉDICO MEDILINK S.A</t>
  </si>
  <si>
    <t>-0.18696783270913067, -78.48182705581979</t>
  </si>
  <si>
    <t>METRORED</t>
  </si>
  <si>
    <t>-0.19362629837437406, -78.48502837600634</t>
  </si>
  <si>
    <t>ALTERSALUD</t>
  </si>
  <si>
    <t>-0.1461959307812959, -78.49146338465583</t>
  </si>
  <si>
    <t>QUITOMED CENTER</t>
  </si>
  <si>
    <t>-0.1675214325457132, -78.47499061349187</t>
  </si>
  <si>
    <t>VIDA - PLUS VIDA</t>
  </si>
  <si>
    <t>-0.1697276886199771, -78.4760159981477</t>
  </si>
  <si>
    <t>ALIANZAMED</t>
  </si>
  <si>
    <t>-0.17976968873188182, -78.49184166798526</t>
  </si>
  <si>
    <t>PROZANA</t>
  </si>
  <si>
    <t>-0.1807381902196054, -78.49527425767208</t>
  </si>
  <si>
    <t>NUEVA VIDA</t>
  </si>
  <si>
    <t>-0.3046612053965338, -78.47624901534417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</si>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</sst>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NumberFormat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4129D0-1DFF-4D41-83BD-66BB0FA55F61}" name="Tabla2" displayName="Tabla2" ref="A1:H211" totalsRowShown="0">
  <autoFilter ref="A1:H211" xr:uid="{0C4129D0-1DFF-4D41-83BD-66BB0FA55F61}"/>
  <tableColumns count="8">
    <tableColumn id="1" xr3:uid="{2F21E4A8-490C-45FA-A446-F87C949E2C24}" name="NOMBRE"/>
    <tableColumn id="7" xr3:uid="{25B16D1E-5E69-4945-96B1-FF9530FFF360}" name="TIPO"/>
    <tableColumn id="2" xr3:uid="{3EB0C45F-63F2-4719-AA81-88D539CC8D10}" name="INSTITUCION"/>
    <tableColumn id="8" xr3:uid="{FF21B8D6-7482-4365-9095-6F42EC503562}" name="CONVENIO"/>
    <tableColumn id="3" xr3:uid="{00DB406D-119F-4A85-A32E-B63FB2449459}" name="VALORES"/>
    <tableColumn id="6" xr3:uid="{4AC46BF9-819F-4589-9CE6-A09E0161C971}" name="LATITUD" dataDxfId="2">
      <calculatedColumnFormula>LEFT(E2, FIND(",", E2) - 1)</calculatedColumnFormula>
    </tableColumn>
    <tableColumn id="4" xr3:uid="{F7244A14-332C-4406-A027-00FB82778A03}" name="LONGITUD" dataDxfId="1">
      <calculatedColumnFormula>TRIM(RIGHT(E2, LEN(E2) - FIND(",", E2)))</calculatedColumnFormula>
    </tableColumn>
    <tableColumn id="5" xr3:uid="{15C36A55-F535-4CCA-8F01-480BE899F3C3}" name="Ubicacion" dataDxfId="0">
      <calculatedColumnFormula>HYPERLINK("https://www.google.com/maps/search/Centro de Salud " &amp; A2 &amp; " Pichincha", "Buscar en Maps")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DE04-40AF-4191-9614-4655D553160A}">
  <dimension ref="A1:H211"/>
  <sheetViews>
    <sheetView tabSelected="1" topLeftCell="A190" workbookViewId="0">
      <selection activeCell="F2" sqref="F2"/>
    </sheetView>
  </sheetViews>
  <sheetFormatPr baseColWidth="10" defaultColWidth="11.42578125" defaultRowHeight="15" x14ac:dyDescent="0.25"/>
  <cols>
    <col min="1" max="1" width="48.42578125" bestFit="1" customWidth="1"/>
    <col min="2" max="2" width="48.42578125" customWidth="1"/>
    <col min="3" max="4" width="13.42578125" customWidth="1"/>
    <col min="5" max="5" width="39.85546875" bestFit="1" customWidth="1"/>
    <col min="6" max="6" width="21.5703125" bestFit="1" customWidth="1"/>
    <col min="7" max="7" width="18.140625" bestFit="1" customWidth="1"/>
    <col min="8" max="8" width="13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433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t="s">
        <v>9</v>
      </c>
      <c r="D2" s="3" t="s">
        <v>10</v>
      </c>
      <c r="E2" t="s">
        <v>11</v>
      </c>
      <c r="F2" t="str">
        <f t="shared" ref="F2:F65" si="0">LEFT(E2, FIND(",", E2) - 1)</f>
        <v>0.0389284631679782</v>
      </c>
      <c r="G2" t="str">
        <f t="shared" ref="G2:G65" si="1">TRIM(RIGHT(E2, LEN(E2) - FIND(",", E2)))</f>
        <v>-79.36516044232879</v>
      </c>
      <c r="H2" s="1" t="str">
        <f t="shared" ref="H2:H65" si="2">HYPERLINK("https://www.google.com/maps/search/Centro de Salud " &amp; A2 &amp; " Pichincha", "Buscar en Maps")</f>
        <v>Buscar en Maps</v>
      </c>
    </row>
    <row r="3" spans="1:8" x14ac:dyDescent="0.25">
      <c r="A3" t="s">
        <v>12</v>
      </c>
      <c r="B3" t="s">
        <v>8</v>
      </c>
      <c r="C3" t="s">
        <v>9</v>
      </c>
      <c r="D3" s="3" t="s">
        <v>10</v>
      </c>
      <c r="E3" t="s">
        <v>13</v>
      </c>
      <c r="F3" t="str">
        <f t="shared" si="0"/>
        <v>-0.13056856774858883</v>
      </c>
      <c r="G3" t="str">
        <f t="shared" si="1"/>
        <v>-78.46464303392736</v>
      </c>
      <c r="H3" s="1" t="str">
        <f t="shared" si="2"/>
        <v>Buscar en Maps</v>
      </c>
    </row>
    <row r="4" spans="1:8" x14ac:dyDescent="0.25">
      <c r="A4" t="s">
        <v>14</v>
      </c>
      <c r="B4" t="s">
        <v>8</v>
      </c>
      <c r="C4" t="s">
        <v>9</v>
      </c>
      <c r="D4" s="3" t="s">
        <v>10</v>
      </c>
      <c r="E4" t="s">
        <v>15</v>
      </c>
      <c r="F4" t="str">
        <f t="shared" si="0"/>
        <v>-0.271331249835857</v>
      </c>
      <c r="G4" t="str">
        <f t="shared" si="1"/>
        <v>-78.51490348305991</v>
      </c>
      <c r="H4" s="1" t="str">
        <f t="shared" si="2"/>
        <v>Buscar en Maps</v>
      </c>
    </row>
    <row r="5" spans="1:8" x14ac:dyDescent="0.25">
      <c r="A5" t="s">
        <v>16</v>
      </c>
      <c r="B5" t="s">
        <v>8</v>
      </c>
      <c r="C5" t="s">
        <v>9</v>
      </c>
      <c r="D5" s="3" t="s">
        <v>10</v>
      </c>
      <c r="E5" t="s">
        <v>17</v>
      </c>
      <c r="F5" t="str">
        <f t="shared" si="0"/>
        <v>-0.2981149091957959</v>
      </c>
      <c r="G5" t="str">
        <f t="shared" si="1"/>
        <v>-78.41360403660589</v>
      </c>
      <c r="H5" s="1" t="str">
        <f t="shared" si="2"/>
        <v>Buscar en Maps</v>
      </c>
    </row>
    <row r="6" spans="1:8" x14ac:dyDescent="0.25">
      <c r="A6" t="s">
        <v>18</v>
      </c>
      <c r="B6" t="s">
        <v>8</v>
      </c>
      <c r="C6" t="s">
        <v>9</v>
      </c>
      <c r="D6" s="3" t="s">
        <v>10</v>
      </c>
      <c r="E6" t="s">
        <v>19</v>
      </c>
      <c r="F6" t="str">
        <f t="shared" si="0"/>
        <v>-0.46467663785493657</v>
      </c>
      <c r="G6" t="str">
        <f t="shared" si="1"/>
        <v>-78.58326924014717</v>
      </c>
      <c r="H6" s="1" t="str">
        <f t="shared" si="2"/>
        <v>Buscar en Maps</v>
      </c>
    </row>
    <row r="7" spans="1:8" x14ac:dyDescent="0.25">
      <c r="A7" t="s">
        <v>20</v>
      </c>
      <c r="B7" t="s">
        <v>8</v>
      </c>
      <c r="C7" t="s">
        <v>9</v>
      </c>
      <c r="D7" s="3" t="s">
        <v>10</v>
      </c>
      <c r="E7" t="s">
        <v>21</v>
      </c>
      <c r="F7" t="str">
        <f t="shared" si="0"/>
        <v>-0.48819110828286677</v>
      </c>
      <c r="G7" t="str">
        <f t="shared" si="1"/>
        <v>-78.58796960433065</v>
      </c>
      <c r="H7" s="1" t="str">
        <f t="shared" si="2"/>
        <v>Buscar en Maps</v>
      </c>
    </row>
    <row r="8" spans="1:8" x14ac:dyDescent="0.25">
      <c r="A8" t="s">
        <v>22</v>
      </c>
      <c r="B8" t="s">
        <v>8</v>
      </c>
      <c r="C8" t="s">
        <v>9</v>
      </c>
      <c r="D8" s="3" t="s">
        <v>10</v>
      </c>
      <c r="E8" t="s">
        <v>23</v>
      </c>
      <c r="F8" t="str">
        <f t="shared" si="0"/>
        <v>-0.08174297428094486</v>
      </c>
      <c r="G8" t="str">
        <f t="shared" si="1"/>
        <v>-78.2895720035879</v>
      </c>
      <c r="H8" s="1" t="str">
        <f t="shared" si="2"/>
        <v>Buscar en Maps</v>
      </c>
    </row>
    <row r="9" spans="1:8" x14ac:dyDescent="0.25">
      <c r="A9" t="s">
        <v>24</v>
      </c>
      <c r="B9" t="s">
        <v>8</v>
      </c>
      <c r="C9" t="s">
        <v>9</v>
      </c>
      <c r="D9" s="3" t="s">
        <v>10</v>
      </c>
      <c r="E9" t="s">
        <v>25</v>
      </c>
      <c r="F9" t="str">
        <f t="shared" si="0"/>
        <v>-0.29267231040066216</v>
      </c>
      <c r="G9" t="str">
        <f t="shared" si="1"/>
        <v>-78.53703036537786</v>
      </c>
      <c r="H9" s="1" t="str">
        <f t="shared" si="2"/>
        <v>Buscar en Maps</v>
      </c>
    </row>
    <row r="10" spans="1:8" x14ac:dyDescent="0.25">
      <c r="A10" t="s">
        <v>26</v>
      </c>
      <c r="B10" t="s">
        <v>8</v>
      </c>
      <c r="C10" t="s">
        <v>9</v>
      </c>
      <c r="D10" s="3" t="s">
        <v>10</v>
      </c>
      <c r="E10" t="s">
        <v>27</v>
      </c>
      <c r="F10" t="str">
        <f t="shared" si="0"/>
        <v>0.13500313044869805</v>
      </c>
      <c r="G10" t="str">
        <f t="shared" si="1"/>
        <v>-78.37309212883561</v>
      </c>
      <c r="H10" s="1" t="str">
        <f t="shared" si="2"/>
        <v>Buscar en Maps</v>
      </c>
    </row>
    <row r="11" spans="1:8" x14ac:dyDescent="0.25">
      <c r="A11" t="s">
        <v>28</v>
      </c>
      <c r="B11" t="s">
        <v>8</v>
      </c>
      <c r="C11" t="s">
        <v>9</v>
      </c>
      <c r="D11" s="3" t="s">
        <v>10</v>
      </c>
      <c r="E11" t="s">
        <v>29</v>
      </c>
      <c r="F11" t="str">
        <f t="shared" si="0"/>
        <v>-0.12729052714383662</v>
      </c>
      <c r="G11" t="str">
        <f t="shared" si="1"/>
        <v>-78.51229595582195</v>
      </c>
      <c r="H11" s="1" t="str">
        <f t="shared" si="2"/>
        <v>Buscar en Maps</v>
      </c>
    </row>
    <row r="12" spans="1:8" x14ac:dyDescent="0.25">
      <c r="A12" t="s">
        <v>30</v>
      </c>
      <c r="B12" t="s">
        <v>8</v>
      </c>
      <c r="C12" t="s">
        <v>9</v>
      </c>
      <c r="D12" s="3" t="s">
        <v>10</v>
      </c>
      <c r="E12" t="s">
        <v>31</v>
      </c>
      <c r="F12" t="str">
        <f t="shared" si="0"/>
        <v>0.06581147657593857</v>
      </c>
      <c r="G12" t="str">
        <f t="shared" si="1"/>
        <v>-78.1339674828083</v>
      </c>
      <c r="H12" s="1" t="str">
        <f t="shared" si="2"/>
        <v>Buscar en Maps</v>
      </c>
    </row>
    <row r="13" spans="1:8" x14ac:dyDescent="0.25">
      <c r="A13" t="s">
        <v>32</v>
      </c>
      <c r="B13" t="s">
        <v>8</v>
      </c>
      <c r="C13" t="s">
        <v>9</v>
      </c>
      <c r="D13" s="3" t="s">
        <v>10</v>
      </c>
      <c r="E13" t="s">
        <v>33</v>
      </c>
      <c r="F13" t="str">
        <f t="shared" si="0"/>
        <v>-0.12015808306540822</v>
      </c>
      <c r="G13" t="str">
        <f t="shared" si="1"/>
        <v>-78.50823292698634</v>
      </c>
      <c r="H13" s="1" t="str">
        <f t="shared" si="2"/>
        <v>Buscar en Maps</v>
      </c>
    </row>
    <row r="14" spans="1:8" x14ac:dyDescent="0.25">
      <c r="A14" t="s">
        <v>34</v>
      </c>
      <c r="B14" t="s">
        <v>8</v>
      </c>
      <c r="C14" t="s">
        <v>9</v>
      </c>
      <c r="D14" s="3" t="s">
        <v>10</v>
      </c>
      <c r="E14" t="s">
        <v>35</v>
      </c>
      <c r="F14" t="str">
        <f t="shared" si="0"/>
        <v>-0.12011516781634651</v>
      </c>
      <c r="G14" t="str">
        <f t="shared" si="1"/>
        <v>-78.50836167301364</v>
      </c>
      <c r="H14" s="1" t="str">
        <f t="shared" si="2"/>
        <v>Buscar en Maps</v>
      </c>
    </row>
    <row r="15" spans="1:8" x14ac:dyDescent="0.25">
      <c r="A15" t="s">
        <v>36</v>
      </c>
      <c r="B15" t="s">
        <v>8</v>
      </c>
      <c r="C15" t="s">
        <v>9</v>
      </c>
      <c r="D15" s="3" t="s">
        <v>10</v>
      </c>
      <c r="E15" t="s">
        <v>37</v>
      </c>
      <c r="F15" t="str">
        <f t="shared" si="0"/>
        <v>-0.2779414779511718</v>
      </c>
      <c r="G15" t="str">
        <f t="shared" si="1"/>
        <v>-78.58401753026293</v>
      </c>
      <c r="H15" s="1" t="str">
        <f t="shared" si="2"/>
        <v>Buscar en Maps</v>
      </c>
    </row>
    <row r="16" spans="1:8" x14ac:dyDescent="0.25">
      <c r="A16" t="s">
        <v>38</v>
      </c>
      <c r="B16" t="s">
        <v>8</v>
      </c>
      <c r="C16" t="s">
        <v>9</v>
      </c>
      <c r="D16" s="3" t="s">
        <v>10</v>
      </c>
      <c r="E16" t="s">
        <v>39</v>
      </c>
      <c r="F16" t="str">
        <f t="shared" si="0"/>
        <v>-0.18717489394714037</v>
      </c>
      <c r="G16" t="str">
        <f t="shared" si="1"/>
        <v>-78.5003627333123</v>
      </c>
      <c r="H16" s="1" t="str">
        <f t="shared" si="2"/>
        <v>Buscar en Maps</v>
      </c>
    </row>
    <row r="17" spans="1:8" x14ac:dyDescent="0.25">
      <c r="A17" t="s">
        <v>40</v>
      </c>
      <c r="B17" t="s">
        <v>8</v>
      </c>
      <c r="C17" t="s">
        <v>9</v>
      </c>
      <c r="D17" s="3" t="s">
        <v>10</v>
      </c>
      <c r="E17" t="s">
        <v>41</v>
      </c>
      <c r="F17" t="str">
        <f t="shared" si="0"/>
        <v>0.0006895902094654943</v>
      </c>
      <c r="G17" t="str">
        <f t="shared" si="1"/>
        <v>-78.51531678465756</v>
      </c>
      <c r="H17" s="1" t="str">
        <f t="shared" si="2"/>
        <v>Buscar en Maps</v>
      </c>
    </row>
    <row r="18" spans="1:8" x14ac:dyDescent="0.25">
      <c r="A18" t="s">
        <v>42</v>
      </c>
      <c r="B18" t="s">
        <v>8</v>
      </c>
      <c r="C18" t="s">
        <v>9</v>
      </c>
      <c r="D18" s="3" t="s">
        <v>10</v>
      </c>
      <c r="E18" t="s">
        <v>43</v>
      </c>
      <c r="F18" t="str">
        <f t="shared" si="0"/>
        <v>-0.10015899826387423</v>
      </c>
      <c r="G18" t="str">
        <f t="shared" si="1"/>
        <v>-78.42179648465756</v>
      </c>
      <c r="H18" s="1" t="str">
        <f t="shared" si="2"/>
        <v>Buscar en Maps</v>
      </c>
    </row>
    <row r="19" spans="1:8" x14ac:dyDescent="0.25">
      <c r="A19" t="s">
        <v>44</v>
      </c>
      <c r="B19" t="s">
        <v>8</v>
      </c>
      <c r="C19" t="s">
        <v>9</v>
      </c>
      <c r="D19" s="3" t="s">
        <v>10</v>
      </c>
      <c r="E19" t="s">
        <v>45</v>
      </c>
      <c r="F19" t="str">
        <f t="shared" si="0"/>
        <v>-0.06076142213484825</v>
      </c>
      <c r="G19" t="str">
        <f t="shared" si="1"/>
        <v>-78.16970206452271</v>
      </c>
      <c r="H19" s="1" t="str">
        <f t="shared" si="2"/>
        <v>Buscar en Maps</v>
      </c>
    </row>
    <row r="20" spans="1:8" x14ac:dyDescent="0.25">
      <c r="A20" t="s">
        <v>46</v>
      </c>
      <c r="B20" t="s">
        <v>8</v>
      </c>
      <c r="C20" t="s">
        <v>9</v>
      </c>
      <c r="D20" s="3" t="s">
        <v>10</v>
      </c>
      <c r="E20" t="s">
        <v>47</v>
      </c>
      <c r="F20" t="str">
        <f t="shared" si="0"/>
        <v>-0.308808855840549</v>
      </c>
      <c r="G20" t="str">
        <f t="shared" si="1"/>
        <v>-78.45556141164393</v>
      </c>
      <c r="H20" s="1" t="str">
        <f t="shared" si="2"/>
        <v>Buscar en Maps</v>
      </c>
    </row>
    <row r="21" spans="1:8" x14ac:dyDescent="0.25">
      <c r="A21" t="s">
        <v>48</v>
      </c>
      <c r="B21" t="s">
        <v>8</v>
      </c>
      <c r="C21" t="s">
        <v>9</v>
      </c>
      <c r="D21" s="3" t="s">
        <v>10</v>
      </c>
      <c r="E21" t="s">
        <v>49</v>
      </c>
      <c r="F21" t="str">
        <f t="shared" si="0"/>
        <v>-0.09063274812503395</v>
      </c>
      <c r="G21" t="str">
        <f t="shared" si="1"/>
        <v>-78.45145218495026</v>
      </c>
      <c r="H21" s="1" t="str">
        <f t="shared" si="2"/>
        <v>Buscar en Maps</v>
      </c>
    </row>
    <row r="22" spans="1:8" x14ac:dyDescent="0.25">
      <c r="A22" t="s">
        <v>50</v>
      </c>
      <c r="B22" t="s">
        <v>8</v>
      </c>
      <c r="C22" t="s">
        <v>9</v>
      </c>
      <c r="D22" s="3" t="s">
        <v>10</v>
      </c>
      <c r="E22" t="s">
        <v>51</v>
      </c>
      <c r="F22" t="str">
        <f t="shared" si="0"/>
        <v>-0.09567611004530442</v>
      </c>
      <c r="G22" t="str">
        <f t="shared" si="1"/>
        <v>-78.4523795288356</v>
      </c>
      <c r="H22" s="1" t="str">
        <f t="shared" si="2"/>
        <v>Buscar en Maps</v>
      </c>
    </row>
    <row r="23" spans="1:8" x14ac:dyDescent="0.25">
      <c r="A23" t="s">
        <v>52</v>
      </c>
      <c r="B23" t="s">
        <v>8</v>
      </c>
      <c r="C23" t="s">
        <v>9</v>
      </c>
      <c r="D23" s="3" t="s">
        <v>10</v>
      </c>
      <c r="E23" t="s">
        <v>53</v>
      </c>
      <c r="F23" t="str">
        <f t="shared" si="0"/>
        <v>-0.0759698216876355</v>
      </c>
      <c r="G23" t="str">
        <f t="shared" si="1"/>
        <v>-78.46588084232879</v>
      </c>
      <c r="H23" s="1" t="str">
        <f t="shared" si="2"/>
        <v>Buscar en Maps</v>
      </c>
    </row>
    <row r="24" spans="1:8" x14ac:dyDescent="0.25">
      <c r="A24" t="s">
        <v>54</v>
      </c>
      <c r="B24" t="s">
        <v>8</v>
      </c>
      <c r="C24" t="s">
        <v>9</v>
      </c>
      <c r="D24" s="3" t="s">
        <v>10</v>
      </c>
      <c r="E24" t="s">
        <v>55</v>
      </c>
      <c r="F24" t="str">
        <f t="shared" si="0"/>
        <v>-0.3291498134124315</v>
      </c>
      <c r="G24" t="str">
        <f t="shared" si="1"/>
        <v>-78.5374537</v>
      </c>
      <c r="H24" s="1" t="str">
        <f t="shared" si="2"/>
        <v>Buscar en Maps</v>
      </c>
    </row>
    <row r="25" spans="1:8" x14ac:dyDescent="0.25">
      <c r="A25" t="s">
        <v>56</v>
      </c>
      <c r="B25" t="s">
        <v>8</v>
      </c>
      <c r="C25" t="s">
        <v>9</v>
      </c>
      <c r="D25" s="3" t="s">
        <v>10</v>
      </c>
      <c r="E25" t="s">
        <v>57</v>
      </c>
      <c r="F25" t="str">
        <f t="shared" si="0"/>
        <v>-0.1250562294562677</v>
      </c>
      <c r="G25" t="str">
        <f t="shared" si="1"/>
        <v>-78.46432020303376</v>
      </c>
      <c r="H25" s="1" t="str">
        <f t="shared" si="2"/>
        <v>Buscar en Maps</v>
      </c>
    </row>
    <row r="26" spans="1:8" x14ac:dyDescent="0.25">
      <c r="A26" t="s">
        <v>58</v>
      </c>
      <c r="B26" t="s">
        <v>8</v>
      </c>
      <c r="C26" t="s">
        <v>9</v>
      </c>
      <c r="D26" s="3" t="s">
        <v>10</v>
      </c>
      <c r="E26" t="s">
        <v>59</v>
      </c>
      <c r="F26" t="str">
        <f t="shared" si="0"/>
        <v>-0.36302893796666047</v>
      </c>
      <c r="G26" t="str">
        <f t="shared" si="1"/>
        <v>-78.50400506263742</v>
      </c>
      <c r="H26" s="1" t="str">
        <f t="shared" si="2"/>
        <v>Buscar en Maps</v>
      </c>
    </row>
    <row r="27" spans="1:8" x14ac:dyDescent="0.25">
      <c r="A27" t="s">
        <v>60</v>
      </c>
      <c r="B27" t="s">
        <v>8</v>
      </c>
      <c r="C27" t="s">
        <v>9</v>
      </c>
      <c r="D27" s="3" t="s">
        <v>10</v>
      </c>
      <c r="E27" t="s">
        <v>61</v>
      </c>
      <c r="F27" t="str">
        <f t="shared" si="0"/>
        <v>0.152778444094561</v>
      </c>
      <c r="G27" t="str">
        <f t="shared" si="1"/>
        <v>-78.36213114350684</v>
      </c>
      <c r="H27" s="1" t="str">
        <f t="shared" si="2"/>
        <v>Buscar en Maps</v>
      </c>
    </row>
    <row r="28" spans="1:8" x14ac:dyDescent="0.25">
      <c r="A28" t="s">
        <v>62</v>
      </c>
      <c r="B28" t="s">
        <v>8</v>
      </c>
      <c r="C28" t="s">
        <v>9</v>
      </c>
      <c r="D28" s="3" t="s">
        <v>10</v>
      </c>
      <c r="E28" t="s">
        <v>63</v>
      </c>
      <c r="F28" t="str">
        <f t="shared" si="0"/>
        <v>0.036228584019372616</v>
      </c>
      <c r="G28" t="str">
        <f t="shared" si="1"/>
        <v>-78.14991322753079</v>
      </c>
      <c r="H28" s="1" t="str">
        <f t="shared" si="2"/>
        <v>Buscar en Maps</v>
      </c>
    </row>
    <row r="29" spans="1:8" x14ac:dyDescent="0.25">
      <c r="A29" t="s">
        <v>64</v>
      </c>
      <c r="B29" t="s">
        <v>8</v>
      </c>
      <c r="C29" t="s">
        <v>9</v>
      </c>
      <c r="D29" s="3" t="s">
        <v>10</v>
      </c>
      <c r="E29" t="s">
        <v>65</v>
      </c>
      <c r="F29" t="str">
        <f t="shared" si="0"/>
        <v>-0.5169659450939383</v>
      </c>
      <c r="G29" t="str">
        <f t="shared" si="1"/>
        <v>-78.5655776897492</v>
      </c>
      <c r="H29" s="1" t="str">
        <f t="shared" si="2"/>
        <v>Buscar en Maps</v>
      </c>
    </row>
    <row r="30" spans="1:8" x14ac:dyDescent="0.25">
      <c r="A30" t="s">
        <v>66</v>
      </c>
      <c r="B30" t="s">
        <v>8</v>
      </c>
      <c r="C30" t="s">
        <v>9</v>
      </c>
      <c r="D30" s="3" t="s">
        <v>10</v>
      </c>
      <c r="E30" t="s">
        <v>67</v>
      </c>
      <c r="F30" t="str">
        <f t="shared" si="0"/>
        <v>-0.3268539096291903</v>
      </c>
      <c r="G30" t="str">
        <f t="shared" si="1"/>
        <v>-78.4507486087038</v>
      </c>
      <c r="H30" s="1" t="str">
        <f t="shared" si="2"/>
        <v>Buscar en Maps</v>
      </c>
    </row>
    <row r="31" spans="1:8" x14ac:dyDescent="0.25">
      <c r="A31" t="s">
        <v>68</v>
      </c>
      <c r="B31" t="s">
        <v>8</v>
      </c>
      <c r="C31" t="s">
        <v>9</v>
      </c>
      <c r="D31" s="3" t="s">
        <v>10</v>
      </c>
      <c r="E31" t="s">
        <v>69</v>
      </c>
      <c r="F31" t="str">
        <f t="shared" si="0"/>
        <v>-0.16161563156046777</v>
      </c>
      <c r="G31" t="str">
        <f t="shared" si="1"/>
        <v>-78.3155735710526</v>
      </c>
      <c r="H31" s="1" t="str">
        <f t="shared" si="2"/>
        <v>Buscar en Maps</v>
      </c>
    </row>
    <row r="32" spans="1:8" x14ac:dyDescent="0.25">
      <c r="A32" t="s">
        <v>70</v>
      </c>
      <c r="B32" t="s">
        <v>8</v>
      </c>
      <c r="C32" t="s">
        <v>9</v>
      </c>
      <c r="D32" s="3" t="s">
        <v>10</v>
      </c>
      <c r="E32" t="s">
        <v>71</v>
      </c>
      <c r="F32" t="str">
        <f t="shared" si="0"/>
        <v>-0.22293493970150632</v>
      </c>
      <c r="G32" t="str">
        <f t="shared" si="1"/>
        <v>-78.51442761858499</v>
      </c>
      <c r="H32" s="1" t="str">
        <f t="shared" si="2"/>
        <v>Buscar en Maps</v>
      </c>
    </row>
    <row r="33" spans="1:8" x14ac:dyDescent="0.25">
      <c r="A33" t="s">
        <v>72</v>
      </c>
      <c r="B33" t="s">
        <v>8</v>
      </c>
      <c r="C33" t="s">
        <v>9</v>
      </c>
      <c r="D33" s="3" t="s">
        <v>10</v>
      </c>
      <c r="E33" t="s">
        <v>73</v>
      </c>
      <c r="F33" t="str">
        <f t="shared" si="0"/>
        <v>-0.21651976921601804</v>
      </c>
      <c r="G33" t="str">
        <f t="shared" si="1"/>
        <v>-78.52764384014712</v>
      </c>
      <c r="H33" s="1" t="str">
        <f t="shared" si="2"/>
        <v>Buscar en Maps</v>
      </c>
    </row>
    <row r="34" spans="1:8" x14ac:dyDescent="0.25">
      <c r="A34" t="s">
        <v>74</v>
      </c>
      <c r="B34" t="s">
        <v>8</v>
      </c>
      <c r="C34" t="s">
        <v>9</v>
      </c>
      <c r="D34" s="3" t="s">
        <v>10</v>
      </c>
      <c r="E34" t="s">
        <v>75</v>
      </c>
      <c r="F34" t="str">
        <f t="shared" si="0"/>
        <v>0.12452678977932215</v>
      </c>
      <c r="G34" t="str">
        <f t="shared" si="1"/>
        <v>-78.40145884417804</v>
      </c>
      <c r="H34" s="1" t="str">
        <f t="shared" si="2"/>
        <v>Buscar en Maps</v>
      </c>
    </row>
    <row r="35" spans="1:8" x14ac:dyDescent="0.25">
      <c r="A35" t="s">
        <v>76</v>
      </c>
      <c r="B35" t="s">
        <v>8</v>
      </c>
      <c r="C35" t="s">
        <v>9</v>
      </c>
      <c r="D35" s="3" t="s">
        <v>10</v>
      </c>
      <c r="E35" t="s">
        <v>77</v>
      </c>
      <c r="F35" t="str">
        <f t="shared" si="0"/>
        <v>-0.12709942547747796</v>
      </c>
      <c r="G35" t="str">
        <f t="shared" si="1"/>
        <v>-78.31240932902524</v>
      </c>
      <c r="H35" s="1" t="str">
        <f t="shared" si="2"/>
        <v>Buscar en Maps</v>
      </c>
    </row>
    <row r="36" spans="1:8" x14ac:dyDescent="0.25">
      <c r="A36" t="s">
        <v>78</v>
      </c>
      <c r="B36" t="s">
        <v>8</v>
      </c>
      <c r="C36" t="s">
        <v>9</v>
      </c>
      <c r="D36" s="3" t="s">
        <v>10</v>
      </c>
      <c r="E36" t="s">
        <v>79</v>
      </c>
      <c r="F36" t="str">
        <f t="shared" si="0"/>
        <v>-0.2761247851550363</v>
      </c>
      <c r="G36" t="str">
        <f t="shared" si="1"/>
        <v>-78.55316819815074</v>
      </c>
      <c r="H36" s="1" t="str">
        <f t="shared" si="2"/>
        <v>Buscar en Maps</v>
      </c>
    </row>
    <row r="37" spans="1:8" x14ac:dyDescent="0.25">
      <c r="A37" t="s">
        <v>80</v>
      </c>
      <c r="B37" t="s">
        <v>8</v>
      </c>
      <c r="C37" t="s">
        <v>9</v>
      </c>
      <c r="D37" s="3" t="s">
        <v>10</v>
      </c>
      <c r="E37" t="s">
        <v>81</v>
      </c>
      <c r="F37" t="str">
        <f t="shared" si="0"/>
        <v>-0.2446103838816857</v>
      </c>
      <c r="G37" t="str">
        <f t="shared" si="1"/>
        <v>-78.51360835582196</v>
      </c>
      <c r="H37" s="1" t="str">
        <f t="shared" si="2"/>
        <v>Buscar en Maps</v>
      </c>
    </row>
    <row r="38" spans="1:8" x14ac:dyDescent="0.25">
      <c r="A38" t="s">
        <v>82</v>
      </c>
      <c r="B38" t="s">
        <v>8</v>
      </c>
      <c r="C38" t="s">
        <v>9</v>
      </c>
      <c r="D38" s="3" t="s">
        <v>10</v>
      </c>
      <c r="E38" t="s">
        <v>83</v>
      </c>
      <c r="F38" t="str">
        <f t="shared" si="0"/>
        <v>-0.2482660689740032</v>
      </c>
      <c r="G38" t="str">
        <f t="shared" si="1"/>
        <v>-78.51264620018964</v>
      </c>
      <c r="H38" s="1" t="str">
        <f t="shared" si="2"/>
        <v>Buscar en Maps</v>
      </c>
    </row>
    <row r="39" spans="1:8" x14ac:dyDescent="0.25">
      <c r="A39" t="s">
        <v>84</v>
      </c>
      <c r="B39" t="s">
        <v>8</v>
      </c>
      <c r="C39" t="s">
        <v>9</v>
      </c>
      <c r="D39" s="3" t="s">
        <v>10</v>
      </c>
      <c r="E39" t="s">
        <v>85</v>
      </c>
      <c r="F39" t="str">
        <f t="shared" si="0"/>
        <v>-0.24833044138462784</v>
      </c>
      <c r="G39" t="str">
        <f t="shared" si="1"/>
        <v>-78.51264619999999</v>
      </c>
      <c r="H39" s="1" t="str">
        <f t="shared" si="2"/>
        <v>Buscar en Maps</v>
      </c>
    </row>
    <row r="40" spans="1:8" x14ac:dyDescent="0.25">
      <c r="A40" t="s">
        <v>86</v>
      </c>
      <c r="B40" t="s">
        <v>8</v>
      </c>
      <c r="C40" t="s">
        <v>9</v>
      </c>
      <c r="D40" s="3" t="s">
        <v>10</v>
      </c>
      <c r="E40" t="s">
        <v>87</v>
      </c>
      <c r="F40" t="str">
        <f t="shared" si="0"/>
        <v>-0.2951720974392317</v>
      </c>
      <c r="G40" t="str">
        <f t="shared" si="1"/>
        <v>-78.56150952698634</v>
      </c>
      <c r="H40" s="1" t="str">
        <f t="shared" si="2"/>
        <v>Buscar en Maps</v>
      </c>
    </row>
    <row r="41" spans="1:8" x14ac:dyDescent="0.25">
      <c r="A41" t="s">
        <v>88</v>
      </c>
      <c r="B41" t="s">
        <v>8</v>
      </c>
      <c r="C41" t="s">
        <v>9</v>
      </c>
      <c r="D41" s="3" t="s">
        <v>10</v>
      </c>
      <c r="E41" t="s">
        <v>89</v>
      </c>
      <c r="F41" t="str">
        <f t="shared" si="0"/>
        <v>-0.15773319686780637</v>
      </c>
      <c r="G41" t="str">
        <f t="shared" si="1"/>
        <v>-78.50076994232879</v>
      </c>
      <c r="H41" s="1" t="str">
        <f t="shared" si="2"/>
        <v>Buscar en Maps</v>
      </c>
    </row>
    <row r="42" spans="1:8" x14ac:dyDescent="0.25">
      <c r="A42" t="s">
        <v>90</v>
      </c>
      <c r="B42" t="s">
        <v>8</v>
      </c>
      <c r="C42" t="s">
        <v>9</v>
      </c>
      <c r="D42" s="3" t="s">
        <v>10</v>
      </c>
      <c r="E42" t="s">
        <v>91</v>
      </c>
      <c r="F42" t="str">
        <f t="shared" si="0"/>
        <v>-0.1393294087023169</v>
      </c>
      <c r="G42" t="str">
        <f t="shared" si="1"/>
        <v>-78.42613755767121</v>
      </c>
      <c r="H42" s="1" t="str">
        <f t="shared" si="2"/>
        <v>Buscar en Maps</v>
      </c>
    </row>
    <row r="43" spans="1:8" x14ac:dyDescent="0.25">
      <c r="A43" t="s">
        <v>92</v>
      </c>
      <c r="B43" t="s">
        <v>8</v>
      </c>
      <c r="C43" t="s">
        <v>9</v>
      </c>
      <c r="D43" s="3" t="s">
        <v>10</v>
      </c>
      <c r="E43" t="s">
        <v>93</v>
      </c>
      <c r="F43" t="str">
        <f t="shared" si="0"/>
        <v>-0.09462391003973694</v>
      </c>
      <c r="G43" t="str">
        <f t="shared" si="1"/>
        <v>-78.4979075423288</v>
      </c>
      <c r="H43" s="1" t="str">
        <f t="shared" si="2"/>
        <v>Buscar en Maps</v>
      </c>
    </row>
    <row r="44" spans="1:8" x14ac:dyDescent="0.25">
      <c r="A44" t="s">
        <v>94</v>
      </c>
      <c r="B44" t="s">
        <v>8</v>
      </c>
      <c r="C44" t="s">
        <v>9</v>
      </c>
      <c r="D44" s="3" t="s">
        <v>10</v>
      </c>
      <c r="E44" t="s">
        <v>95</v>
      </c>
      <c r="F44" t="str">
        <f t="shared" si="0"/>
        <v>-0.12029289662954896</v>
      </c>
      <c r="G44" t="str">
        <f t="shared" si="1"/>
        <v>-78.46674865767122</v>
      </c>
      <c r="H44" s="1" t="str">
        <f t="shared" si="2"/>
        <v>Buscar en Maps</v>
      </c>
    </row>
    <row r="45" spans="1:8" x14ac:dyDescent="0.25">
      <c r="A45" t="s">
        <v>96</v>
      </c>
      <c r="B45" t="s">
        <v>8</v>
      </c>
      <c r="C45" t="s">
        <v>9</v>
      </c>
      <c r="D45" s="3" t="s">
        <v>10</v>
      </c>
      <c r="E45" t="s">
        <v>97</v>
      </c>
      <c r="F45" t="str">
        <f t="shared" si="0"/>
        <v>-0.2916279121545626</v>
      </c>
      <c r="G45" t="str">
        <f t="shared" si="1"/>
        <v>-78.47468531349317</v>
      </c>
      <c r="H45" s="1" t="str">
        <f t="shared" si="2"/>
        <v>Buscar en Maps</v>
      </c>
    </row>
    <row r="46" spans="1:8" x14ac:dyDescent="0.25">
      <c r="A46" t="s">
        <v>98</v>
      </c>
      <c r="B46" t="s">
        <v>8</v>
      </c>
      <c r="C46" t="s">
        <v>9</v>
      </c>
      <c r="D46" s="3" t="s">
        <v>10</v>
      </c>
      <c r="E46" t="s">
        <v>99</v>
      </c>
      <c r="F46" t="str">
        <f t="shared" si="0"/>
        <v>-0.08376940998590254</v>
      </c>
      <c r="G46" t="str">
        <f t="shared" si="1"/>
        <v>-78.47447357116438</v>
      </c>
      <c r="H46" s="1" t="str">
        <f t="shared" si="2"/>
        <v>Buscar en Maps</v>
      </c>
    </row>
    <row r="47" spans="1:8" x14ac:dyDescent="0.25">
      <c r="A47" t="s">
        <v>100</v>
      </c>
      <c r="B47" t="s">
        <v>8</v>
      </c>
      <c r="C47" t="s">
        <v>9</v>
      </c>
      <c r="D47" s="3" t="s">
        <v>10</v>
      </c>
      <c r="E47" t="s">
        <v>101</v>
      </c>
      <c r="F47" t="str">
        <f t="shared" si="0"/>
        <v>-0.11252701184859468</v>
      </c>
      <c r="G47" t="str">
        <f t="shared" si="1"/>
        <v>-78.49129009815074</v>
      </c>
      <c r="H47" s="1" t="str">
        <f t="shared" si="2"/>
        <v>Buscar en Maps</v>
      </c>
    </row>
    <row r="48" spans="1:8" x14ac:dyDescent="0.25">
      <c r="A48" t="s">
        <v>102</v>
      </c>
      <c r="B48" t="s">
        <v>8</v>
      </c>
      <c r="C48" t="s">
        <v>9</v>
      </c>
      <c r="D48" s="3" t="s">
        <v>10</v>
      </c>
      <c r="E48" t="s">
        <v>103</v>
      </c>
      <c r="F48" t="str">
        <f t="shared" si="0"/>
        <v>-0.11238753725119693</v>
      </c>
      <c r="G48" t="str">
        <f t="shared" si="1"/>
        <v>-78.49145103068484</v>
      </c>
      <c r="H48" s="1" t="str">
        <f t="shared" si="2"/>
        <v>Buscar en Maps</v>
      </c>
    </row>
    <row r="49" spans="1:8" x14ac:dyDescent="0.25">
      <c r="A49" t="s">
        <v>104</v>
      </c>
      <c r="B49" t="s">
        <v>8</v>
      </c>
      <c r="C49" t="s">
        <v>9</v>
      </c>
      <c r="D49" s="3" t="s">
        <v>10</v>
      </c>
      <c r="E49" t="s">
        <v>105</v>
      </c>
      <c r="F49" t="str">
        <f t="shared" si="0"/>
        <v>-0.3682459710863287</v>
      </c>
      <c r="G49" t="str">
        <f t="shared" si="1"/>
        <v>-78.45263961349316</v>
      </c>
      <c r="H49" s="1" t="str">
        <f t="shared" si="2"/>
        <v>Buscar en Maps</v>
      </c>
    </row>
    <row r="50" spans="1:8" x14ac:dyDescent="0.25">
      <c r="A50" t="s">
        <v>106</v>
      </c>
      <c r="B50" t="s">
        <v>8</v>
      </c>
      <c r="C50" t="s">
        <v>9</v>
      </c>
      <c r="D50" s="3" t="s">
        <v>10</v>
      </c>
      <c r="E50" t="s">
        <v>107</v>
      </c>
      <c r="F50" t="str">
        <f t="shared" si="0"/>
        <v>-0.3748980136967975</v>
      </c>
      <c r="G50" t="str">
        <f t="shared" si="1"/>
        <v>-78.48209154417803</v>
      </c>
      <c r="H50" s="1" t="str">
        <f t="shared" si="2"/>
        <v>Buscar en Maps</v>
      </c>
    </row>
    <row r="51" spans="1:8" x14ac:dyDescent="0.25">
      <c r="A51" t="s">
        <v>108</v>
      </c>
      <c r="B51" t="s">
        <v>8</v>
      </c>
      <c r="C51" t="s">
        <v>9</v>
      </c>
      <c r="D51" s="3" t="s">
        <v>10</v>
      </c>
      <c r="E51" t="s">
        <v>109</v>
      </c>
      <c r="F51" t="str">
        <f t="shared" si="0"/>
        <v>-0.201081731451396</v>
      </c>
      <c r="G51" t="str">
        <f t="shared" si="1"/>
        <v>-78.42836181534416</v>
      </c>
      <c r="H51" s="1" t="str">
        <f t="shared" si="2"/>
        <v>Buscar en Maps</v>
      </c>
    </row>
    <row r="52" spans="1:8" x14ac:dyDescent="0.25">
      <c r="A52" t="s">
        <v>110</v>
      </c>
      <c r="B52" t="s">
        <v>8</v>
      </c>
      <c r="C52" t="s">
        <v>9</v>
      </c>
      <c r="D52" s="3" t="s">
        <v>10</v>
      </c>
      <c r="E52" t="s">
        <v>111</v>
      </c>
      <c r="F52" t="str">
        <f t="shared" si="0"/>
        <v>-0.39204050693881604</v>
      </c>
      <c r="G52" t="str">
        <f t="shared" si="1"/>
        <v>-78.43345447116396</v>
      </c>
      <c r="H52" s="1" t="str">
        <f t="shared" si="2"/>
        <v>Buscar en Maps</v>
      </c>
    </row>
    <row r="53" spans="1:8" x14ac:dyDescent="0.25">
      <c r="A53" t="s">
        <v>112</v>
      </c>
      <c r="B53" t="s">
        <v>8</v>
      </c>
      <c r="C53" t="s">
        <v>9</v>
      </c>
      <c r="D53" s="3" t="s">
        <v>10</v>
      </c>
      <c r="E53" t="s">
        <v>113</v>
      </c>
      <c r="F53" t="str">
        <f t="shared" si="0"/>
        <v>-0.3606041195077768</v>
      </c>
      <c r="G53" t="str">
        <f t="shared" si="1"/>
        <v>-78.5567558689931</v>
      </c>
      <c r="H53" s="1" t="str">
        <f t="shared" si="2"/>
        <v>Buscar en Maps</v>
      </c>
    </row>
    <row r="54" spans="1:8" x14ac:dyDescent="0.25">
      <c r="A54" t="s">
        <v>114</v>
      </c>
      <c r="B54" t="s">
        <v>8</v>
      </c>
      <c r="C54" t="s">
        <v>9</v>
      </c>
      <c r="D54" s="3" t="s">
        <v>10</v>
      </c>
      <c r="E54" t="s">
        <v>115</v>
      </c>
      <c r="F54" t="str">
        <f t="shared" si="0"/>
        <v>-0.3067309907009168</v>
      </c>
      <c r="G54" t="str">
        <f t="shared" si="1"/>
        <v>-78.544511</v>
      </c>
      <c r="H54" s="1" t="str">
        <f t="shared" si="2"/>
        <v>Buscar en Maps</v>
      </c>
    </row>
    <row r="55" spans="1:8" x14ac:dyDescent="0.25">
      <c r="A55" t="s">
        <v>116</v>
      </c>
      <c r="B55" t="s">
        <v>8</v>
      </c>
      <c r="C55" t="s">
        <v>9</v>
      </c>
      <c r="D55" s="3" t="s">
        <v>10</v>
      </c>
      <c r="E55" t="s">
        <v>117</v>
      </c>
      <c r="F55" t="str">
        <f t="shared" si="0"/>
        <v>-0.26594375275820903</v>
      </c>
      <c r="G55" t="str">
        <f t="shared" si="1"/>
        <v>-78.53748433570672</v>
      </c>
      <c r="H55" s="1" t="str">
        <f t="shared" si="2"/>
        <v>Buscar en Maps</v>
      </c>
    </row>
    <row r="56" spans="1:8" x14ac:dyDescent="0.25">
      <c r="A56" t="s">
        <v>118</v>
      </c>
      <c r="B56" t="s">
        <v>8</v>
      </c>
      <c r="C56" t="s">
        <v>9</v>
      </c>
      <c r="D56" s="3" t="s">
        <v>10</v>
      </c>
      <c r="E56" t="s">
        <v>119</v>
      </c>
      <c r="F56" t="str">
        <f t="shared" si="0"/>
        <v>-0.5756911856085704</v>
      </c>
      <c r="G56" t="str">
        <f t="shared" si="1"/>
        <v>-78.63748460885571</v>
      </c>
      <c r="H56" s="1" t="str">
        <f t="shared" si="2"/>
        <v>Buscar en Maps</v>
      </c>
    </row>
    <row r="57" spans="1:8" x14ac:dyDescent="0.25">
      <c r="A57" t="s">
        <v>120</v>
      </c>
      <c r="B57" t="s">
        <v>8</v>
      </c>
      <c r="C57" t="s">
        <v>9</v>
      </c>
      <c r="D57" s="3" t="s">
        <v>10</v>
      </c>
      <c r="E57" t="s">
        <v>121</v>
      </c>
      <c r="F57" t="str">
        <f t="shared" si="0"/>
        <v>-0.10508075324938294</v>
      </c>
      <c r="G57" t="str">
        <f t="shared" si="1"/>
        <v>-78.49625231105661</v>
      </c>
      <c r="H57" s="1" t="str">
        <f t="shared" si="2"/>
        <v>Buscar en Maps</v>
      </c>
    </row>
    <row r="58" spans="1:8" x14ac:dyDescent="0.25">
      <c r="A58" t="s">
        <v>122</v>
      </c>
      <c r="B58" t="s">
        <v>8</v>
      </c>
      <c r="C58" t="s">
        <v>9</v>
      </c>
      <c r="D58" s="3" t="s">
        <v>10</v>
      </c>
      <c r="E58" t="s">
        <v>123</v>
      </c>
      <c r="F58" t="str">
        <f t="shared" si="0"/>
        <v>-0.22644388933633622</v>
      </c>
      <c r="G58" t="str">
        <f t="shared" si="1"/>
        <v>-78.52041662883603</v>
      </c>
      <c r="H58" s="1" t="str">
        <f t="shared" si="2"/>
        <v>Buscar en Maps</v>
      </c>
    </row>
    <row r="59" spans="1:8" x14ac:dyDescent="0.25">
      <c r="A59" t="s">
        <v>124</v>
      </c>
      <c r="B59" t="s">
        <v>8</v>
      </c>
      <c r="C59" t="s">
        <v>9</v>
      </c>
      <c r="D59" s="3" t="s">
        <v>10</v>
      </c>
      <c r="E59" t="s">
        <v>125</v>
      </c>
      <c r="F59" t="str">
        <f t="shared" si="0"/>
        <v>-0.21349979267238486</v>
      </c>
      <c r="G59" t="str">
        <f t="shared" si="1"/>
        <v>-78.52412503757503</v>
      </c>
      <c r="H59" s="1" t="str">
        <f t="shared" si="2"/>
        <v>Buscar en Maps</v>
      </c>
    </row>
    <row r="60" spans="1:8" x14ac:dyDescent="0.25">
      <c r="A60" t="s">
        <v>126</v>
      </c>
      <c r="B60" t="s">
        <v>8</v>
      </c>
      <c r="C60" t="s">
        <v>9</v>
      </c>
      <c r="D60" s="3" t="s">
        <v>10</v>
      </c>
      <c r="E60" t="s">
        <v>127</v>
      </c>
      <c r="F60" t="str">
        <f t="shared" si="0"/>
        <v>-0.1105217457225117</v>
      </c>
      <c r="G60" t="str">
        <f t="shared" si="1"/>
        <v>-78.29360362883604</v>
      </c>
      <c r="H60" s="1" t="str">
        <f t="shared" si="2"/>
        <v>Buscar en Maps</v>
      </c>
    </row>
    <row r="61" spans="1:8" x14ac:dyDescent="0.25">
      <c r="A61" t="s">
        <v>128</v>
      </c>
      <c r="B61" t="s">
        <v>8</v>
      </c>
      <c r="C61" t="s">
        <v>9</v>
      </c>
      <c r="D61" s="3" t="s">
        <v>10</v>
      </c>
      <c r="E61" t="s">
        <v>129</v>
      </c>
      <c r="F61" t="str">
        <f t="shared" si="0"/>
        <v>-0.33863390490527995</v>
      </c>
      <c r="G61" t="str">
        <f t="shared" si="1"/>
        <v>-78.56144328780199</v>
      </c>
      <c r="H61" s="1" t="str">
        <f t="shared" si="2"/>
        <v>Buscar en Maps</v>
      </c>
    </row>
    <row r="62" spans="1:8" x14ac:dyDescent="0.25">
      <c r="A62" t="s">
        <v>130</v>
      </c>
      <c r="B62" t="s">
        <v>8</v>
      </c>
      <c r="C62" t="s">
        <v>9</v>
      </c>
      <c r="D62" s="3" t="s">
        <v>10</v>
      </c>
      <c r="E62" t="s">
        <v>131</v>
      </c>
      <c r="F62" t="str">
        <f t="shared" si="0"/>
        <v>-0.28597550511691183</v>
      </c>
      <c r="G62" t="str">
        <f t="shared" si="1"/>
        <v>-78.43907524708422</v>
      </c>
      <c r="H62" s="1" t="str">
        <f t="shared" si="2"/>
        <v>Buscar en Maps</v>
      </c>
    </row>
    <row r="63" spans="1:8" x14ac:dyDescent="0.25">
      <c r="A63" t="s">
        <v>132</v>
      </c>
      <c r="B63" t="s">
        <v>8</v>
      </c>
      <c r="C63" t="s">
        <v>9</v>
      </c>
      <c r="D63" s="3" t="s">
        <v>10</v>
      </c>
      <c r="E63" t="s">
        <v>133</v>
      </c>
      <c r="F63" t="str">
        <f t="shared" si="0"/>
        <v>-0.2877911022081938</v>
      </c>
      <c r="G63" t="str">
        <f t="shared" si="1"/>
        <v>-78.56685089391732</v>
      </c>
      <c r="H63" s="1" t="str">
        <f t="shared" si="2"/>
        <v>Buscar en Maps</v>
      </c>
    </row>
    <row r="64" spans="1:8" x14ac:dyDescent="0.25">
      <c r="A64" t="s">
        <v>134</v>
      </c>
      <c r="B64" t="s">
        <v>8</v>
      </c>
      <c r="C64" t="s">
        <v>9</v>
      </c>
      <c r="D64" s="3" t="s">
        <v>10</v>
      </c>
      <c r="E64" t="s">
        <v>135</v>
      </c>
      <c r="F64" t="str">
        <f t="shared" si="0"/>
        <v>-0.08521450257321186</v>
      </c>
      <c r="G64" t="str">
        <f t="shared" si="1"/>
        <v>-78.14855378082943</v>
      </c>
      <c r="H64" s="1" t="str">
        <f t="shared" si="2"/>
        <v>Buscar en Maps</v>
      </c>
    </row>
    <row r="65" spans="1:8" x14ac:dyDescent="0.25">
      <c r="A65" t="s">
        <v>136</v>
      </c>
      <c r="B65" t="s">
        <v>8</v>
      </c>
      <c r="C65" t="s">
        <v>9</v>
      </c>
      <c r="D65" s="3" t="s">
        <v>10</v>
      </c>
      <c r="E65" t="s">
        <v>137</v>
      </c>
      <c r="F65" t="str">
        <f t="shared" si="0"/>
        <v>-0.3419275773623922</v>
      </c>
      <c r="G65" t="str">
        <f t="shared" si="1"/>
        <v>-78.46693298650811</v>
      </c>
      <c r="H65" s="1" t="str">
        <f t="shared" si="2"/>
        <v>Buscar en Maps</v>
      </c>
    </row>
    <row r="66" spans="1:8" x14ac:dyDescent="0.25">
      <c r="A66" t="s">
        <v>138</v>
      </c>
      <c r="B66" t="s">
        <v>8</v>
      </c>
      <c r="C66" t="s">
        <v>9</v>
      </c>
      <c r="D66" s="3" t="s">
        <v>10</v>
      </c>
      <c r="E66" t="s">
        <v>139</v>
      </c>
      <c r="F66" t="str">
        <f t="shared" ref="F66:F129" si="3">LEFT(E66, FIND(",", E66) - 1)</f>
        <v>-0.25866634690642126</v>
      </c>
      <c r="G66" t="str">
        <f t="shared" ref="G66:G129" si="4">TRIM(RIGHT(E66, LEN(E66) - FIND(",", E66)))</f>
        <v>-78.51153319522017</v>
      </c>
      <c r="H66" s="1" t="str">
        <f t="shared" ref="H66:H129" si="5">HYPERLINK("https://www.google.com/maps/search/Centro de Salud " &amp; A66 &amp; " Pichincha", "Buscar en Maps")</f>
        <v>Buscar en Maps</v>
      </c>
    </row>
    <row r="67" spans="1:8" x14ac:dyDescent="0.25">
      <c r="A67" t="s">
        <v>140</v>
      </c>
      <c r="B67" t="s">
        <v>8</v>
      </c>
      <c r="C67" t="s">
        <v>9</v>
      </c>
      <c r="D67" s="3" t="s">
        <v>10</v>
      </c>
      <c r="E67" t="s">
        <v>141</v>
      </c>
      <c r="F67" t="str">
        <f t="shared" si="3"/>
        <v>-0.25477606104135986</v>
      </c>
      <c r="G67" t="str">
        <f t="shared" si="4"/>
        <v>-78.51757479815593</v>
      </c>
      <c r="H67" s="1" t="str">
        <f t="shared" si="5"/>
        <v>Buscar en Maps</v>
      </c>
    </row>
    <row r="68" spans="1:8" x14ac:dyDescent="0.25">
      <c r="A68" t="s">
        <v>142</v>
      </c>
      <c r="B68" t="s">
        <v>8</v>
      </c>
      <c r="C68" t="s">
        <v>9</v>
      </c>
      <c r="D68" s="3" t="s">
        <v>10</v>
      </c>
      <c r="E68" t="s">
        <v>143</v>
      </c>
      <c r="F68" t="str">
        <f t="shared" si="3"/>
        <v>-0.18959059028659403</v>
      </c>
      <c r="G68" t="str">
        <f t="shared" si="4"/>
        <v>-78.50724747301624</v>
      </c>
      <c r="H68" s="1" t="str">
        <f t="shared" si="5"/>
        <v>Buscar en Maps</v>
      </c>
    </row>
    <row r="69" spans="1:8" x14ac:dyDescent="0.25">
      <c r="A69" t="s">
        <v>144</v>
      </c>
      <c r="B69" t="s">
        <v>8</v>
      </c>
      <c r="C69" t="s">
        <v>9</v>
      </c>
      <c r="D69" s="3" t="s">
        <v>10</v>
      </c>
      <c r="E69" t="s">
        <v>145</v>
      </c>
      <c r="F69" t="str">
        <f t="shared" si="3"/>
        <v>-0.22684347433574614</v>
      </c>
      <c r="G69" t="str">
        <f t="shared" si="4"/>
        <v>-78.51031557117214</v>
      </c>
      <c r="H69" s="1" t="str">
        <f t="shared" si="5"/>
        <v>Buscar en Maps</v>
      </c>
    </row>
    <row r="70" spans="1:8" x14ac:dyDescent="0.25">
      <c r="A70" t="s">
        <v>146</v>
      </c>
      <c r="B70" t="s">
        <v>8</v>
      </c>
      <c r="C70" t="s">
        <v>9</v>
      </c>
      <c r="D70" s="3" t="s">
        <v>10</v>
      </c>
      <c r="E70" t="s">
        <v>147</v>
      </c>
      <c r="F70" t="str">
        <f t="shared" si="3"/>
        <v>-0.2625464760682619</v>
      </c>
      <c r="G70" t="str">
        <f t="shared" si="4"/>
        <v>-78.54461758651632</v>
      </c>
      <c r="H70" s="1" t="str">
        <f t="shared" si="5"/>
        <v>Buscar en Maps</v>
      </c>
    </row>
    <row r="71" spans="1:8" x14ac:dyDescent="0.25">
      <c r="A71" t="s">
        <v>148</v>
      </c>
      <c r="B71" t="s">
        <v>8</v>
      </c>
      <c r="C71" t="s">
        <v>9</v>
      </c>
      <c r="D71" s="3" t="s">
        <v>10</v>
      </c>
      <c r="E71" t="s">
        <v>149</v>
      </c>
      <c r="F71" t="str">
        <f t="shared" si="3"/>
        <v>0.11354652544447176</v>
      </c>
      <c r="G71" t="str">
        <f t="shared" si="4"/>
        <v>-78.75022091349187</v>
      </c>
      <c r="H71" s="1" t="str">
        <f t="shared" si="5"/>
        <v>Buscar en Maps</v>
      </c>
    </row>
    <row r="72" spans="1:8" x14ac:dyDescent="0.25">
      <c r="A72" t="s">
        <v>150</v>
      </c>
      <c r="B72" t="s">
        <v>8</v>
      </c>
      <c r="C72" t="s">
        <v>9</v>
      </c>
      <c r="D72" s="3" t="s">
        <v>10</v>
      </c>
      <c r="E72" t="s">
        <v>151</v>
      </c>
      <c r="F72" t="str">
        <f t="shared" si="3"/>
        <v>-0.3241799337240412</v>
      </c>
      <c r="G72" t="str">
        <f t="shared" si="4"/>
        <v>-78.5486755</v>
      </c>
      <c r="H72" s="1" t="str">
        <f t="shared" si="5"/>
        <v>Buscar en Maps</v>
      </c>
    </row>
    <row r="73" spans="1:8" x14ac:dyDescent="0.25">
      <c r="A73" t="s">
        <v>152</v>
      </c>
      <c r="B73" t="s">
        <v>8</v>
      </c>
      <c r="C73" t="s">
        <v>9</v>
      </c>
      <c r="D73" s="3" t="s">
        <v>10</v>
      </c>
      <c r="E73" t="s">
        <v>153</v>
      </c>
      <c r="F73" t="str">
        <f t="shared" si="3"/>
        <v>-0.2569782472624468</v>
      </c>
      <c r="G73" t="str">
        <f t="shared" si="4"/>
        <v>-78.45102960185228</v>
      </c>
      <c r="H73" s="1" t="str">
        <f t="shared" si="5"/>
        <v>Buscar en Maps</v>
      </c>
    </row>
    <row r="74" spans="1:8" x14ac:dyDescent="0.25">
      <c r="A74" t="s">
        <v>154</v>
      </c>
      <c r="B74" t="s">
        <v>8</v>
      </c>
      <c r="C74" t="s">
        <v>9</v>
      </c>
      <c r="D74" s="3" t="s">
        <v>10</v>
      </c>
      <c r="E74" t="s">
        <v>155</v>
      </c>
      <c r="F74" t="str">
        <f t="shared" si="3"/>
        <v>-0.06453936080809494</v>
      </c>
      <c r="G74" t="str">
        <f t="shared" si="4"/>
        <v>-78.35881030000002</v>
      </c>
      <c r="H74" s="1" t="str">
        <f t="shared" si="5"/>
        <v>Buscar en Maps</v>
      </c>
    </row>
    <row r="75" spans="1:8" x14ac:dyDescent="0.25">
      <c r="A75" t="s">
        <v>156</v>
      </c>
      <c r="B75" t="s">
        <v>8</v>
      </c>
      <c r="C75" t="s">
        <v>9</v>
      </c>
      <c r="D75" s="3" t="s">
        <v>10</v>
      </c>
      <c r="E75" t="s">
        <v>157</v>
      </c>
      <c r="F75" t="str">
        <f t="shared" si="3"/>
        <v>-0.2733033039420905</v>
      </c>
      <c r="G75" t="str">
        <f t="shared" si="4"/>
        <v>-78.51854882883603</v>
      </c>
      <c r="H75" s="1" t="str">
        <f t="shared" si="5"/>
        <v>Buscar en Maps</v>
      </c>
    </row>
    <row r="76" spans="1:8" x14ac:dyDescent="0.25">
      <c r="A76" t="s">
        <v>158</v>
      </c>
      <c r="B76" t="s">
        <v>8</v>
      </c>
      <c r="C76" t="s">
        <v>9</v>
      </c>
      <c r="D76" s="3" t="s">
        <v>10</v>
      </c>
      <c r="E76" t="s">
        <v>159</v>
      </c>
      <c r="F76" t="str">
        <f t="shared" si="3"/>
        <v>-0.2756194198159162</v>
      </c>
      <c r="G76" t="str">
        <f t="shared" si="4"/>
        <v>-78.52146291163959</v>
      </c>
      <c r="H76" s="1" t="str">
        <f t="shared" si="5"/>
        <v>Buscar en Maps</v>
      </c>
    </row>
    <row r="77" spans="1:8" x14ac:dyDescent="0.25">
      <c r="A77" t="s">
        <v>160</v>
      </c>
      <c r="B77" t="s">
        <v>8</v>
      </c>
      <c r="C77" t="s">
        <v>9</v>
      </c>
      <c r="D77" s="3" t="s">
        <v>10</v>
      </c>
      <c r="E77" t="s">
        <v>161</v>
      </c>
      <c r="F77" t="str">
        <f t="shared" si="3"/>
        <v>0.03781814149162688</v>
      </c>
      <c r="G77" t="str">
        <f t="shared" si="4"/>
        <v>-78.83013531600176</v>
      </c>
      <c r="H77" s="1" t="str">
        <f t="shared" si="5"/>
        <v>Buscar en Maps</v>
      </c>
    </row>
    <row r="78" spans="1:8" x14ac:dyDescent="0.25">
      <c r="A78" t="s">
        <v>162</v>
      </c>
      <c r="B78" t="s">
        <v>8</v>
      </c>
      <c r="C78" t="s">
        <v>9</v>
      </c>
      <c r="D78" s="3" t="s">
        <v>10</v>
      </c>
      <c r="E78" t="s">
        <v>163</v>
      </c>
      <c r="F78" t="str">
        <f t="shared" si="3"/>
        <v>-0.08391529687280058</v>
      </c>
      <c r="G78" t="str">
        <f t="shared" si="4"/>
        <v>-78.50836867680495</v>
      </c>
      <c r="H78" s="1" t="str">
        <f t="shared" si="5"/>
        <v>Buscar en Maps</v>
      </c>
    </row>
    <row r="79" spans="1:8" x14ac:dyDescent="0.25">
      <c r="A79" t="s">
        <v>164</v>
      </c>
      <c r="B79" t="s">
        <v>8</v>
      </c>
      <c r="C79" t="s">
        <v>9</v>
      </c>
      <c r="D79" s="3" t="s">
        <v>10</v>
      </c>
      <c r="E79" t="s">
        <v>165</v>
      </c>
      <c r="F79" t="str">
        <f t="shared" si="3"/>
        <v>-0.22827890997695688</v>
      </c>
      <c r="G79" t="str">
        <f t="shared" si="4"/>
        <v>-78.4839728895284</v>
      </c>
      <c r="H79" s="1" t="str">
        <f t="shared" si="5"/>
        <v>Buscar en Maps</v>
      </c>
    </row>
    <row r="80" spans="1:8" x14ac:dyDescent="0.25">
      <c r="A80" t="s">
        <v>166</v>
      </c>
      <c r="B80" t="s">
        <v>8</v>
      </c>
      <c r="C80" t="s">
        <v>9</v>
      </c>
      <c r="D80" s="3" t="s">
        <v>10</v>
      </c>
      <c r="E80" t="s">
        <v>167</v>
      </c>
      <c r="F80" t="str">
        <f t="shared" si="3"/>
        <v>-0.3562336018174512</v>
      </c>
      <c r="G80" t="str">
        <f t="shared" si="4"/>
        <v>-78.43094587751018</v>
      </c>
      <c r="H80" s="1" t="str">
        <f t="shared" si="5"/>
        <v>Buscar en Maps</v>
      </c>
    </row>
    <row r="81" spans="1:8" x14ac:dyDescent="0.25">
      <c r="A81" t="s">
        <v>168</v>
      </c>
      <c r="B81" t="s">
        <v>8</v>
      </c>
      <c r="C81" t="s">
        <v>9</v>
      </c>
      <c r="D81" s="3" t="s">
        <v>10</v>
      </c>
      <c r="E81" t="s">
        <v>169</v>
      </c>
      <c r="F81" t="str">
        <f t="shared" si="3"/>
        <v>0.020165754615874335</v>
      </c>
      <c r="G81" t="str">
        <f t="shared" si="4"/>
        <v>-78.1480587558198</v>
      </c>
      <c r="H81" s="1" t="str">
        <f t="shared" si="5"/>
        <v>Buscar en Maps</v>
      </c>
    </row>
    <row r="82" spans="1:8" x14ac:dyDescent="0.25">
      <c r="A82" t="s">
        <v>170</v>
      </c>
      <c r="B82" t="s">
        <v>8</v>
      </c>
      <c r="C82" t="s">
        <v>9</v>
      </c>
      <c r="D82" s="3" t="s">
        <v>10</v>
      </c>
      <c r="E82" t="s">
        <v>171</v>
      </c>
      <c r="F82" t="str">
        <f t="shared" si="3"/>
        <v>0.09681549572750726</v>
      </c>
      <c r="G82" t="str">
        <f t="shared" si="4"/>
        <v>-79.25873687075509</v>
      </c>
      <c r="H82" s="1" t="str">
        <f t="shared" si="5"/>
        <v>Buscar en Maps</v>
      </c>
    </row>
    <row r="83" spans="1:8" x14ac:dyDescent="0.25">
      <c r="A83" t="s">
        <v>172</v>
      </c>
      <c r="B83" t="s">
        <v>8</v>
      </c>
      <c r="C83" t="s">
        <v>9</v>
      </c>
      <c r="D83" s="3" t="s">
        <v>10</v>
      </c>
      <c r="E83" t="s">
        <v>173</v>
      </c>
      <c r="F83" t="str">
        <f t="shared" si="3"/>
        <v>-0.28169551893732264</v>
      </c>
      <c r="G83" t="str">
        <f t="shared" si="4"/>
        <v>-78.52441608650811</v>
      </c>
      <c r="H83" s="1" t="str">
        <f t="shared" si="5"/>
        <v>Buscar en Maps</v>
      </c>
    </row>
    <row r="84" spans="1:8" x14ac:dyDescent="0.25">
      <c r="A84" t="s">
        <v>174</v>
      </c>
      <c r="B84" t="s">
        <v>8</v>
      </c>
      <c r="C84" t="s">
        <v>9</v>
      </c>
      <c r="D84" s="3" t="s">
        <v>10</v>
      </c>
      <c r="E84" t="s">
        <v>175</v>
      </c>
      <c r="F84" t="str">
        <f t="shared" si="3"/>
        <v>-0.11762614576889961</v>
      </c>
      <c r="G84" t="str">
        <f t="shared" si="4"/>
        <v>-78.4553660865081</v>
      </c>
      <c r="H84" s="1" t="str">
        <f t="shared" si="5"/>
        <v>Buscar en Maps</v>
      </c>
    </row>
    <row r="85" spans="1:8" x14ac:dyDescent="0.25">
      <c r="A85" t="s">
        <v>176</v>
      </c>
      <c r="B85" t="s">
        <v>8</v>
      </c>
      <c r="C85" t="s">
        <v>9</v>
      </c>
      <c r="D85" s="3" t="s">
        <v>10</v>
      </c>
      <c r="E85" t="s">
        <v>177</v>
      </c>
      <c r="F85" t="str">
        <f t="shared" si="3"/>
        <v>-0.31056670399664954</v>
      </c>
      <c r="G85" t="str">
        <f t="shared" si="4"/>
        <v>-78.56195090185228</v>
      </c>
      <c r="H85" s="1" t="str">
        <f t="shared" si="5"/>
        <v>Buscar en Maps</v>
      </c>
    </row>
    <row r="86" spans="1:8" x14ac:dyDescent="0.25">
      <c r="A86" t="s">
        <v>178</v>
      </c>
      <c r="B86" t="s">
        <v>8</v>
      </c>
      <c r="C86" t="s">
        <v>9</v>
      </c>
      <c r="D86" s="3" t="s">
        <v>10</v>
      </c>
      <c r="E86" t="s">
        <v>179</v>
      </c>
      <c r="F86" t="str">
        <f t="shared" si="3"/>
        <v>-0.22195543176179325</v>
      </c>
      <c r="G86" t="str">
        <f t="shared" si="4"/>
        <v>-78.5219095018523</v>
      </c>
      <c r="H86" s="1" t="str">
        <f t="shared" si="5"/>
        <v>Buscar en Maps</v>
      </c>
    </row>
    <row r="87" spans="1:8" x14ac:dyDescent="0.25">
      <c r="A87" t="s">
        <v>180</v>
      </c>
      <c r="B87" t="s">
        <v>8</v>
      </c>
      <c r="C87" t="s">
        <v>9</v>
      </c>
      <c r="D87" s="3" t="s">
        <v>10</v>
      </c>
      <c r="E87" t="s">
        <v>181</v>
      </c>
      <c r="F87" t="str">
        <f t="shared" si="3"/>
        <v>0.0716735809578487</v>
      </c>
      <c r="G87" t="str">
        <f t="shared" si="4"/>
        <v>-78.25769387992383</v>
      </c>
      <c r="H87" s="1" t="str">
        <f t="shared" si="5"/>
        <v>Buscar en Maps</v>
      </c>
    </row>
    <row r="88" spans="1:8" x14ac:dyDescent="0.25">
      <c r="A88" t="s">
        <v>182</v>
      </c>
      <c r="B88" t="s">
        <v>8</v>
      </c>
      <c r="C88" t="s">
        <v>9</v>
      </c>
      <c r="D88" s="3" t="s">
        <v>10</v>
      </c>
      <c r="E88" t="s">
        <v>183</v>
      </c>
      <c r="F88" t="str">
        <f t="shared" si="3"/>
        <v>-0.2546483472283344</v>
      </c>
      <c r="G88" t="str">
        <f t="shared" si="4"/>
        <v>-78.50476827116395</v>
      </c>
      <c r="H88" s="1" t="str">
        <f t="shared" si="5"/>
        <v>Buscar en Maps</v>
      </c>
    </row>
    <row r="89" spans="1:8" x14ac:dyDescent="0.25">
      <c r="A89" t="s">
        <v>184</v>
      </c>
      <c r="B89" t="s">
        <v>8</v>
      </c>
      <c r="C89" t="s">
        <v>9</v>
      </c>
      <c r="D89" s="3" t="s">
        <v>10</v>
      </c>
      <c r="E89" t="s">
        <v>185</v>
      </c>
      <c r="F89" t="str">
        <f t="shared" si="3"/>
        <v>-0.3153627482183258</v>
      </c>
      <c r="G89" t="str">
        <f t="shared" si="4"/>
        <v>-78.55882412883604</v>
      </c>
      <c r="H89" s="1" t="str">
        <f t="shared" si="5"/>
        <v>Buscar en Maps</v>
      </c>
    </row>
    <row r="90" spans="1:8" x14ac:dyDescent="0.25">
      <c r="A90" t="s">
        <v>186</v>
      </c>
      <c r="B90" t="s">
        <v>8</v>
      </c>
      <c r="C90" t="s">
        <v>9</v>
      </c>
      <c r="D90" s="3" t="s">
        <v>10</v>
      </c>
      <c r="E90" t="s">
        <v>187</v>
      </c>
      <c r="F90" t="str">
        <f t="shared" si="3"/>
        <v>-0.266627504846027</v>
      </c>
      <c r="G90" t="str">
        <f t="shared" si="4"/>
        <v>-78.54804988650811</v>
      </c>
      <c r="H90" s="1" t="str">
        <f t="shared" si="5"/>
        <v>Buscar en Maps</v>
      </c>
    </row>
    <row r="91" spans="1:8" x14ac:dyDescent="0.25">
      <c r="A91" t="s">
        <v>188</v>
      </c>
      <c r="B91" t="s">
        <v>8</v>
      </c>
      <c r="C91" t="s">
        <v>9</v>
      </c>
      <c r="D91" s="3" t="s">
        <v>10</v>
      </c>
      <c r="E91" t="s">
        <v>189</v>
      </c>
      <c r="F91" t="str">
        <f t="shared" si="3"/>
        <v>-0.22811690436328613</v>
      </c>
      <c r="G91" t="str">
        <f t="shared" si="4"/>
        <v>-78.5256325558198</v>
      </c>
      <c r="H91" s="1" t="str">
        <f t="shared" si="5"/>
        <v>Buscar en Maps</v>
      </c>
    </row>
    <row r="92" spans="1:8" x14ac:dyDescent="0.25">
      <c r="A92" t="s">
        <v>190</v>
      </c>
      <c r="B92" t="s">
        <v>8</v>
      </c>
      <c r="C92" t="s">
        <v>9</v>
      </c>
      <c r="D92" s="3" t="s">
        <v>10</v>
      </c>
      <c r="E92" t="s">
        <v>191</v>
      </c>
      <c r="F92" t="str">
        <f t="shared" si="3"/>
        <v>-0.23893852129941032</v>
      </c>
      <c r="G92" t="str">
        <f t="shared" si="4"/>
        <v>-78.52907143208883</v>
      </c>
      <c r="H92" s="1" t="str">
        <f t="shared" si="5"/>
        <v>Buscar en Maps</v>
      </c>
    </row>
    <row r="93" spans="1:8" x14ac:dyDescent="0.25">
      <c r="A93" t="s">
        <v>192</v>
      </c>
      <c r="B93" t="s">
        <v>8</v>
      </c>
      <c r="C93" t="s">
        <v>9</v>
      </c>
      <c r="D93" s="3" t="s">
        <v>10</v>
      </c>
      <c r="E93" t="s">
        <v>193</v>
      </c>
      <c r="F93" t="str">
        <f t="shared" si="3"/>
        <v>-0.2921223617258463</v>
      </c>
      <c r="G93" t="str">
        <f t="shared" si="4"/>
        <v>-78.40066322883602</v>
      </c>
      <c r="H93" s="1" t="str">
        <f t="shared" si="5"/>
        <v>Buscar en Maps</v>
      </c>
    </row>
    <row r="94" spans="1:8" x14ac:dyDescent="0.25">
      <c r="A94" t="s">
        <v>194</v>
      </c>
      <c r="B94" t="s">
        <v>8</v>
      </c>
      <c r="C94" t="s">
        <v>9</v>
      </c>
      <c r="D94" s="3" t="s">
        <v>10</v>
      </c>
      <c r="E94" t="s">
        <v>195</v>
      </c>
      <c r="F94" t="str">
        <f t="shared" si="3"/>
        <v>-0.1379261306986827</v>
      </c>
      <c r="G94" t="str">
        <f t="shared" si="4"/>
        <v>-78.50888013254063</v>
      </c>
      <c r="H94" s="1" t="str">
        <f t="shared" si="5"/>
        <v>Buscar en Maps</v>
      </c>
    </row>
    <row r="95" spans="1:8" x14ac:dyDescent="0.25">
      <c r="A95" t="s">
        <v>196</v>
      </c>
      <c r="B95" t="s">
        <v>8</v>
      </c>
      <c r="C95" t="s">
        <v>9</v>
      </c>
      <c r="D95" s="3" t="s">
        <v>10</v>
      </c>
      <c r="E95" t="s">
        <v>197</v>
      </c>
      <c r="F95" t="str">
        <f t="shared" si="3"/>
        <v>-0.25453594722670425</v>
      </c>
      <c r="G95" t="str">
        <f t="shared" si="4"/>
        <v>-78.54431668650811</v>
      </c>
      <c r="H95" s="1" t="str">
        <f t="shared" si="5"/>
        <v>Buscar en Maps</v>
      </c>
    </row>
    <row r="96" spans="1:8" x14ac:dyDescent="0.25">
      <c r="A96" t="s">
        <v>198</v>
      </c>
      <c r="B96" t="s">
        <v>8</v>
      </c>
      <c r="C96" t="s">
        <v>9</v>
      </c>
      <c r="D96" s="3" t="s">
        <v>10</v>
      </c>
      <c r="E96" t="s">
        <v>199</v>
      </c>
      <c r="F96" t="str">
        <f t="shared" si="3"/>
        <v>-0.1258853170165774</v>
      </c>
      <c r="G96" t="str">
        <f t="shared" si="4"/>
        <v>-78.48735335767209</v>
      </c>
      <c r="H96" s="1" t="str">
        <f t="shared" si="5"/>
        <v>Buscar en Maps</v>
      </c>
    </row>
    <row r="97" spans="1:8" x14ac:dyDescent="0.25">
      <c r="A97" t="s">
        <v>200</v>
      </c>
      <c r="B97" t="s">
        <v>8</v>
      </c>
      <c r="C97" t="s">
        <v>9</v>
      </c>
      <c r="D97" s="3" t="s">
        <v>10</v>
      </c>
      <c r="E97" t="s">
        <v>201</v>
      </c>
      <c r="F97" t="str">
        <f t="shared" si="3"/>
        <v>-0.22428148999440237</v>
      </c>
      <c r="G97" t="str">
        <f t="shared" si="4"/>
        <v>-78.5053784812491</v>
      </c>
      <c r="H97" s="1" t="str">
        <f t="shared" si="5"/>
        <v>Buscar en Maps</v>
      </c>
    </row>
    <row r="98" spans="1:8" x14ac:dyDescent="0.25">
      <c r="A98" t="s">
        <v>202</v>
      </c>
      <c r="B98" t="s">
        <v>8</v>
      </c>
      <c r="C98" t="s">
        <v>9</v>
      </c>
      <c r="D98" s="3" t="s">
        <v>10</v>
      </c>
      <c r="E98" t="s">
        <v>203</v>
      </c>
      <c r="F98" t="str">
        <f t="shared" si="3"/>
        <v>-0.21770408921257847</v>
      </c>
      <c r="G98" t="str">
        <f t="shared" si="4"/>
        <v>-78.48482047116397</v>
      </c>
      <c r="H98" s="1" t="str">
        <f t="shared" si="5"/>
        <v>Buscar en Maps</v>
      </c>
    </row>
    <row r="99" spans="1:8" x14ac:dyDescent="0.25">
      <c r="A99" t="s">
        <v>204</v>
      </c>
      <c r="B99" t="s">
        <v>8</v>
      </c>
      <c r="C99" t="s">
        <v>9</v>
      </c>
      <c r="D99" s="3" t="s">
        <v>10</v>
      </c>
      <c r="E99" t="s">
        <v>205</v>
      </c>
      <c r="F99" t="str">
        <f t="shared" si="3"/>
        <v>-0.3532245634695392</v>
      </c>
      <c r="G99" t="str">
        <f t="shared" si="4"/>
        <v>-78.5546841865081</v>
      </c>
      <c r="H99" s="1" t="str">
        <f t="shared" si="5"/>
        <v>Buscar en Maps</v>
      </c>
    </row>
    <row r="100" spans="1:8" x14ac:dyDescent="0.25">
      <c r="A100" t="s">
        <v>206</v>
      </c>
      <c r="B100" t="s">
        <v>8</v>
      </c>
      <c r="C100" t="s">
        <v>9</v>
      </c>
      <c r="D100" s="3" t="s">
        <v>10</v>
      </c>
      <c r="E100" t="s">
        <v>207</v>
      </c>
      <c r="F100" t="str">
        <f t="shared" si="3"/>
        <v>0.07937526574574229</v>
      </c>
      <c r="G100" t="str">
        <f t="shared" si="4"/>
        <v>-78.77285436197269</v>
      </c>
      <c r="H100" s="1" t="str">
        <f t="shared" si="5"/>
        <v>Buscar en Maps</v>
      </c>
    </row>
    <row r="101" spans="1:8" x14ac:dyDescent="0.25">
      <c r="A101" t="s">
        <v>208</v>
      </c>
      <c r="B101" t="s">
        <v>8</v>
      </c>
      <c r="C101" t="s">
        <v>9</v>
      </c>
      <c r="D101" s="3" t="s">
        <v>10</v>
      </c>
      <c r="E101" t="s">
        <v>209</v>
      </c>
      <c r="F101" t="str">
        <f t="shared" si="3"/>
        <v>-0.12765650512177462</v>
      </c>
      <c r="G101" t="str">
        <f t="shared" si="4"/>
        <v>-78.44415021349188</v>
      </c>
      <c r="H101" s="1" t="str">
        <f t="shared" si="5"/>
        <v>Buscar en Maps</v>
      </c>
    </row>
    <row r="102" spans="1:8" x14ac:dyDescent="0.25">
      <c r="A102" t="s">
        <v>210</v>
      </c>
      <c r="B102" t="s">
        <v>8</v>
      </c>
      <c r="C102" t="s">
        <v>9</v>
      </c>
      <c r="D102" s="3" t="s">
        <v>10</v>
      </c>
      <c r="E102" t="s">
        <v>211</v>
      </c>
      <c r="F102" t="str">
        <f t="shared" si="3"/>
        <v>-0.24754503333302444</v>
      </c>
      <c r="G102" t="str">
        <f t="shared" si="4"/>
        <v>-78.58029567116397</v>
      </c>
      <c r="H102" s="1" t="str">
        <f t="shared" si="5"/>
        <v>Buscar en Maps</v>
      </c>
    </row>
    <row r="103" spans="1:8" x14ac:dyDescent="0.25">
      <c r="A103" t="s">
        <v>212</v>
      </c>
      <c r="B103" t="s">
        <v>8</v>
      </c>
      <c r="C103" t="s">
        <v>9</v>
      </c>
      <c r="D103" s="3" t="s">
        <v>10</v>
      </c>
      <c r="E103" t="s">
        <v>213</v>
      </c>
      <c r="F103" t="str">
        <f t="shared" si="3"/>
        <v>-0.2853530486212198</v>
      </c>
      <c r="G103" t="str">
        <f t="shared" si="4"/>
        <v>-78.53311231349187</v>
      </c>
      <c r="H103" s="1" t="str">
        <f t="shared" si="5"/>
        <v>Buscar en Maps</v>
      </c>
    </row>
    <row r="104" spans="1:8" x14ac:dyDescent="0.25">
      <c r="A104" t="s">
        <v>214</v>
      </c>
      <c r="B104" t="s">
        <v>8</v>
      </c>
      <c r="C104" t="s">
        <v>9</v>
      </c>
      <c r="D104" s="3" t="s">
        <v>10</v>
      </c>
      <c r="E104" t="s">
        <v>215</v>
      </c>
      <c r="F104" t="str">
        <f t="shared" si="3"/>
        <v>-0.23272142893118888</v>
      </c>
      <c r="G104" t="str">
        <f t="shared" si="4"/>
        <v>-78.50773617381498</v>
      </c>
      <c r="H104" s="1" t="str">
        <f t="shared" si="5"/>
        <v>Buscar en Maps</v>
      </c>
    </row>
    <row r="105" spans="1:8" x14ac:dyDescent="0.25">
      <c r="A105" t="s">
        <v>216</v>
      </c>
      <c r="B105" t="s">
        <v>8</v>
      </c>
      <c r="C105" t="s">
        <v>9</v>
      </c>
      <c r="D105" s="3" t="s">
        <v>10</v>
      </c>
      <c r="E105" t="s">
        <v>217</v>
      </c>
      <c r="F105" t="str">
        <f t="shared" si="3"/>
        <v>-0.2322389194018023</v>
      </c>
      <c r="G105" t="str">
        <f t="shared" si="4"/>
        <v>-78.44848462883603</v>
      </c>
      <c r="H105" s="1" t="str">
        <f t="shared" si="5"/>
        <v>Buscar en Maps</v>
      </c>
    </row>
    <row r="106" spans="1:8" x14ac:dyDescent="0.25">
      <c r="A106" t="s">
        <v>218</v>
      </c>
      <c r="B106" t="s">
        <v>8</v>
      </c>
      <c r="C106" t="s">
        <v>9</v>
      </c>
      <c r="D106" s="3" t="s">
        <v>10</v>
      </c>
      <c r="E106" t="s">
        <v>219</v>
      </c>
      <c r="F106" t="str">
        <f t="shared" si="3"/>
        <v>0.05789446804063301</v>
      </c>
      <c r="G106" t="str">
        <f t="shared" si="4"/>
        <v>-78.33911458650812</v>
      </c>
      <c r="H106" s="1" t="str">
        <f t="shared" si="5"/>
        <v>Buscar en Maps</v>
      </c>
    </row>
    <row r="107" spans="1:8" x14ac:dyDescent="0.25">
      <c r="A107" t="s">
        <v>220</v>
      </c>
      <c r="B107" t="s">
        <v>8</v>
      </c>
      <c r="C107" t="s">
        <v>9</v>
      </c>
      <c r="D107" s="3" t="s">
        <v>10</v>
      </c>
      <c r="E107" t="s">
        <v>221</v>
      </c>
      <c r="F107" t="str">
        <f t="shared" si="3"/>
        <v>-0.16872396286947433</v>
      </c>
      <c r="G107" t="str">
        <f t="shared" si="4"/>
        <v>-78.37063459999999</v>
      </c>
      <c r="H107" s="1" t="str">
        <f t="shared" si="5"/>
        <v>Buscar en Maps</v>
      </c>
    </row>
    <row r="108" spans="1:8" x14ac:dyDescent="0.25">
      <c r="A108" t="s">
        <v>222</v>
      </c>
      <c r="B108" t="s">
        <v>8</v>
      </c>
      <c r="C108" t="s">
        <v>9</v>
      </c>
      <c r="D108" s="3" t="s">
        <v>10</v>
      </c>
      <c r="E108" t="s">
        <v>223</v>
      </c>
      <c r="F108" t="str">
        <f t="shared" si="3"/>
        <v>-0.08234381851532492</v>
      </c>
      <c r="G108" t="str">
        <f t="shared" si="4"/>
        <v>-78.41815044418021</v>
      </c>
      <c r="H108" s="1" t="str">
        <f t="shared" si="5"/>
        <v>Buscar en Maps</v>
      </c>
    </row>
    <row r="109" spans="1:8" x14ac:dyDescent="0.25">
      <c r="A109" t="s">
        <v>224</v>
      </c>
      <c r="B109" t="s">
        <v>8</v>
      </c>
      <c r="C109" t="s">
        <v>9</v>
      </c>
      <c r="D109" s="3" t="s">
        <v>10</v>
      </c>
      <c r="E109" t="s">
        <v>225</v>
      </c>
      <c r="F109" t="str">
        <f t="shared" si="3"/>
        <v>-0.3022817092604175</v>
      </c>
      <c r="G109" t="str">
        <f t="shared" si="4"/>
        <v>-78.56665339327947</v>
      </c>
      <c r="H109" s="1" t="str">
        <f t="shared" si="5"/>
        <v>Buscar en Maps</v>
      </c>
    </row>
    <row r="110" spans="1:8" x14ac:dyDescent="0.25">
      <c r="A110" t="s">
        <v>226</v>
      </c>
      <c r="B110" t="s">
        <v>8</v>
      </c>
      <c r="C110" t="s">
        <v>9</v>
      </c>
      <c r="D110" s="3" t="s">
        <v>10</v>
      </c>
      <c r="E110" t="s">
        <v>227</v>
      </c>
      <c r="F110" t="str">
        <f t="shared" si="3"/>
        <v>-0.282653733774221</v>
      </c>
      <c r="G110" t="str">
        <f t="shared" si="4"/>
        <v>-78.55520612883603</v>
      </c>
      <c r="H110" s="1" t="str">
        <f t="shared" si="5"/>
        <v>Buscar en Maps</v>
      </c>
    </row>
    <row r="111" spans="1:8" x14ac:dyDescent="0.25">
      <c r="A111" t="s">
        <v>228</v>
      </c>
      <c r="B111" t="s">
        <v>8</v>
      </c>
      <c r="C111" t="s">
        <v>9</v>
      </c>
      <c r="D111" s="3" t="s">
        <v>10</v>
      </c>
      <c r="E111" t="s">
        <v>229</v>
      </c>
      <c r="F111" t="str">
        <f t="shared" si="3"/>
        <v>-0.11152636099075204</v>
      </c>
      <c r="G111" t="str">
        <f t="shared" si="4"/>
        <v>-78.50765264232793</v>
      </c>
      <c r="H111" s="1" t="str">
        <f t="shared" si="5"/>
        <v>Buscar en Maps</v>
      </c>
    </row>
    <row r="112" spans="1:8" x14ac:dyDescent="0.25">
      <c r="A112" t="s">
        <v>230</v>
      </c>
      <c r="B112" t="s">
        <v>8</v>
      </c>
      <c r="C112" t="s">
        <v>9</v>
      </c>
      <c r="D112" s="3" t="s">
        <v>10</v>
      </c>
      <c r="E112" t="s">
        <v>231</v>
      </c>
      <c r="F112" t="str">
        <f t="shared" si="3"/>
        <v>-0.05363446077964311</v>
      </c>
      <c r="G112" t="str">
        <f t="shared" si="4"/>
        <v>-78.77596041534414</v>
      </c>
      <c r="H112" s="1" t="str">
        <f t="shared" si="5"/>
        <v>Buscar en Maps</v>
      </c>
    </row>
    <row r="113" spans="1:8" x14ac:dyDescent="0.25">
      <c r="A113" t="s">
        <v>232</v>
      </c>
      <c r="B113" t="s">
        <v>8</v>
      </c>
      <c r="C113" t="s">
        <v>9</v>
      </c>
      <c r="D113" s="3" t="s">
        <v>10</v>
      </c>
      <c r="E113" t="s">
        <v>233</v>
      </c>
      <c r="F113" t="str">
        <f t="shared" si="3"/>
        <v>0.13865772364234452</v>
      </c>
      <c r="G113" t="str">
        <f t="shared" si="4"/>
        <v>-78.67630779999999</v>
      </c>
      <c r="H113" s="1" t="str">
        <f t="shared" si="5"/>
        <v>Buscar en Maps</v>
      </c>
    </row>
    <row r="114" spans="1:8" x14ac:dyDescent="0.25">
      <c r="A114" t="s">
        <v>234</v>
      </c>
      <c r="B114" t="s">
        <v>8</v>
      </c>
      <c r="C114" t="s">
        <v>9</v>
      </c>
      <c r="D114" s="3" t="s">
        <v>10</v>
      </c>
      <c r="E114" t="s">
        <v>235</v>
      </c>
      <c r="F114" t="str">
        <f t="shared" si="3"/>
        <v>-0.15537130365639162</v>
      </c>
      <c r="G114" t="str">
        <f t="shared" si="4"/>
        <v>-78.43983757301623</v>
      </c>
      <c r="H114" s="1" t="str">
        <f t="shared" si="5"/>
        <v>Buscar en Maps</v>
      </c>
    </row>
    <row r="115" spans="1:8" x14ac:dyDescent="0.25">
      <c r="A115" t="s">
        <v>236</v>
      </c>
      <c r="B115" t="s">
        <v>8</v>
      </c>
      <c r="C115" t="s">
        <v>9</v>
      </c>
      <c r="D115" s="3" t="s">
        <v>10</v>
      </c>
      <c r="E115" t="s">
        <v>237</v>
      </c>
      <c r="F115" t="str">
        <f t="shared" si="3"/>
        <v>-0.07846954732936269</v>
      </c>
      <c r="G115" t="str">
        <f t="shared" si="4"/>
        <v>-78.57328112883606</v>
      </c>
      <c r="H115" s="1" t="str">
        <f t="shared" si="5"/>
        <v>Buscar en Maps</v>
      </c>
    </row>
    <row r="116" spans="1:8" x14ac:dyDescent="0.25">
      <c r="A116" t="s">
        <v>238</v>
      </c>
      <c r="B116" t="s">
        <v>8</v>
      </c>
      <c r="C116" t="s">
        <v>9</v>
      </c>
      <c r="D116" s="3" t="s">
        <v>10</v>
      </c>
      <c r="E116" t="s">
        <v>239</v>
      </c>
      <c r="F116" t="str">
        <f t="shared" si="3"/>
        <v>-0.22652090560825666</v>
      </c>
      <c r="G116" t="str">
        <f t="shared" si="4"/>
        <v>-78.53085659999999</v>
      </c>
      <c r="H116" s="1" t="str">
        <f t="shared" si="5"/>
        <v>Buscar en Maps</v>
      </c>
    </row>
    <row r="117" spans="1:8" x14ac:dyDescent="0.25">
      <c r="A117" t="s">
        <v>240</v>
      </c>
      <c r="B117" t="s">
        <v>8</v>
      </c>
      <c r="C117" t="s">
        <v>9</v>
      </c>
      <c r="D117" s="3" t="s">
        <v>10</v>
      </c>
      <c r="E117" t="s">
        <v>241</v>
      </c>
      <c r="F117" t="str">
        <f t="shared" si="3"/>
        <v>-0.24605666205240542</v>
      </c>
      <c r="G117" t="str">
        <f t="shared" si="4"/>
        <v>-78.49118152698375</v>
      </c>
      <c r="H117" s="1" t="str">
        <f t="shared" si="5"/>
        <v>Buscar en Maps</v>
      </c>
    </row>
    <row r="118" spans="1:8" x14ac:dyDescent="0.25">
      <c r="A118" t="s">
        <v>242</v>
      </c>
      <c r="B118" t="s">
        <v>8</v>
      </c>
      <c r="C118" t="s">
        <v>9</v>
      </c>
      <c r="D118" s="3" t="s">
        <v>10</v>
      </c>
      <c r="E118" t="s">
        <v>243</v>
      </c>
      <c r="F118" t="str">
        <f t="shared" si="3"/>
        <v>0.13862258608176584</v>
      </c>
      <c r="G118" t="str">
        <f t="shared" si="4"/>
        <v>-78.07627878009515</v>
      </c>
      <c r="H118" s="1" t="str">
        <f t="shared" si="5"/>
        <v>Buscar en Maps</v>
      </c>
    </row>
    <row r="119" spans="1:8" x14ac:dyDescent="0.25">
      <c r="A119" t="s">
        <v>244</v>
      </c>
      <c r="B119" t="s">
        <v>8</v>
      </c>
      <c r="C119" t="s">
        <v>9</v>
      </c>
      <c r="D119" s="3" t="s">
        <v>10</v>
      </c>
      <c r="E119" t="s">
        <v>245</v>
      </c>
      <c r="F119" t="str">
        <f t="shared" si="3"/>
        <v>-0.2780238772598059</v>
      </c>
      <c r="G119" t="str">
        <f t="shared" si="4"/>
        <v>-78.51705615767209</v>
      </c>
      <c r="H119" s="1" t="str">
        <f t="shared" si="5"/>
        <v>Buscar en Maps</v>
      </c>
    </row>
    <row r="120" spans="1:8" x14ac:dyDescent="0.25">
      <c r="A120" t="s">
        <v>246</v>
      </c>
      <c r="B120" t="s">
        <v>8</v>
      </c>
      <c r="C120" t="s">
        <v>9</v>
      </c>
      <c r="D120" s="3" t="s">
        <v>10</v>
      </c>
      <c r="E120" t="s">
        <v>247</v>
      </c>
      <c r="F120" t="str">
        <f t="shared" si="3"/>
        <v>-0.026693360731808047</v>
      </c>
      <c r="G120" t="str">
        <f t="shared" si="4"/>
        <v>-78.26047605952438</v>
      </c>
      <c r="H120" s="1" t="str">
        <f t="shared" si="5"/>
        <v>Buscar en Maps</v>
      </c>
    </row>
    <row r="121" spans="1:8" x14ac:dyDescent="0.25">
      <c r="A121" t="s">
        <v>248</v>
      </c>
      <c r="B121" t="s">
        <v>8</v>
      </c>
      <c r="C121" t="s">
        <v>9</v>
      </c>
      <c r="D121" s="3" t="s">
        <v>10</v>
      </c>
      <c r="E121" t="s">
        <v>249</v>
      </c>
      <c r="F121" t="str">
        <f t="shared" si="3"/>
        <v>0.14163893722005794</v>
      </c>
      <c r="G121" t="str">
        <f t="shared" si="4"/>
        <v>-78.767144</v>
      </c>
      <c r="H121" s="1" t="str">
        <f t="shared" si="5"/>
        <v>Buscar en Maps</v>
      </c>
    </row>
    <row r="122" spans="1:8" x14ac:dyDescent="0.25">
      <c r="A122" t="s">
        <v>250</v>
      </c>
      <c r="B122" t="s">
        <v>8</v>
      </c>
      <c r="C122" t="s">
        <v>9</v>
      </c>
      <c r="D122" s="3" t="s">
        <v>10</v>
      </c>
      <c r="E122" t="s">
        <v>251</v>
      </c>
      <c r="F122" t="str">
        <f t="shared" si="3"/>
        <v>0.08542493912327595</v>
      </c>
      <c r="G122" t="str">
        <f t="shared" si="4"/>
        <v>-79.05473544232792</v>
      </c>
      <c r="H122" s="1" t="str">
        <f t="shared" si="5"/>
        <v>Buscar en Maps</v>
      </c>
    </row>
    <row r="123" spans="1:8" x14ac:dyDescent="0.25">
      <c r="A123" t="s">
        <v>252</v>
      </c>
      <c r="B123" t="s">
        <v>8</v>
      </c>
      <c r="C123" t="s">
        <v>9</v>
      </c>
      <c r="D123" s="3" t="s">
        <v>10</v>
      </c>
      <c r="E123" t="s">
        <v>253</v>
      </c>
      <c r="F123" t="str">
        <f t="shared" si="3"/>
        <v>0.10788999666131685</v>
      </c>
      <c r="G123" t="str">
        <f t="shared" si="4"/>
        <v>-78.42131240185229</v>
      </c>
      <c r="H123" s="1" t="str">
        <f t="shared" si="5"/>
        <v>Buscar en Maps</v>
      </c>
    </row>
    <row r="124" spans="1:8" x14ac:dyDescent="0.25">
      <c r="A124" t="s">
        <v>254</v>
      </c>
      <c r="B124" t="s">
        <v>8</v>
      </c>
      <c r="C124" t="s">
        <v>9</v>
      </c>
      <c r="D124" s="3" t="s">
        <v>10</v>
      </c>
      <c r="E124" t="s">
        <v>255</v>
      </c>
      <c r="F124" t="str">
        <f t="shared" si="3"/>
        <v>0.1535988963587736</v>
      </c>
      <c r="G124" t="str">
        <f t="shared" si="4"/>
        <v>-78.06601394418021</v>
      </c>
      <c r="H124" s="1" t="str">
        <f t="shared" si="5"/>
        <v>Buscar en Maps</v>
      </c>
    </row>
    <row r="125" spans="1:8" x14ac:dyDescent="0.25">
      <c r="A125" t="s">
        <v>256</v>
      </c>
      <c r="B125" t="s">
        <v>8</v>
      </c>
      <c r="C125" t="s">
        <v>9</v>
      </c>
      <c r="D125" s="3" t="s">
        <v>10</v>
      </c>
      <c r="E125" t="s">
        <v>257</v>
      </c>
      <c r="F125" t="str">
        <f t="shared" si="3"/>
        <v>-0.2245898193361162</v>
      </c>
      <c r="G125" t="str">
        <f t="shared" si="4"/>
        <v>-78.33711592883603</v>
      </c>
      <c r="H125" s="1" t="str">
        <f t="shared" si="5"/>
        <v>Buscar en Maps</v>
      </c>
    </row>
    <row r="126" spans="1:8" x14ac:dyDescent="0.25">
      <c r="A126" t="s">
        <v>258</v>
      </c>
      <c r="B126" t="s">
        <v>8</v>
      </c>
      <c r="C126" t="s">
        <v>9</v>
      </c>
      <c r="D126" s="3" t="s">
        <v>10</v>
      </c>
      <c r="E126" t="s">
        <v>259</v>
      </c>
      <c r="F126" t="str">
        <f t="shared" si="3"/>
        <v>-0.37319397551295874</v>
      </c>
      <c r="G126" t="str">
        <f t="shared" si="4"/>
        <v>-78.37293028252974</v>
      </c>
      <c r="H126" s="1" t="str">
        <f t="shared" si="5"/>
        <v>Buscar en Maps</v>
      </c>
    </row>
    <row r="127" spans="1:8" x14ac:dyDescent="0.25">
      <c r="A127" t="s">
        <v>260</v>
      </c>
      <c r="B127" t="s">
        <v>8</v>
      </c>
      <c r="C127" t="s">
        <v>9</v>
      </c>
      <c r="D127" s="3" t="s">
        <v>10</v>
      </c>
      <c r="E127" t="s">
        <v>261</v>
      </c>
      <c r="F127" t="str">
        <f t="shared" si="3"/>
        <v>-0.2443334608667053</v>
      </c>
      <c r="G127" t="str">
        <f t="shared" si="4"/>
        <v>-78.50627737116395</v>
      </c>
      <c r="H127" s="1" t="str">
        <f t="shared" si="5"/>
        <v>Buscar en Maps</v>
      </c>
    </row>
    <row r="128" spans="1:8" x14ac:dyDescent="0.25">
      <c r="A128" t="s">
        <v>262</v>
      </c>
      <c r="B128" t="s">
        <v>8</v>
      </c>
      <c r="C128" t="s">
        <v>9</v>
      </c>
      <c r="D128" s="3" t="s">
        <v>10</v>
      </c>
      <c r="E128" t="s">
        <v>263</v>
      </c>
      <c r="F128" t="str">
        <f t="shared" si="3"/>
        <v>-0.08992074912078565</v>
      </c>
      <c r="G128" t="str">
        <f t="shared" si="4"/>
        <v>-78.51832361163959</v>
      </c>
      <c r="H128" s="1" t="str">
        <f t="shared" si="5"/>
        <v>Buscar en Maps</v>
      </c>
    </row>
    <row r="129" spans="1:8" x14ac:dyDescent="0.25">
      <c r="A129" t="s">
        <v>264</v>
      </c>
      <c r="B129" t="s">
        <v>8</v>
      </c>
      <c r="C129" t="s">
        <v>9</v>
      </c>
      <c r="D129" s="3" t="s">
        <v>10</v>
      </c>
      <c r="E129" t="s">
        <v>265</v>
      </c>
      <c r="F129" t="str">
        <f t="shared" si="3"/>
        <v>-0.18842577661087792</v>
      </c>
      <c r="G129" t="str">
        <f t="shared" si="4"/>
        <v>-78.47196657116395</v>
      </c>
      <c r="H129" s="1" t="str">
        <f t="shared" si="5"/>
        <v>Buscar en Maps</v>
      </c>
    </row>
    <row r="130" spans="1:8" x14ac:dyDescent="0.25">
      <c r="A130" t="s">
        <v>266</v>
      </c>
      <c r="B130" t="s">
        <v>8</v>
      </c>
      <c r="C130" t="s">
        <v>9</v>
      </c>
      <c r="D130" s="3" t="s">
        <v>10</v>
      </c>
      <c r="E130" t="s">
        <v>267</v>
      </c>
      <c r="F130" t="str">
        <f t="shared" ref="F130:F193" si="6">LEFT(E130, FIND(",", E130) - 1)</f>
        <v>-0.05694616078773266</v>
      </c>
      <c r="G130" t="str">
        <f t="shared" ref="G130:G193" si="7">TRIM(RIGHT(E130, LEN(E130) - FIND(",", E130)))</f>
        <v>-78.45488515581978</v>
      </c>
      <c r="H130" s="1" t="str">
        <f t="shared" ref="H130:H193" si="8">HYPERLINK("https://www.google.com/maps/search/Centro de Salud " &amp; A130 &amp; " Pichincha", "Buscar en Maps")</f>
        <v>Buscar en Maps</v>
      </c>
    </row>
    <row r="131" spans="1:8" x14ac:dyDescent="0.25">
      <c r="A131" t="s">
        <v>268</v>
      </c>
      <c r="B131" t="s">
        <v>8</v>
      </c>
      <c r="C131" t="s">
        <v>9</v>
      </c>
      <c r="D131" s="3" t="s">
        <v>10</v>
      </c>
      <c r="E131" t="s">
        <v>269</v>
      </c>
      <c r="F131" t="str">
        <f t="shared" si="6"/>
        <v>-0.25889054729066124</v>
      </c>
      <c r="G131" t="str">
        <f t="shared" si="7"/>
        <v>-78.53521494232793</v>
      </c>
      <c r="H131" s="1" t="str">
        <f t="shared" si="8"/>
        <v>Buscar en Maps</v>
      </c>
    </row>
    <row r="132" spans="1:8" x14ac:dyDescent="0.25">
      <c r="A132" t="s">
        <v>270</v>
      </c>
      <c r="B132" t="s">
        <v>8</v>
      </c>
      <c r="C132" t="s">
        <v>9</v>
      </c>
      <c r="D132" s="3" t="s">
        <v>10</v>
      </c>
      <c r="E132" t="s">
        <v>271</v>
      </c>
      <c r="F132" t="str">
        <f t="shared" si="6"/>
        <v>-0.29771603481768066</v>
      </c>
      <c r="G132" t="str">
        <f t="shared" si="7"/>
        <v>-78.530993</v>
      </c>
      <c r="H132" s="1" t="str">
        <f t="shared" si="8"/>
        <v>Buscar en Maps</v>
      </c>
    </row>
    <row r="133" spans="1:8" x14ac:dyDescent="0.25">
      <c r="A133" t="s">
        <v>272</v>
      </c>
      <c r="B133" t="s">
        <v>8</v>
      </c>
      <c r="C133" t="s">
        <v>9</v>
      </c>
      <c r="D133" s="3" t="s">
        <v>10</v>
      </c>
      <c r="E133" t="s">
        <v>273</v>
      </c>
      <c r="F133" t="str">
        <f t="shared" si="6"/>
        <v>0.0652427382758982</v>
      </c>
      <c r="G133" t="str">
        <f t="shared" si="7"/>
        <v>-78.40017995562364</v>
      </c>
      <c r="H133" s="1" t="str">
        <f t="shared" si="8"/>
        <v>Buscar en Maps</v>
      </c>
    </row>
    <row r="134" spans="1:8" x14ac:dyDescent="0.25">
      <c r="A134" t="s">
        <v>274</v>
      </c>
      <c r="B134" t="s">
        <v>8</v>
      </c>
      <c r="C134" t="s">
        <v>9</v>
      </c>
      <c r="D134" s="3" t="s">
        <v>10</v>
      </c>
      <c r="E134" t="s">
        <v>275</v>
      </c>
      <c r="F134" t="str">
        <f t="shared" si="6"/>
        <v>-0.17693230533030552</v>
      </c>
      <c r="G134" t="str">
        <f t="shared" si="7"/>
        <v>-78.35761231350011</v>
      </c>
      <c r="H134" s="1" t="str">
        <f t="shared" si="8"/>
        <v>Buscar en Maps</v>
      </c>
    </row>
    <row r="135" spans="1:8" x14ac:dyDescent="0.25">
      <c r="A135" t="s">
        <v>276</v>
      </c>
      <c r="B135" t="s">
        <v>8</v>
      </c>
      <c r="C135" t="s">
        <v>9</v>
      </c>
      <c r="D135" s="3" t="s">
        <v>10</v>
      </c>
      <c r="E135" t="s">
        <v>277</v>
      </c>
      <c r="F135" t="str">
        <f t="shared" si="6"/>
        <v>-0.25020434716416134</v>
      </c>
      <c r="G135" t="str">
        <f t="shared" si="7"/>
        <v>-78.49648873068833</v>
      </c>
      <c r="H135" s="1" t="str">
        <f t="shared" si="8"/>
        <v>Buscar en Maps</v>
      </c>
    </row>
    <row r="136" spans="1:8" x14ac:dyDescent="0.25">
      <c r="A136" t="s">
        <v>278</v>
      </c>
      <c r="B136" t="s">
        <v>8</v>
      </c>
      <c r="C136" t="s">
        <v>9</v>
      </c>
      <c r="D136" s="3" t="s">
        <v>10</v>
      </c>
      <c r="E136" t="s">
        <v>279</v>
      </c>
      <c r="F136" t="str">
        <f t="shared" si="6"/>
        <v>-0.25641248979764253</v>
      </c>
      <c r="G136" t="str">
        <f t="shared" si="7"/>
        <v>-78.49151828280354</v>
      </c>
      <c r="H136" s="1" t="str">
        <f t="shared" si="8"/>
        <v>Buscar en Maps</v>
      </c>
    </row>
    <row r="137" spans="1:8" x14ac:dyDescent="0.25">
      <c r="A137" t="s">
        <v>280</v>
      </c>
      <c r="B137" t="s">
        <v>8</v>
      </c>
      <c r="C137" t="s">
        <v>9</v>
      </c>
      <c r="D137" s="3" t="s">
        <v>10</v>
      </c>
      <c r="E137" t="s">
        <v>281</v>
      </c>
      <c r="F137" t="str">
        <f t="shared" si="6"/>
        <v>0.11989811184182265</v>
      </c>
      <c r="G137" t="str">
        <f t="shared" si="7"/>
        <v>-79.25881380185228</v>
      </c>
      <c r="H137" s="1" t="str">
        <f t="shared" si="8"/>
        <v>Buscar en Maps</v>
      </c>
    </row>
    <row r="138" spans="1:8" x14ac:dyDescent="0.25">
      <c r="A138" t="s">
        <v>282</v>
      </c>
      <c r="B138" t="s">
        <v>8</v>
      </c>
      <c r="C138" t="s">
        <v>9</v>
      </c>
      <c r="D138" s="3" t="s">
        <v>10</v>
      </c>
      <c r="E138" t="s">
        <v>283</v>
      </c>
      <c r="F138" t="str">
        <f t="shared" si="6"/>
        <v>-0.2598056364528857</v>
      </c>
      <c r="G138" t="str">
        <f t="shared" si="7"/>
        <v>-78.53226038146718</v>
      </c>
      <c r="H138" s="1" t="str">
        <f t="shared" si="8"/>
        <v>Buscar en Maps</v>
      </c>
    </row>
    <row r="139" spans="1:8" x14ac:dyDescent="0.25">
      <c r="A139" t="s">
        <v>284</v>
      </c>
      <c r="B139" t="s">
        <v>8</v>
      </c>
      <c r="C139" t="s">
        <v>9</v>
      </c>
      <c r="D139" s="3" t="s">
        <v>10</v>
      </c>
      <c r="E139" t="s">
        <v>285</v>
      </c>
      <c r="F139" t="str">
        <f t="shared" si="6"/>
        <v>-0.43073291595883867</v>
      </c>
      <c r="G139" t="str">
        <f t="shared" si="7"/>
        <v>-78.41824844970938</v>
      </c>
      <c r="H139" s="1" t="str">
        <f t="shared" si="8"/>
        <v>Buscar en Maps</v>
      </c>
    </row>
    <row r="140" spans="1:8" x14ac:dyDescent="0.25">
      <c r="A140" t="s">
        <v>286</v>
      </c>
      <c r="B140" t="s">
        <v>8</v>
      </c>
      <c r="C140" t="s">
        <v>9</v>
      </c>
      <c r="D140" s="3" t="s">
        <v>10</v>
      </c>
      <c r="E140" t="s">
        <v>287</v>
      </c>
      <c r="F140" t="str">
        <f t="shared" si="6"/>
        <v>0.22952106687247262</v>
      </c>
      <c r="G140" t="str">
        <f t="shared" si="7"/>
        <v>-78.79786634418019</v>
      </c>
      <c r="H140" s="1" t="str">
        <f t="shared" si="8"/>
        <v>Buscar en Maps</v>
      </c>
    </row>
    <row r="141" spans="1:8" x14ac:dyDescent="0.25">
      <c r="A141" t="s">
        <v>288</v>
      </c>
      <c r="B141" t="s">
        <v>8</v>
      </c>
      <c r="C141" t="s">
        <v>9</v>
      </c>
      <c r="D141" s="3" t="s">
        <v>10</v>
      </c>
      <c r="E141" t="s">
        <v>289</v>
      </c>
      <c r="F141" t="str">
        <f t="shared" si="6"/>
        <v>-0.005455360716685572</v>
      </c>
      <c r="G141" t="str">
        <f t="shared" si="7"/>
        <v>-78.4462899656071</v>
      </c>
      <c r="H141" s="1" t="str">
        <f t="shared" si="8"/>
        <v>Buscar en Maps</v>
      </c>
    </row>
    <row r="142" spans="1:8" x14ac:dyDescent="0.25">
      <c r="A142" t="s">
        <v>290</v>
      </c>
      <c r="B142" t="s">
        <v>8</v>
      </c>
      <c r="C142" t="s">
        <v>9</v>
      </c>
      <c r="D142" s="3" t="s">
        <v>10</v>
      </c>
      <c r="E142" t="s">
        <v>291</v>
      </c>
      <c r="F142" t="str">
        <f t="shared" si="6"/>
        <v>-0.3664990727282948</v>
      </c>
      <c r="G142" t="str">
        <f t="shared" si="7"/>
        <v>-78.42016531850044</v>
      </c>
      <c r="H142" s="1" t="str">
        <f t="shared" si="8"/>
        <v>Buscar en Maps</v>
      </c>
    </row>
    <row r="143" spans="1:8" x14ac:dyDescent="0.25">
      <c r="A143" t="s">
        <v>292</v>
      </c>
      <c r="B143" t="s">
        <v>8</v>
      </c>
      <c r="C143" t="s">
        <v>9</v>
      </c>
      <c r="D143" s="3" t="s">
        <v>10</v>
      </c>
      <c r="E143" t="s">
        <v>293</v>
      </c>
      <c r="F143" t="str">
        <f t="shared" si="6"/>
        <v>0.17509372346494756</v>
      </c>
      <c r="G143" t="str">
        <f t="shared" si="7"/>
        <v>-78.40711151534417</v>
      </c>
      <c r="H143" s="1" t="str">
        <f t="shared" si="8"/>
        <v>Buscar en Maps</v>
      </c>
    </row>
    <row r="144" spans="1:8" x14ac:dyDescent="0.25">
      <c r="A144" t="s">
        <v>294</v>
      </c>
      <c r="B144" t="s">
        <v>8</v>
      </c>
      <c r="C144" t="s">
        <v>9</v>
      </c>
      <c r="D144" s="3" t="s">
        <v>10</v>
      </c>
      <c r="E144" t="s">
        <v>295</v>
      </c>
      <c r="F144" t="str">
        <f t="shared" si="6"/>
        <v>-0.23405110443277388</v>
      </c>
      <c r="G144" t="str">
        <f t="shared" si="7"/>
        <v>-78.49594758466404</v>
      </c>
      <c r="H144" s="1" t="str">
        <f t="shared" si="8"/>
        <v>Buscar en Maps</v>
      </c>
    </row>
    <row r="145" spans="1:8" x14ac:dyDescent="0.25">
      <c r="A145" t="s">
        <v>296</v>
      </c>
      <c r="B145" t="s">
        <v>8</v>
      </c>
      <c r="C145" t="s">
        <v>9</v>
      </c>
      <c r="D145" s="3" t="s">
        <v>10</v>
      </c>
      <c r="E145" t="s">
        <v>297</v>
      </c>
      <c r="F145" t="str">
        <f t="shared" si="6"/>
        <v>-0.08163624556363062</v>
      </c>
      <c r="G145" t="str">
        <f t="shared" si="7"/>
        <v>-78.43846458650812</v>
      </c>
      <c r="H145" s="1" t="str">
        <f t="shared" si="8"/>
        <v>Buscar en Maps</v>
      </c>
    </row>
    <row r="146" spans="1:8" x14ac:dyDescent="0.25">
      <c r="A146" t="s">
        <v>298</v>
      </c>
      <c r="B146" t="s">
        <v>8</v>
      </c>
      <c r="C146" t="s">
        <v>9</v>
      </c>
      <c r="D146" s="3" t="s">
        <v>10</v>
      </c>
      <c r="E146" t="s">
        <v>299</v>
      </c>
      <c r="F146" t="str">
        <f t="shared" si="6"/>
        <v>-0.060693033208414265</v>
      </c>
      <c r="G146" t="str">
        <f t="shared" si="7"/>
        <v>-78.43258736937753</v>
      </c>
      <c r="H146" s="1" t="str">
        <f t="shared" si="8"/>
        <v>Buscar en Maps</v>
      </c>
    </row>
    <row r="147" spans="1:8" x14ac:dyDescent="0.25">
      <c r="A147" t="s">
        <v>300</v>
      </c>
      <c r="B147" t="s">
        <v>8</v>
      </c>
      <c r="C147" t="s">
        <v>9</v>
      </c>
      <c r="D147" s="3" t="s">
        <v>10</v>
      </c>
      <c r="E147" t="s">
        <v>301</v>
      </c>
      <c r="F147" t="str">
        <f t="shared" si="6"/>
        <v>-0.21036357102287948</v>
      </c>
      <c r="G147" t="str">
        <f t="shared" si="7"/>
        <v>-78.51173648521088</v>
      </c>
      <c r="H147" s="1" t="str">
        <f t="shared" si="8"/>
        <v>Buscar en Maps</v>
      </c>
    </row>
    <row r="148" spans="1:8" x14ac:dyDescent="0.25">
      <c r="A148" t="s">
        <v>302</v>
      </c>
      <c r="B148" t="s">
        <v>8</v>
      </c>
      <c r="C148" t="s">
        <v>9</v>
      </c>
      <c r="D148" s="3" t="s">
        <v>10</v>
      </c>
      <c r="E148" t="s">
        <v>303</v>
      </c>
      <c r="F148" t="str">
        <f t="shared" si="6"/>
        <v>-0.21102671788426747</v>
      </c>
      <c r="G148" t="str">
        <f t="shared" si="7"/>
        <v>-78.50335465767208</v>
      </c>
      <c r="H148" s="1" t="str">
        <f t="shared" si="8"/>
        <v>Buscar en Maps</v>
      </c>
    </row>
    <row r="149" spans="1:8" x14ac:dyDescent="0.25">
      <c r="A149" t="s">
        <v>304</v>
      </c>
      <c r="B149" t="s">
        <v>8</v>
      </c>
      <c r="C149" t="s">
        <v>9</v>
      </c>
      <c r="D149" s="3" t="s">
        <v>10</v>
      </c>
      <c r="E149" t="s">
        <v>305</v>
      </c>
      <c r="F149" t="str">
        <f t="shared" si="6"/>
        <v>-0.27510243010099444</v>
      </c>
      <c r="G149" t="str">
        <f t="shared" si="7"/>
        <v>-78.56683390280426</v>
      </c>
      <c r="H149" s="1" t="str">
        <f t="shared" si="8"/>
        <v>Buscar en Maps</v>
      </c>
    </row>
    <row r="150" spans="1:8" x14ac:dyDescent="0.25">
      <c r="A150" t="s">
        <v>306</v>
      </c>
      <c r="B150" t="s">
        <v>8</v>
      </c>
      <c r="C150" t="s">
        <v>9</v>
      </c>
      <c r="D150" s="3" t="s">
        <v>10</v>
      </c>
      <c r="E150" t="s">
        <v>307</v>
      </c>
      <c r="F150" t="str">
        <f t="shared" si="6"/>
        <v>-0.2981516802439298</v>
      </c>
      <c r="G150" t="str">
        <f t="shared" si="7"/>
        <v>-78.52499819262378</v>
      </c>
      <c r="H150" s="1" t="str">
        <f t="shared" si="8"/>
        <v>Buscar en Maps</v>
      </c>
    </row>
    <row r="151" spans="1:8" x14ac:dyDescent="0.25">
      <c r="A151" t="s">
        <v>308</v>
      </c>
      <c r="B151" t="s">
        <v>8</v>
      </c>
      <c r="C151" t="s">
        <v>9</v>
      </c>
      <c r="D151" s="3" t="s">
        <v>10</v>
      </c>
      <c r="E151" t="s">
        <v>309</v>
      </c>
      <c r="F151" t="str">
        <f t="shared" si="6"/>
        <v>0.024164412280648036</v>
      </c>
      <c r="G151" t="str">
        <f t="shared" si="7"/>
        <v>-78.89441811534415</v>
      </c>
      <c r="H151" s="1" t="str">
        <f t="shared" si="8"/>
        <v>Buscar en Maps</v>
      </c>
    </row>
    <row r="152" spans="1:8" x14ac:dyDescent="0.25">
      <c r="A152" t="s">
        <v>310</v>
      </c>
      <c r="B152" t="s">
        <v>8</v>
      </c>
      <c r="C152" t="s">
        <v>9</v>
      </c>
      <c r="D152" s="3" t="s">
        <v>10</v>
      </c>
      <c r="E152" t="s">
        <v>311</v>
      </c>
      <c r="F152" t="str">
        <f t="shared" si="6"/>
        <v>-0.3200497593125292</v>
      </c>
      <c r="G152" t="str">
        <f t="shared" si="7"/>
        <v>-78.46068965100652</v>
      </c>
      <c r="H152" s="1" t="str">
        <f t="shared" si="8"/>
        <v>Buscar en Maps</v>
      </c>
    </row>
    <row r="153" spans="1:8" x14ac:dyDescent="0.25">
      <c r="A153" t="s">
        <v>312</v>
      </c>
      <c r="B153" t="s">
        <v>8</v>
      </c>
      <c r="C153" t="s">
        <v>9</v>
      </c>
      <c r="D153" s="3" t="s">
        <v>10</v>
      </c>
      <c r="E153" t="s">
        <v>313</v>
      </c>
      <c r="F153" t="str">
        <f t="shared" si="6"/>
        <v>-0.17952107175713344</v>
      </c>
      <c r="G153" t="str">
        <f t="shared" si="7"/>
        <v>-78.51427116010127</v>
      </c>
      <c r="H153" s="1" t="str">
        <f t="shared" si="8"/>
        <v>Buscar en Maps</v>
      </c>
    </row>
    <row r="154" spans="1:8" x14ac:dyDescent="0.25">
      <c r="A154" t="s">
        <v>314</v>
      </c>
      <c r="B154" t="s">
        <v>8</v>
      </c>
      <c r="C154" t="s">
        <v>9</v>
      </c>
      <c r="D154" s="3" t="s">
        <v>10</v>
      </c>
      <c r="E154" t="s">
        <v>315</v>
      </c>
      <c r="F154" t="str">
        <f t="shared" si="6"/>
        <v>-0.26911197963208017</v>
      </c>
      <c r="G154" t="str">
        <f t="shared" si="7"/>
        <v>-78.55420319292936</v>
      </c>
      <c r="H154" s="1" t="str">
        <f t="shared" si="8"/>
        <v>Buscar en Maps</v>
      </c>
    </row>
    <row r="155" spans="1:8" x14ac:dyDescent="0.25">
      <c r="A155" t="s">
        <v>316</v>
      </c>
      <c r="B155" t="s">
        <v>8</v>
      </c>
      <c r="C155" t="s">
        <v>9</v>
      </c>
      <c r="D155" s="3" t="s">
        <v>10</v>
      </c>
      <c r="E155" t="s">
        <v>317</v>
      </c>
      <c r="F155" t="str">
        <f t="shared" si="6"/>
        <v>-0.189691486668822</v>
      </c>
      <c r="G155" t="str">
        <f t="shared" si="7"/>
        <v>-78.51428923303479</v>
      </c>
      <c r="H155" s="1" t="str">
        <f t="shared" si="8"/>
        <v>Buscar en Maps</v>
      </c>
    </row>
    <row r="156" spans="1:8" x14ac:dyDescent="0.25">
      <c r="A156" t="s">
        <v>318</v>
      </c>
      <c r="B156" t="s">
        <v>8</v>
      </c>
      <c r="C156" t="s">
        <v>9</v>
      </c>
      <c r="D156" s="3" t="s">
        <v>10</v>
      </c>
      <c r="E156" t="s">
        <v>319</v>
      </c>
      <c r="F156" t="str">
        <f t="shared" si="6"/>
        <v>-0.322005351594819</v>
      </c>
      <c r="G156" t="str">
        <f t="shared" si="7"/>
        <v>-78.57438942213102</v>
      </c>
      <c r="H156" s="1" t="str">
        <f t="shared" si="8"/>
        <v>Buscar en Maps</v>
      </c>
    </row>
    <row r="157" spans="1:8" x14ac:dyDescent="0.25">
      <c r="A157" t="s">
        <v>320</v>
      </c>
      <c r="B157" t="s">
        <v>8</v>
      </c>
      <c r="C157" t="s">
        <v>9</v>
      </c>
      <c r="D157" s="3" t="s">
        <v>10</v>
      </c>
      <c r="E157" t="s">
        <v>321</v>
      </c>
      <c r="F157" t="str">
        <f t="shared" si="6"/>
        <v>-0.04981560310736687</v>
      </c>
      <c r="G157" t="str">
        <f t="shared" si="7"/>
        <v>-78.27366542380504</v>
      </c>
      <c r="H157" s="1" t="str">
        <f t="shared" si="8"/>
        <v>Buscar en Maps</v>
      </c>
    </row>
    <row r="158" spans="1:8" x14ac:dyDescent="0.25">
      <c r="A158" t="s">
        <v>322</v>
      </c>
      <c r="B158" t="s">
        <v>8</v>
      </c>
      <c r="C158" t="s">
        <v>9</v>
      </c>
      <c r="D158" s="3" t="s">
        <v>10</v>
      </c>
      <c r="E158" t="s">
        <v>323</v>
      </c>
      <c r="F158" t="str">
        <f t="shared" si="6"/>
        <v>-0.14330396732716913</v>
      </c>
      <c r="G158" t="str">
        <f t="shared" si="7"/>
        <v>-78.4540793868141</v>
      </c>
      <c r="H158" s="1" t="str">
        <f t="shared" si="8"/>
        <v>Buscar en Maps</v>
      </c>
    </row>
    <row r="159" spans="1:8" x14ac:dyDescent="0.25">
      <c r="A159" t="s">
        <v>324</v>
      </c>
      <c r="B159" t="s">
        <v>8</v>
      </c>
      <c r="C159" t="s">
        <v>9</v>
      </c>
      <c r="D159" s="3" t="s">
        <v>10</v>
      </c>
      <c r="E159" t="s">
        <v>325</v>
      </c>
      <c r="F159" t="str">
        <f t="shared" si="6"/>
        <v>-0.3410120195353722</v>
      </c>
      <c r="G159" t="str">
        <f t="shared" si="7"/>
        <v>-78.43128749867357</v>
      </c>
      <c r="H159" s="1" t="str">
        <f t="shared" si="8"/>
        <v>Buscar en Maps</v>
      </c>
    </row>
    <row r="160" spans="1:8" x14ac:dyDescent="0.25">
      <c r="A160" t="s">
        <v>326</v>
      </c>
      <c r="B160" t="s">
        <v>8</v>
      </c>
      <c r="C160" t="s">
        <v>9</v>
      </c>
      <c r="D160" s="3" t="s">
        <v>10</v>
      </c>
      <c r="E160" t="s">
        <v>327</v>
      </c>
      <c r="F160" t="str">
        <f t="shared" si="6"/>
        <v>0.30229413726905696</v>
      </c>
      <c r="G160" t="str">
        <f t="shared" si="7"/>
        <v>-79.27469368650812</v>
      </c>
      <c r="H160" s="1" t="str">
        <f t="shared" si="8"/>
        <v>Buscar en Maps</v>
      </c>
    </row>
    <row r="161" spans="1:8" x14ac:dyDescent="0.25">
      <c r="A161" t="s">
        <v>328</v>
      </c>
      <c r="B161" t="s">
        <v>8</v>
      </c>
      <c r="C161" t="s">
        <v>9</v>
      </c>
      <c r="D161" s="3" t="s">
        <v>10</v>
      </c>
      <c r="E161" t="s">
        <v>329</v>
      </c>
      <c r="F161" t="str">
        <f t="shared" si="6"/>
        <v>-0.18431877658710727</v>
      </c>
      <c r="G161" t="str">
        <f t="shared" si="7"/>
        <v>-78.34430310052586</v>
      </c>
      <c r="H161" s="1" t="str">
        <f t="shared" si="8"/>
        <v>Buscar en Maps</v>
      </c>
    </row>
    <row r="162" spans="1:8" x14ac:dyDescent="0.25">
      <c r="A162" t="s">
        <v>330</v>
      </c>
      <c r="B162" t="s">
        <v>8</v>
      </c>
      <c r="C162" t="s">
        <v>9</v>
      </c>
      <c r="D162" s="3" t="s">
        <v>10</v>
      </c>
      <c r="E162" t="s">
        <v>331</v>
      </c>
      <c r="F162" t="str">
        <f t="shared" si="6"/>
        <v>0.045193469899407576</v>
      </c>
      <c r="G162" t="str">
        <f t="shared" si="7"/>
        <v>-78.20833032883603</v>
      </c>
      <c r="H162" s="1" t="str">
        <f t="shared" si="8"/>
        <v>Buscar en Maps</v>
      </c>
    </row>
    <row r="163" spans="1:8" x14ac:dyDescent="0.25">
      <c r="A163" t="s">
        <v>332</v>
      </c>
      <c r="B163" t="s">
        <v>8</v>
      </c>
      <c r="C163" t="s">
        <v>9</v>
      </c>
      <c r="D163" s="3" t="s">
        <v>10</v>
      </c>
      <c r="E163" t="s">
        <v>333</v>
      </c>
      <c r="F163" t="str">
        <f t="shared" si="6"/>
        <v>-0.404264807165776</v>
      </c>
      <c r="G163" t="str">
        <f t="shared" si="7"/>
        <v>-78.54144613306647</v>
      </c>
      <c r="H163" s="1" t="str">
        <f t="shared" si="8"/>
        <v>Buscar en Maps</v>
      </c>
    </row>
    <row r="164" spans="1:8" x14ac:dyDescent="0.25">
      <c r="A164" t="s">
        <v>334</v>
      </c>
      <c r="B164" t="s">
        <v>8</v>
      </c>
      <c r="C164" t="s">
        <v>9</v>
      </c>
      <c r="D164" s="3" t="s">
        <v>10</v>
      </c>
      <c r="E164" t="s">
        <v>335</v>
      </c>
      <c r="F164" t="str">
        <f t="shared" si="6"/>
        <v>-0.18064399184825453</v>
      </c>
      <c r="G164" t="str">
        <f t="shared" si="7"/>
        <v>-78.43860527383627</v>
      </c>
      <c r="H164" s="1" t="str">
        <f t="shared" si="8"/>
        <v>Buscar en Maps</v>
      </c>
    </row>
    <row r="165" spans="1:8" x14ac:dyDescent="0.25">
      <c r="A165" t="s">
        <v>336</v>
      </c>
      <c r="B165" t="s">
        <v>8</v>
      </c>
      <c r="C165" t="s">
        <v>9</v>
      </c>
      <c r="D165" s="3" t="s">
        <v>10</v>
      </c>
      <c r="E165" t="s">
        <v>337</v>
      </c>
      <c r="F165" t="str">
        <f t="shared" si="6"/>
        <v>-0.41440563595075147</v>
      </c>
      <c r="G165" t="str">
        <f t="shared" si="7"/>
        <v>-78.80049791772232</v>
      </c>
      <c r="H165" s="1" t="str">
        <f t="shared" si="8"/>
        <v>Buscar en Maps</v>
      </c>
    </row>
    <row r="166" spans="1:8" x14ac:dyDescent="0.25">
      <c r="A166" t="s">
        <v>338</v>
      </c>
      <c r="B166" t="s">
        <v>8</v>
      </c>
      <c r="C166" t="s">
        <v>9</v>
      </c>
      <c r="D166" s="3" t="s">
        <v>10</v>
      </c>
      <c r="E166" t="s">
        <v>339</v>
      </c>
      <c r="F166" t="str">
        <f t="shared" si="6"/>
        <v>-0.2555753887636574</v>
      </c>
      <c r="G166" t="str">
        <f t="shared" si="7"/>
        <v>-78.5530899617191</v>
      </c>
      <c r="H166" s="1" t="str">
        <f t="shared" si="8"/>
        <v>Buscar en Maps</v>
      </c>
    </row>
    <row r="167" spans="1:8" x14ac:dyDescent="0.25">
      <c r="A167" t="s">
        <v>340</v>
      </c>
      <c r="B167" t="s">
        <v>8</v>
      </c>
      <c r="C167" t="s">
        <v>9</v>
      </c>
      <c r="D167" s="3" t="s">
        <v>10</v>
      </c>
      <c r="E167" t="s">
        <v>341</v>
      </c>
      <c r="F167" t="str">
        <f t="shared" si="6"/>
        <v>0.04466496807273544</v>
      </c>
      <c r="G167" t="str">
        <f t="shared" si="7"/>
        <v>-78.2886215134919</v>
      </c>
      <c r="H167" s="1" t="str">
        <f t="shared" si="8"/>
        <v>Buscar en Maps</v>
      </c>
    </row>
    <row r="168" spans="1:8" x14ac:dyDescent="0.25">
      <c r="A168" t="s">
        <v>342</v>
      </c>
      <c r="B168" t="s">
        <v>8</v>
      </c>
      <c r="C168" t="s">
        <v>9</v>
      </c>
      <c r="D168" s="3" t="s">
        <v>10</v>
      </c>
      <c r="E168" t="s">
        <v>343</v>
      </c>
      <c r="F168" t="str">
        <f t="shared" si="6"/>
        <v>-0.21267896438096295</v>
      </c>
      <c r="G168" t="str">
        <f t="shared" si="7"/>
        <v>-78.52377582883602</v>
      </c>
      <c r="H168" s="1" t="str">
        <f t="shared" si="8"/>
        <v>Buscar en Maps</v>
      </c>
    </row>
    <row r="169" spans="1:8" x14ac:dyDescent="0.25">
      <c r="A169" t="s">
        <v>344</v>
      </c>
      <c r="B169" t="s">
        <v>8</v>
      </c>
      <c r="C169" t="s">
        <v>9</v>
      </c>
      <c r="D169" s="3" t="s">
        <v>10</v>
      </c>
      <c r="E169" t="s">
        <v>345</v>
      </c>
      <c r="F169" t="str">
        <f t="shared" si="6"/>
        <v>-0.3354248205027815</v>
      </c>
      <c r="G169" t="str">
        <f t="shared" si="7"/>
        <v>-78.35406756428068</v>
      </c>
      <c r="H169" s="1" t="str">
        <f t="shared" si="8"/>
        <v>Buscar en Maps</v>
      </c>
    </row>
    <row r="170" spans="1:8" x14ac:dyDescent="0.25">
      <c r="A170" t="s">
        <v>346</v>
      </c>
      <c r="B170" t="s">
        <v>8</v>
      </c>
      <c r="C170" t="s">
        <v>9</v>
      </c>
      <c r="D170" s="3" t="s">
        <v>10</v>
      </c>
      <c r="E170" t="s">
        <v>347</v>
      </c>
      <c r="F170" t="str">
        <f t="shared" si="6"/>
        <v>-0.2157306027709096</v>
      </c>
      <c r="G170" t="str">
        <f t="shared" si="7"/>
        <v>-78.40845323558614</v>
      </c>
      <c r="H170" s="1" t="str">
        <f t="shared" si="8"/>
        <v>Buscar en Maps</v>
      </c>
    </row>
    <row r="171" spans="1:8" x14ac:dyDescent="0.25">
      <c r="A171" t="s">
        <v>348</v>
      </c>
      <c r="B171" t="s">
        <v>8</v>
      </c>
      <c r="C171" t="s">
        <v>9</v>
      </c>
      <c r="D171" s="3" t="s">
        <v>10</v>
      </c>
      <c r="E171" t="s">
        <v>349</v>
      </c>
      <c r="F171" t="str">
        <f t="shared" si="6"/>
        <v>0.07634150991631512</v>
      </c>
      <c r="G171" t="str">
        <f t="shared" si="7"/>
        <v>-78.18067665104257</v>
      </c>
      <c r="H171" s="1" t="str">
        <f t="shared" si="8"/>
        <v>Buscar en Maps</v>
      </c>
    </row>
    <row r="172" spans="1:8" x14ac:dyDescent="0.25">
      <c r="A172" t="s">
        <v>350</v>
      </c>
      <c r="B172" t="s">
        <v>8</v>
      </c>
      <c r="C172" t="s">
        <v>9</v>
      </c>
      <c r="D172" s="3" t="s">
        <v>10</v>
      </c>
      <c r="E172" t="s">
        <v>351</v>
      </c>
      <c r="F172" t="str">
        <f t="shared" si="6"/>
        <v>-0.28167760505510775</v>
      </c>
      <c r="G172" t="str">
        <f t="shared" si="7"/>
        <v>-78.5422221883604</v>
      </c>
      <c r="H172" s="1" t="str">
        <f t="shared" si="8"/>
        <v>Buscar en Maps</v>
      </c>
    </row>
    <row r="173" spans="1:8" x14ac:dyDescent="0.25">
      <c r="A173" t="s">
        <v>352</v>
      </c>
      <c r="B173" t="s">
        <v>8</v>
      </c>
      <c r="C173" t="s">
        <v>9</v>
      </c>
      <c r="D173" s="3" t="s">
        <v>10</v>
      </c>
      <c r="E173" t="s">
        <v>353</v>
      </c>
      <c r="F173" t="str">
        <f t="shared" si="6"/>
        <v>-0.2417319620058587</v>
      </c>
      <c r="G173" t="str">
        <f t="shared" si="7"/>
        <v>-78.5050663637548</v>
      </c>
      <c r="H173" s="1" t="str">
        <f t="shared" si="8"/>
        <v>Buscar en Maps</v>
      </c>
    </row>
    <row r="174" spans="1:8" x14ac:dyDescent="0.25">
      <c r="A174" t="s">
        <v>354</v>
      </c>
      <c r="B174" t="s">
        <v>8</v>
      </c>
      <c r="C174" t="s">
        <v>9</v>
      </c>
      <c r="D174" s="3" t="s">
        <v>10</v>
      </c>
      <c r="E174" t="s">
        <v>355</v>
      </c>
      <c r="F174" t="str">
        <f t="shared" si="6"/>
        <v>-0.3838233495875294</v>
      </c>
      <c r="G174" t="str">
        <f t="shared" si="7"/>
        <v>-78.5219616981477</v>
      </c>
      <c r="H174" s="1" t="str">
        <f t="shared" si="8"/>
        <v>Buscar en Maps</v>
      </c>
    </row>
    <row r="175" spans="1:8" x14ac:dyDescent="0.25">
      <c r="A175" t="s">
        <v>356</v>
      </c>
      <c r="B175" t="s">
        <v>8</v>
      </c>
      <c r="C175" t="s">
        <v>9</v>
      </c>
      <c r="D175" s="3" t="s">
        <v>10</v>
      </c>
      <c r="E175" t="s">
        <v>357</v>
      </c>
      <c r="F175" t="str">
        <f t="shared" si="6"/>
        <v>-0.14889551880467325</v>
      </c>
      <c r="G175" t="str">
        <f t="shared" si="7"/>
        <v>-78.44340644232793</v>
      </c>
      <c r="H175" s="1" t="str">
        <f t="shared" si="8"/>
        <v>Buscar en Maps</v>
      </c>
    </row>
    <row r="176" spans="1:8" x14ac:dyDescent="0.25">
      <c r="A176" t="s">
        <v>358</v>
      </c>
      <c r="B176" t="s">
        <v>359</v>
      </c>
      <c r="C176" t="s">
        <v>9</v>
      </c>
      <c r="D176" s="3" t="s">
        <v>10</v>
      </c>
      <c r="E176" t="s">
        <v>360</v>
      </c>
      <c r="F176" t="str">
        <f t="shared" si="6"/>
        <v>-0.20522044109701185</v>
      </c>
      <c r="G176" t="str">
        <f t="shared" si="7"/>
        <v>-78.5046825288356</v>
      </c>
      <c r="H176" s="1" t="str">
        <f t="shared" si="8"/>
        <v>Buscar en Maps</v>
      </c>
    </row>
    <row r="177" spans="1:8" x14ac:dyDescent="0.25">
      <c r="A177" t="s">
        <v>361</v>
      </c>
      <c r="B177" t="s">
        <v>359</v>
      </c>
      <c r="C177" t="s">
        <v>9</v>
      </c>
      <c r="D177" s="3" t="s">
        <v>10</v>
      </c>
      <c r="E177" t="s">
        <v>362</v>
      </c>
      <c r="F177" t="str">
        <f t="shared" si="6"/>
        <v>-0.08322047523685676</v>
      </c>
      <c r="G177" t="str">
        <f t="shared" si="7"/>
        <v>-78.47862424250427</v>
      </c>
      <c r="H177" s="1" t="str">
        <f t="shared" si="8"/>
        <v>Buscar en Maps</v>
      </c>
    </row>
    <row r="178" spans="1:8" x14ac:dyDescent="0.25">
      <c r="A178" t="s">
        <v>363</v>
      </c>
      <c r="B178" t="s">
        <v>359</v>
      </c>
      <c r="C178" t="s">
        <v>9</v>
      </c>
      <c r="D178" s="3" t="s">
        <v>10</v>
      </c>
      <c r="E178" t="s">
        <v>364</v>
      </c>
      <c r="F178" t="str">
        <f t="shared" si="6"/>
        <v>-0.2089194794218514</v>
      </c>
      <c r="G178" t="str">
        <f t="shared" si="7"/>
        <v>-78.5175038115968</v>
      </c>
      <c r="H178" s="1" t="str">
        <f t="shared" si="8"/>
        <v>Buscar en Maps</v>
      </c>
    </row>
    <row r="179" spans="1:8" x14ac:dyDescent="0.25">
      <c r="A179" t="s">
        <v>365</v>
      </c>
      <c r="B179" t="s">
        <v>359</v>
      </c>
      <c r="C179" t="s">
        <v>9</v>
      </c>
      <c r="D179" s="3" t="s">
        <v>10</v>
      </c>
      <c r="E179" t="s">
        <v>366</v>
      </c>
      <c r="F179" t="str">
        <f t="shared" si="6"/>
        <v>-0.21871334566236386</v>
      </c>
      <c r="G179" t="str">
        <f t="shared" si="7"/>
        <v>-78.5090106589173</v>
      </c>
      <c r="H179" s="1" t="str">
        <f t="shared" si="8"/>
        <v>Buscar en Maps</v>
      </c>
    </row>
    <row r="180" spans="1:8" x14ac:dyDescent="0.25">
      <c r="A180" t="s">
        <v>367</v>
      </c>
      <c r="B180" t="s">
        <v>359</v>
      </c>
      <c r="C180" t="s">
        <v>9</v>
      </c>
      <c r="D180" s="3" t="s">
        <v>10</v>
      </c>
      <c r="E180" t="s">
        <v>368</v>
      </c>
      <c r="F180" t="str">
        <f t="shared" si="6"/>
        <v>-0.2430339957784724</v>
      </c>
      <c r="G180" t="str">
        <f t="shared" si="7"/>
        <v>-78.5333343142163</v>
      </c>
      <c r="H180" s="1" t="str">
        <f t="shared" si="8"/>
        <v>Buscar en Maps</v>
      </c>
    </row>
    <row r="181" spans="1:8" x14ac:dyDescent="0.25">
      <c r="A181" t="s">
        <v>369</v>
      </c>
      <c r="B181" t="s">
        <v>359</v>
      </c>
      <c r="C181" t="s">
        <v>9</v>
      </c>
      <c r="D181" s="3" t="s">
        <v>10</v>
      </c>
      <c r="E181" t="s">
        <v>370</v>
      </c>
      <c r="F181" t="str">
        <f t="shared" si="6"/>
        <v>-0.1376641525548638</v>
      </c>
      <c r="G181" t="str">
        <f t="shared" si="7"/>
        <v>-78.49300317752045</v>
      </c>
      <c r="H181" s="1" t="str">
        <f t="shared" si="8"/>
        <v>Buscar en Maps</v>
      </c>
    </row>
    <row r="182" spans="1:8" x14ac:dyDescent="0.25">
      <c r="A182" t="s">
        <v>371</v>
      </c>
      <c r="B182" t="s">
        <v>359</v>
      </c>
      <c r="C182" t="s">
        <v>9</v>
      </c>
      <c r="D182" s="3" t="s">
        <v>10</v>
      </c>
      <c r="E182" t="s">
        <v>372</v>
      </c>
      <c r="F182" t="str">
        <f t="shared" si="6"/>
        <v>-0.1619592393129246</v>
      </c>
      <c r="G182" t="str">
        <f t="shared" si="7"/>
        <v>-78.47355445582195</v>
      </c>
      <c r="H182" s="1" t="str">
        <f t="shared" si="8"/>
        <v>Buscar en Maps</v>
      </c>
    </row>
    <row r="183" spans="1:8" x14ac:dyDescent="0.25">
      <c r="A183" t="s">
        <v>373</v>
      </c>
      <c r="B183" t="s">
        <v>359</v>
      </c>
      <c r="C183" t="s">
        <v>9</v>
      </c>
      <c r="D183" s="3" t="s">
        <v>10</v>
      </c>
      <c r="E183" t="s">
        <v>374</v>
      </c>
      <c r="F183" t="str">
        <f t="shared" si="6"/>
        <v>-0.2461494892831854</v>
      </c>
      <c r="G183" t="str">
        <f t="shared" si="7"/>
        <v>-78.51866681266768</v>
      </c>
      <c r="H183" s="1" t="str">
        <f t="shared" si="8"/>
        <v>Buscar en Maps</v>
      </c>
    </row>
    <row r="184" spans="1:8" x14ac:dyDescent="0.25">
      <c r="A184" t="s">
        <v>375</v>
      </c>
      <c r="B184" t="s">
        <v>359</v>
      </c>
      <c r="C184" t="s">
        <v>9</v>
      </c>
      <c r="D184" s="3" t="s">
        <v>10</v>
      </c>
      <c r="E184" t="s">
        <v>376</v>
      </c>
      <c r="F184" t="str">
        <f t="shared" si="6"/>
        <v>-0.2724950544259585</v>
      </c>
      <c r="G184" t="str">
        <f t="shared" si="7"/>
        <v>-78.5364069576712</v>
      </c>
      <c r="H184" s="1" t="str">
        <f t="shared" si="8"/>
        <v>Buscar en Maps</v>
      </c>
    </row>
    <row r="185" spans="1:8" x14ac:dyDescent="0.25">
      <c r="A185" t="s">
        <v>377</v>
      </c>
      <c r="B185" t="s">
        <v>359</v>
      </c>
      <c r="C185" t="s">
        <v>9</v>
      </c>
      <c r="D185" s="3" t="s">
        <v>10</v>
      </c>
      <c r="E185" t="s">
        <v>378</v>
      </c>
      <c r="F185" t="str">
        <f t="shared" si="6"/>
        <v>-0.31079206941712795</v>
      </c>
      <c r="G185" t="str">
        <f t="shared" si="7"/>
        <v>-78.56190771467922</v>
      </c>
      <c r="H185" s="1" t="str">
        <f t="shared" si="8"/>
        <v>Buscar en Maps</v>
      </c>
    </row>
    <row r="186" spans="1:8" x14ac:dyDescent="0.25">
      <c r="A186" t="s">
        <v>379</v>
      </c>
      <c r="B186" t="s">
        <v>359</v>
      </c>
      <c r="C186" t="s">
        <v>9</v>
      </c>
      <c r="D186" s="3" t="s">
        <v>10</v>
      </c>
      <c r="E186" t="s">
        <v>380</v>
      </c>
      <c r="F186" t="str">
        <f t="shared" si="6"/>
        <v>-0.3365225893304652</v>
      </c>
      <c r="G186" t="str">
        <f t="shared" si="7"/>
        <v>-78.44060167264426</v>
      </c>
      <c r="H186" s="1" t="str">
        <f t="shared" si="8"/>
        <v>Buscar en Maps</v>
      </c>
    </row>
    <row r="187" spans="1:8" x14ac:dyDescent="0.25">
      <c r="A187" t="s">
        <v>381</v>
      </c>
      <c r="B187" t="s">
        <v>359</v>
      </c>
      <c r="C187" t="s">
        <v>9</v>
      </c>
      <c r="D187" s="3" t="s">
        <v>10</v>
      </c>
      <c r="E187" t="s">
        <v>382</v>
      </c>
      <c r="F187" t="str">
        <f t="shared" si="6"/>
        <v>-0.32812365921148334</v>
      </c>
      <c r="G187" t="str">
        <f t="shared" si="7"/>
        <v>-78.44479757308322</v>
      </c>
      <c r="H187" s="1" t="str">
        <f t="shared" si="8"/>
        <v>Buscar en Maps</v>
      </c>
    </row>
    <row r="188" spans="1:8" x14ac:dyDescent="0.25">
      <c r="A188" t="s">
        <v>383</v>
      </c>
      <c r="B188" t="s">
        <v>359</v>
      </c>
      <c r="C188" t="s">
        <v>384</v>
      </c>
      <c r="D188" s="3" t="s">
        <v>10</v>
      </c>
      <c r="E188" t="s">
        <v>385</v>
      </c>
      <c r="F188" t="str">
        <f t="shared" si="6"/>
        <v>-0.2123365548544305</v>
      </c>
      <c r="G188" t="str">
        <f t="shared" si="7"/>
        <v>-78.49407972717594</v>
      </c>
      <c r="H188" s="1" t="str">
        <f t="shared" si="8"/>
        <v>Buscar en Maps</v>
      </c>
    </row>
    <row r="189" spans="1:8" x14ac:dyDescent="0.25">
      <c r="A189" t="s">
        <v>386</v>
      </c>
      <c r="B189" t="s">
        <v>359</v>
      </c>
      <c r="C189" t="s">
        <v>384</v>
      </c>
      <c r="D189" s="3" t="s">
        <v>10</v>
      </c>
      <c r="E189" t="s">
        <v>387</v>
      </c>
      <c r="F189" t="str">
        <f t="shared" si="6"/>
        <v>-0.18215625149553208</v>
      </c>
      <c r="G189" t="str">
        <f t="shared" si="7"/>
        <v>-78.50470947810541</v>
      </c>
      <c r="H189" s="1" t="str">
        <f t="shared" si="8"/>
        <v>Buscar en Maps</v>
      </c>
    </row>
    <row r="190" spans="1:8" x14ac:dyDescent="0.25">
      <c r="A190" t="s">
        <v>388</v>
      </c>
      <c r="B190" t="s">
        <v>359</v>
      </c>
      <c r="C190" t="s">
        <v>384</v>
      </c>
      <c r="D190" s="3" t="s">
        <v>10</v>
      </c>
      <c r="E190" t="s">
        <v>389</v>
      </c>
      <c r="F190" t="str">
        <f t="shared" si="6"/>
        <v>-0.1774145103551298</v>
      </c>
      <c r="G190" t="str">
        <f t="shared" si="7"/>
        <v>-78.49326340205822</v>
      </c>
      <c r="H190" s="1" t="str">
        <f t="shared" si="8"/>
        <v>Buscar en Maps</v>
      </c>
    </row>
    <row r="191" spans="1:8" x14ac:dyDescent="0.25">
      <c r="A191" t="s">
        <v>390</v>
      </c>
      <c r="B191" t="s">
        <v>359</v>
      </c>
      <c r="C191" t="s">
        <v>384</v>
      </c>
      <c r="D191" s="3" t="s">
        <v>10</v>
      </c>
      <c r="E191" t="s">
        <v>391</v>
      </c>
      <c r="F191" t="str">
        <f t="shared" si="6"/>
        <v>-0.12930566608263078</v>
      </c>
      <c r="G191" t="str">
        <f t="shared" si="7"/>
        <v>-78.49356424742051</v>
      </c>
      <c r="H191" s="1" t="str">
        <f t="shared" si="8"/>
        <v>Buscar en Maps</v>
      </c>
    </row>
    <row r="192" spans="1:8" x14ac:dyDescent="0.25">
      <c r="A192" t="s">
        <v>392</v>
      </c>
      <c r="B192" t="s">
        <v>359</v>
      </c>
      <c r="C192" t="s">
        <v>384</v>
      </c>
      <c r="D192" s="3" t="s">
        <v>10</v>
      </c>
      <c r="E192" t="s">
        <v>393</v>
      </c>
      <c r="F192" t="str">
        <f t="shared" si="6"/>
        <v>-0.28747716948906754</v>
      </c>
      <c r="G192" t="str">
        <f t="shared" si="7"/>
        <v>-78.55034224047952</v>
      </c>
      <c r="H192" s="1" t="str">
        <f t="shared" si="8"/>
        <v>Buscar en Maps</v>
      </c>
    </row>
    <row r="193" spans="1:8" x14ac:dyDescent="0.25">
      <c r="A193" t="s">
        <v>394</v>
      </c>
      <c r="B193" t="s">
        <v>359</v>
      </c>
      <c r="C193" t="s">
        <v>384</v>
      </c>
      <c r="D193" s="3" t="s">
        <v>10</v>
      </c>
      <c r="E193" t="s">
        <v>395</v>
      </c>
      <c r="F193" t="str">
        <f t="shared" si="6"/>
        <v>-0.1726861392322666</v>
      </c>
      <c r="G193" t="str">
        <f t="shared" si="7"/>
        <v>-78.48946647625615</v>
      </c>
      <c r="H193" s="1" t="str">
        <f t="shared" si="8"/>
        <v>Buscar en Maps</v>
      </c>
    </row>
    <row r="194" spans="1:8" x14ac:dyDescent="0.25">
      <c r="A194" t="s">
        <v>396</v>
      </c>
      <c r="B194" t="s">
        <v>359</v>
      </c>
      <c r="C194" t="s">
        <v>384</v>
      </c>
      <c r="D194" s="3" t="s">
        <v>10</v>
      </c>
      <c r="E194" t="s">
        <v>397</v>
      </c>
      <c r="F194" t="str">
        <f t="shared" ref="F194:F211" si="9">LEFT(E194, FIND(",", E194) - 1)</f>
        <v>-0.13406370392982903</v>
      </c>
      <c r="G194" t="str">
        <f t="shared" ref="G194:G211" si="10">TRIM(RIGHT(E194, LEN(E194) - FIND(",", E194)))</f>
        <v>-78.46802071510963</v>
      </c>
      <c r="H194" s="1" t="str">
        <f t="shared" ref="H194:H211" si="11">HYPERLINK("https://www.google.com/maps/search/Centro de Salud " &amp; A194 &amp; " Pichincha", "Buscar en Maps")</f>
        <v>Buscar en Maps</v>
      </c>
    </row>
    <row r="195" spans="1:8" x14ac:dyDescent="0.25">
      <c r="A195" t="s">
        <v>398</v>
      </c>
      <c r="B195" t="s">
        <v>359</v>
      </c>
      <c r="C195" t="s">
        <v>384</v>
      </c>
      <c r="D195" s="3" t="s">
        <v>10</v>
      </c>
      <c r="E195" t="s">
        <v>399</v>
      </c>
      <c r="F195" t="str">
        <f t="shared" si="9"/>
        <v>-0.1290344966794283</v>
      </c>
      <c r="G195" t="str">
        <f t="shared" si="10"/>
        <v>-78.47932889815075</v>
      </c>
      <c r="H195" s="1" t="str">
        <f t="shared" si="11"/>
        <v>Buscar en Maps</v>
      </c>
    </row>
    <row r="196" spans="1:8" x14ac:dyDescent="0.25">
      <c r="A196" t="s">
        <v>400</v>
      </c>
      <c r="B196" t="s">
        <v>359</v>
      </c>
      <c r="C196" t="s">
        <v>384</v>
      </c>
      <c r="D196" s="3" t="s">
        <v>10</v>
      </c>
      <c r="E196" t="s">
        <v>401</v>
      </c>
      <c r="F196" t="str">
        <f t="shared" si="9"/>
        <v>-0.19219219407706925</v>
      </c>
      <c r="G196" t="str">
        <f t="shared" si="10"/>
        <v>-78.49391969618512</v>
      </c>
      <c r="H196" s="1" t="str">
        <f t="shared" si="11"/>
        <v>Buscar en Maps</v>
      </c>
    </row>
    <row r="197" spans="1:8" x14ac:dyDescent="0.25">
      <c r="A197" t="s">
        <v>402</v>
      </c>
      <c r="B197" t="s">
        <v>359</v>
      </c>
      <c r="C197" t="s">
        <v>384</v>
      </c>
      <c r="D197" s="3" t="s">
        <v>10</v>
      </c>
      <c r="E197" t="s">
        <v>403</v>
      </c>
      <c r="F197" t="str">
        <f t="shared" si="9"/>
        <v>-0.17741372622535154</v>
      </c>
      <c r="G197" t="str">
        <f t="shared" si="10"/>
        <v>-78.49089611976481</v>
      </c>
      <c r="H197" s="2" t="str">
        <f t="shared" si="11"/>
        <v>Buscar en Maps</v>
      </c>
    </row>
    <row r="198" spans="1:8" x14ac:dyDescent="0.25">
      <c r="A198" t="s">
        <v>404</v>
      </c>
      <c r="B198" t="s">
        <v>359</v>
      </c>
      <c r="C198" t="s">
        <v>384</v>
      </c>
      <c r="D198" s="3" t="s">
        <v>405</v>
      </c>
      <c r="E198" t="s">
        <v>406</v>
      </c>
      <c r="F198" t="str">
        <f t="shared" si="9"/>
        <v>-0.1843170802910651</v>
      </c>
      <c r="G198" t="str">
        <f t="shared" si="10"/>
        <v>-78.5037125854756</v>
      </c>
      <c r="H198" s="2" t="str">
        <f t="shared" si="11"/>
        <v>Buscar en Maps</v>
      </c>
    </row>
    <row r="199" spans="1:8" x14ac:dyDescent="0.25">
      <c r="A199" t="s">
        <v>407</v>
      </c>
      <c r="B199" t="s">
        <v>359</v>
      </c>
      <c r="C199" t="s">
        <v>384</v>
      </c>
      <c r="D199" s="3" t="s">
        <v>405</v>
      </c>
      <c r="E199" t="s">
        <v>408</v>
      </c>
      <c r="F199" t="str">
        <f t="shared" si="9"/>
        <v>-0.20802450921733648</v>
      </c>
      <c r="G199" t="str">
        <f t="shared" si="10"/>
        <v>-78.42475085594457</v>
      </c>
      <c r="H199" s="2" t="str">
        <f t="shared" si="11"/>
        <v>Buscar en Maps</v>
      </c>
    </row>
    <row r="200" spans="1:8" x14ac:dyDescent="0.25">
      <c r="A200" t="s">
        <v>409</v>
      </c>
      <c r="B200" t="s">
        <v>359</v>
      </c>
      <c r="C200" t="s">
        <v>384</v>
      </c>
      <c r="D200" s="3" t="s">
        <v>405</v>
      </c>
      <c r="E200" t="s">
        <v>410</v>
      </c>
      <c r="F200" t="str">
        <f t="shared" si="9"/>
        <v>-0.1866826614854124</v>
      </c>
      <c r="G200" t="str">
        <f t="shared" si="10"/>
        <v>-78.50118890186047</v>
      </c>
      <c r="H200" s="2" t="str">
        <f t="shared" si="11"/>
        <v>Buscar en Maps</v>
      </c>
    </row>
    <row r="201" spans="1:8" x14ac:dyDescent="0.25">
      <c r="A201" t="s">
        <v>411</v>
      </c>
      <c r="B201" t="s">
        <v>359</v>
      </c>
      <c r="C201" t="s">
        <v>384</v>
      </c>
      <c r="D201" s="3" t="s">
        <v>405</v>
      </c>
      <c r="E201" t="s">
        <v>412</v>
      </c>
      <c r="F201" t="str">
        <f t="shared" si="9"/>
        <v>-0.20598046165263403</v>
      </c>
      <c r="G201" t="str">
        <f t="shared" si="10"/>
        <v>-78.49980052884428</v>
      </c>
      <c r="H201" s="2" t="str">
        <f t="shared" si="11"/>
        <v>Buscar en Maps</v>
      </c>
    </row>
    <row r="202" spans="1:8" x14ac:dyDescent="0.25">
      <c r="A202" t="s">
        <v>413</v>
      </c>
      <c r="B202" t="s">
        <v>359</v>
      </c>
      <c r="C202" t="s">
        <v>384</v>
      </c>
      <c r="D202" s="3" t="s">
        <v>405</v>
      </c>
      <c r="E202" t="s">
        <v>414</v>
      </c>
      <c r="F202" t="str">
        <f t="shared" si="9"/>
        <v>-0.20177478457771963</v>
      </c>
      <c r="G202" t="str">
        <f t="shared" si="10"/>
        <v>-78.49553045209306</v>
      </c>
      <c r="H202" s="2" t="str">
        <f t="shared" si="11"/>
        <v>Buscar en Maps</v>
      </c>
    </row>
    <row r="203" spans="1:8" x14ac:dyDescent="0.25">
      <c r="A203" t="s">
        <v>415</v>
      </c>
      <c r="B203" t="s">
        <v>359</v>
      </c>
      <c r="C203" t="s">
        <v>384</v>
      </c>
      <c r="D203" s="3" t="s">
        <v>405</v>
      </c>
      <c r="E203" t="s">
        <v>416</v>
      </c>
      <c r="F203" t="str">
        <f t="shared" si="9"/>
        <v>-0.20062260406461305</v>
      </c>
      <c r="G203" t="str">
        <f t="shared" si="10"/>
        <v>-78.49624862883603</v>
      </c>
      <c r="H203" s="2" t="str">
        <f t="shared" si="11"/>
        <v>Buscar en Maps</v>
      </c>
    </row>
    <row r="204" spans="1:8" x14ac:dyDescent="0.25">
      <c r="A204" t="s">
        <v>417</v>
      </c>
      <c r="B204" t="s">
        <v>8</v>
      </c>
      <c r="C204" t="s">
        <v>384</v>
      </c>
      <c r="D204" s="3" t="s">
        <v>405</v>
      </c>
      <c r="E204" t="s">
        <v>418</v>
      </c>
      <c r="F204" t="str">
        <f t="shared" si="9"/>
        <v>-0.18696783270913067</v>
      </c>
      <c r="G204" t="str">
        <f t="shared" si="10"/>
        <v>-78.48182705581979</v>
      </c>
      <c r="H204" s="2" t="str">
        <f t="shared" si="11"/>
        <v>Buscar en Maps</v>
      </c>
    </row>
    <row r="205" spans="1:8" x14ac:dyDescent="0.25">
      <c r="A205" t="s">
        <v>419</v>
      </c>
      <c r="B205" t="s">
        <v>8</v>
      </c>
      <c r="C205" t="s">
        <v>384</v>
      </c>
      <c r="D205" s="3" t="s">
        <v>405</v>
      </c>
      <c r="E205" t="s">
        <v>420</v>
      </c>
      <c r="F205" t="str">
        <f t="shared" si="9"/>
        <v>-0.19362629837437406</v>
      </c>
      <c r="G205" t="str">
        <f t="shared" si="10"/>
        <v>-78.48502837600634</v>
      </c>
      <c r="H205" s="2" t="str">
        <f t="shared" si="11"/>
        <v>Buscar en Maps</v>
      </c>
    </row>
    <row r="206" spans="1:8" x14ac:dyDescent="0.25">
      <c r="A206" t="s">
        <v>421</v>
      </c>
      <c r="B206" t="s">
        <v>8</v>
      </c>
      <c r="C206" t="s">
        <v>384</v>
      </c>
      <c r="D206" s="3" t="s">
        <v>405</v>
      </c>
      <c r="E206" t="s">
        <v>422</v>
      </c>
      <c r="F206" t="str">
        <f t="shared" si="9"/>
        <v>-0.1461959307812959</v>
      </c>
      <c r="G206" t="str">
        <f t="shared" si="10"/>
        <v>-78.49146338465583</v>
      </c>
      <c r="H206" s="2" t="str">
        <f t="shared" si="11"/>
        <v>Buscar en Maps</v>
      </c>
    </row>
    <row r="207" spans="1:8" x14ac:dyDescent="0.25">
      <c r="A207" t="s">
        <v>423</v>
      </c>
      <c r="B207" t="s">
        <v>8</v>
      </c>
      <c r="C207" t="s">
        <v>384</v>
      </c>
      <c r="D207" s="3" t="s">
        <v>405</v>
      </c>
      <c r="E207" t="s">
        <v>424</v>
      </c>
      <c r="F207" t="str">
        <f t="shared" si="9"/>
        <v>-0.1675214325457132</v>
      </c>
      <c r="G207" t="str">
        <f t="shared" si="10"/>
        <v>-78.47499061349187</v>
      </c>
      <c r="H207" s="2" t="str">
        <f t="shared" si="11"/>
        <v>Buscar en Maps</v>
      </c>
    </row>
    <row r="208" spans="1:8" x14ac:dyDescent="0.25">
      <c r="A208" t="s">
        <v>425</v>
      </c>
      <c r="B208" t="s">
        <v>8</v>
      </c>
      <c r="C208" t="s">
        <v>384</v>
      </c>
      <c r="D208" s="3" t="s">
        <v>405</v>
      </c>
      <c r="E208" t="s">
        <v>426</v>
      </c>
      <c r="F208" t="str">
        <f t="shared" si="9"/>
        <v>-0.1697276886199771</v>
      </c>
      <c r="G208" t="str">
        <f t="shared" si="10"/>
        <v>-78.4760159981477</v>
      </c>
      <c r="H208" s="2" t="str">
        <f t="shared" si="11"/>
        <v>Buscar en Maps</v>
      </c>
    </row>
    <row r="209" spans="1:8" x14ac:dyDescent="0.25">
      <c r="A209" t="s">
        <v>427</v>
      </c>
      <c r="B209" t="s">
        <v>8</v>
      </c>
      <c r="C209" t="s">
        <v>384</v>
      </c>
      <c r="D209" s="3" t="s">
        <v>405</v>
      </c>
      <c r="E209" t="s">
        <v>428</v>
      </c>
      <c r="F209" t="str">
        <f t="shared" si="9"/>
        <v>-0.17976968873188182</v>
      </c>
      <c r="G209" t="str">
        <f t="shared" si="10"/>
        <v>-78.49184166798526</v>
      </c>
      <c r="H209" s="2" t="str">
        <f t="shared" si="11"/>
        <v>Buscar en Maps</v>
      </c>
    </row>
    <row r="210" spans="1:8" x14ac:dyDescent="0.25">
      <c r="A210" t="s">
        <v>429</v>
      </c>
      <c r="B210" t="s">
        <v>8</v>
      </c>
      <c r="C210" t="s">
        <v>384</v>
      </c>
      <c r="D210" s="3" t="s">
        <v>405</v>
      </c>
      <c r="E210" t="s">
        <v>430</v>
      </c>
      <c r="F210" t="str">
        <f t="shared" si="9"/>
        <v>-0.1807381902196054</v>
      </c>
      <c r="G210" t="str">
        <f t="shared" si="10"/>
        <v>-78.49527425767208</v>
      </c>
      <c r="H210" s="2" t="str">
        <f t="shared" si="11"/>
        <v>Buscar en Maps</v>
      </c>
    </row>
    <row r="211" spans="1:8" x14ac:dyDescent="0.25">
      <c r="A211" t="s">
        <v>431</v>
      </c>
      <c r="B211" t="s">
        <v>8</v>
      </c>
      <c r="C211" t="s">
        <v>384</v>
      </c>
      <c r="D211" s="3" t="s">
        <v>405</v>
      </c>
      <c r="E211" t="s">
        <v>432</v>
      </c>
      <c r="F211" t="str">
        <f t="shared" si="9"/>
        <v>-0.3046612053965338</v>
      </c>
      <c r="G211" t="str">
        <f t="shared" si="10"/>
        <v>-78.47624901534417</v>
      </c>
      <c r="H211" s="2" t="str">
        <f t="shared" si="11"/>
        <v>Buscar en Maps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2EABF3B6AEF4BAC80DF4C940F9E8C" ma:contentTypeVersion="18" ma:contentTypeDescription="Create a new document." ma:contentTypeScope="" ma:versionID="5a9c4c10bff28f7faca385c2962a25b0">
  <xsd:schema xmlns:xsd="http://www.w3.org/2001/XMLSchema" xmlns:xs="http://www.w3.org/2001/XMLSchema" xmlns:p="http://schemas.microsoft.com/office/2006/metadata/properties" xmlns:ns3="f4d4e29d-07ef-4db2-985a-7834b3c6f320" xmlns:ns4="967653a5-d3fc-4928-9bf1-0bf974d86f53" targetNamespace="http://schemas.microsoft.com/office/2006/metadata/properties" ma:root="true" ma:fieldsID="a7cf15843111c2606ce1a9cec86e64b6" ns3:_="" ns4:_="">
    <xsd:import namespace="f4d4e29d-07ef-4db2-985a-7834b3c6f320"/>
    <xsd:import namespace="967653a5-d3fc-4928-9bf1-0bf974d86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4e29d-07ef-4db2-985a-7834b3c6f3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653a5-d3fc-4928-9bf1-0bf974d86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4d4e29d-07ef-4db2-985a-7834b3c6f320" xsi:nil="true"/>
  </documentManagement>
</p:properties>
</file>

<file path=customXml/itemProps1.xml><?xml version="1.0" encoding="utf-8"?>
<ds:datastoreItem xmlns:ds="http://schemas.openxmlformats.org/officeDocument/2006/customXml" ds:itemID="{09226DAB-6E42-4F85-80AA-084FA48B1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FDCCE7-B43E-4529-921A-7C4970CA6A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4e29d-07ef-4db2-985a-7834b3c6f320"/>
    <ds:schemaRef ds:uri="967653a5-d3fc-4928-9bf1-0bf974d86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A519D8-C1FB-4501-9832-AAF363A7A331}">
  <ds:schemaRefs>
    <ds:schemaRef ds:uri="http://schemas.microsoft.com/office/2006/metadata/properties"/>
    <ds:schemaRef ds:uri="http://schemas.microsoft.com/office/infopath/2007/PartnerControls"/>
    <ds:schemaRef ds:uri="f4d4e29d-07ef-4db2-985a-7834b3c6f32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Hospitales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(Estudiante) Jair Alexey Rueda Manosalvas</dc:creator>
  <cp:keywords/>
  <dc:description/>
  <cp:lastModifiedBy>(Estudiante) Jair Alexey Rueda Manosalvas</cp:lastModifiedBy>
  <cp:revision/>
  <dcterms:created xsi:type="dcterms:W3CDTF">2025-06-27T16:30:03Z</dcterms:created>
  <dcterms:modified xsi:type="dcterms:W3CDTF">2025-06-27T20:57:43Z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0x0101004802EABF3B6AEF4BAC80DF4C940F9E8C</vt:lpwstr>
  </property>
</Properties>
</file>