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ash_a\Documents\GIT\Ведомости\StudentsStatements2023_2024\"/>
    </mc:Choice>
  </mc:AlternateContent>
  <bookViews>
    <workbookView xWindow="0" yWindow="0" windowWidth="19200" windowHeight="8235"/>
  </bookViews>
  <sheets>
    <sheet name="Ответы на форму (1)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<sst xmlns="http://schemas.openxmlformats.org/spreadsheetml/2006/main" count="510" uniqueCount="125">
  <si>
    <t>Отметка времени</t>
  </si>
  <si>
    <t>Адрес электронной почты</t>
  </si>
  <si>
    <t>Баллы</t>
  </si>
  <si>
    <t>Фамилия, имя, отчество (полностью)</t>
  </si>
  <si>
    <t>Группа (образец заполнения: ТУУ-111)</t>
  </si>
  <si>
    <t>Дата начала тестирования</t>
  </si>
  <si>
    <t>Время начала тестирования</t>
  </si>
  <si>
    <t>Укажите наименование первого раздела в структуре типового отчёта по дисциплине "Программирование и основы алгоритмизации":</t>
  </si>
  <si>
    <t>Укажите наименование второго раздела в структуре типового отчёта по дисциплине "Программирование и основы алгоритмизации":</t>
  </si>
  <si>
    <t>Укажите наименование третьего раздела в структуре типового отчёта по дисциплине "Программирование и основы алгоритмизации":</t>
  </si>
  <si>
    <t>Укажите наименование четвёртого раздела в структуре типового отчёта по дисциплине "Программирование и основы алгоритмизации":</t>
  </si>
  <si>
    <t>Укажите наименование пятого раздела в структуре типового отчёта по дисциплине "Программирование и основы алгоритмизации":</t>
  </si>
  <si>
    <t>Укажите наименование шестого раздела в структуре типового отчёта по дисциплине "Программирование и основы алгоритмизации":</t>
  </si>
  <si>
    <t>Укажите наименование седьмого раздела в структуре типового отчёта по дисциплине "Программирование и основы алгоритмизации":</t>
  </si>
  <si>
    <t>Укажите наименование восьмого раздела в структуре типового отчёта по дисциплине "Программирование и основы алгоритмизации":</t>
  </si>
  <si>
    <t xml:space="preserve">К какому разделу типового отчёта по дисциплине "Программирование и основы алгоритмизации" относится конструкция, представленная на иллюстрации? </t>
  </si>
  <si>
    <t>К какому разделу типового отчёта по дисциплине "Программирование и основы алгоритмизации" относится следующий текст: "Провести исследование и сравнение численных методов поиска корней уравнений"?</t>
  </si>
  <si>
    <t>К какому разделу типового отчёта по дисциплине "Программирование и основы алгоритмизации" относится следующий текст: "Изучены основные положения Линейной Алгебры (дисциплина Высшая Математика)"?</t>
  </si>
  <si>
    <t>К какому разделу типового отчёта по дисциплине "Программирование и основы алгоритмизации" относится следующий текст: "Изучить вычислительный процесс при планировании расчёта арифметического выражения"?</t>
  </si>
  <si>
    <t>Укажите наименование "лица" документа в структуре типового отчёта по дисциплине "Программирование и основы алгоритмизации":</t>
  </si>
  <si>
    <t>Укажите наименования видов учебных занятий по дисциплине "Программирование и основы алгоритмизации", в рамках которых отрабатываются на практике навыки решения типовых задач курса:</t>
  </si>
  <si>
    <t>Укажите наименование вида учебных занятий по дисциплине "Программирование и основы алгоритмизации", в рамках которого изучается теоретическое наполнение курса:</t>
  </si>
  <si>
    <t>Цель работы</t>
  </si>
  <si>
    <t>Блок-схема алгоритма</t>
  </si>
  <si>
    <t>Подбор тестовых примеров</t>
  </si>
  <si>
    <t>Вывод</t>
  </si>
  <si>
    <t>Раздел в отчёте отсутствует</t>
  </si>
  <si>
    <t>ТУУ-111</t>
  </si>
  <si>
    <t>Содержательная часть</t>
  </si>
  <si>
    <t>egorvolobuev9307@gmail.com</t>
  </si>
  <si>
    <t xml:space="preserve">Волобуев Егор Дмитриевич </t>
  </si>
  <si>
    <t>Титульный лист</t>
  </si>
  <si>
    <t>Формулировка задачи (Постановка задачи)</t>
  </si>
  <si>
    <t>Код программы (Листинг)</t>
  </si>
  <si>
    <t>Расчёт тестовых примеров на ПК (Тестирование)</t>
  </si>
  <si>
    <t>Математическое обеспечение задачи</t>
  </si>
  <si>
    <t>Ответ</t>
  </si>
  <si>
    <t>Заглавие</t>
  </si>
  <si>
    <t>Практическое занятие, Лабораторная работа</t>
  </si>
  <si>
    <t>Лекция</t>
  </si>
  <si>
    <t>sherazadishvili.sandro@yandex.ru</t>
  </si>
  <si>
    <t>Шеразадишвили Александр Денисович</t>
  </si>
  <si>
    <t>Константы</t>
  </si>
  <si>
    <t>Типовая задача "Решения-вывода"</t>
  </si>
  <si>
    <t>Структура задачи</t>
  </si>
  <si>
    <t>Типовая задача "Ввода-вывода"</t>
  </si>
  <si>
    <t>Матричное исчисление</t>
  </si>
  <si>
    <t>Векторизация</t>
  </si>
  <si>
    <t>Отчёт о проделанной работе, Практическое занятие, Лабораторная работа, Имитационное моделирование, Проект, Проектная деятельность</t>
  </si>
  <si>
    <t>golyudbin_artem@mail.ru</t>
  </si>
  <si>
    <t>голюдбин артем владимирович</t>
  </si>
  <si>
    <t>туу 111</t>
  </si>
  <si>
    <t>Это MathCAD</t>
  </si>
  <si>
    <t>djdj.9200@bk.ru</t>
  </si>
  <si>
    <t xml:space="preserve">Аверкиев Дмитрий Евгеньевич </t>
  </si>
  <si>
    <t>Последовательный вычислительный процесс</t>
  </si>
  <si>
    <t>Типы данных</t>
  </si>
  <si>
    <t>Высшая математика</t>
  </si>
  <si>
    <t>Типовая задача "Ввода-решения-вывода"</t>
  </si>
  <si>
    <t>Главный метод программы</t>
  </si>
  <si>
    <t>Образец</t>
  </si>
  <si>
    <t>Инженерный расчёт</t>
  </si>
  <si>
    <t>Найти</t>
  </si>
  <si>
    <t>Матрицы</t>
  </si>
  <si>
    <t>Скриншоты</t>
  </si>
  <si>
    <t>Циклический вычислительный процесс</t>
  </si>
  <si>
    <t>Программирование</t>
  </si>
  <si>
    <t>Аверс</t>
  </si>
  <si>
    <t>Отчёт о проделанной работе, Вывод, Лабораторная работа, Математика, Физика, Математический анализ, Презентация, Проект</t>
  </si>
  <si>
    <t>Практическое занятие</t>
  </si>
  <si>
    <t>5693kanunnikov.yan@gmail.com</t>
  </si>
  <si>
    <t>Канунников Ян Дмитриевич</t>
  </si>
  <si>
    <t>Линейная алгебра</t>
  </si>
  <si>
    <t>Алгебра</t>
  </si>
  <si>
    <t>Изучение</t>
  </si>
  <si>
    <t>Практическое занятие, Планирование эксперимента</t>
  </si>
  <si>
    <t>xgodragez@mail.ru</t>
  </si>
  <si>
    <t xml:space="preserve">Андреев Глеб Алексеевич </t>
  </si>
  <si>
    <t>Это сделано в MathCAD</t>
  </si>
  <si>
    <t>Расчёт</t>
  </si>
  <si>
    <t>Visual C#</t>
  </si>
  <si>
    <t>Математический анализ</t>
  </si>
  <si>
    <t>sabbark5@gmail.com</t>
  </si>
  <si>
    <t xml:space="preserve">Баранов Александр Алексеевич </t>
  </si>
  <si>
    <t>-</t>
  </si>
  <si>
    <t>Результат</t>
  </si>
  <si>
    <t>Обобщённый расчёт</t>
  </si>
  <si>
    <t>yarutkin1@mail.ru</t>
  </si>
  <si>
    <t xml:space="preserve">Яруткин Михаил Александрович </t>
  </si>
  <si>
    <t>ketyfchanell@gmail.com</t>
  </si>
  <si>
    <t>Коваленко Артем Денисович</t>
  </si>
  <si>
    <t>Типовой расчёт</t>
  </si>
  <si>
    <t>Решение:</t>
  </si>
  <si>
    <t>Формула</t>
  </si>
  <si>
    <t>arseniy-voronov@mail.ru</t>
  </si>
  <si>
    <t>Воронов Арсений Владимирович</t>
  </si>
  <si>
    <t>Лабораторная работа</t>
  </si>
  <si>
    <t>Andrey-tarasenkov18@mail.ru</t>
  </si>
  <si>
    <t>Тарасенков Андрей Денисович</t>
  </si>
  <si>
    <t>Значение</t>
  </si>
  <si>
    <t>Расчётный шаблон</t>
  </si>
  <si>
    <t>Вывод результатов</t>
  </si>
  <si>
    <t>Лекция, Практическое занятие, Лабораторная работа, Планирование эксперимента, Проектная деятельность</t>
  </si>
  <si>
    <t>andreigolubentsev@yandex.ru</t>
  </si>
  <si>
    <t>Голубенцев Андрей Максимович</t>
  </si>
  <si>
    <t xml:space="preserve"> ТУУ-111</t>
  </si>
  <si>
    <t>Практическое задание</t>
  </si>
  <si>
    <t>Переменные</t>
  </si>
  <si>
    <t>Оперативная информация</t>
  </si>
  <si>
    <t>lizaomni@mail.ru</t>
  </si>
  <si>
    <t>Черныгина Елизавета Владимировна</t>
  </si>
  <si>
    <t>aleksandrovaligita@gmail.com</t>
  </si>
  <si>
    <t>Александрова Лигита Андреевна</t>
  </si>
  <si>
    <t>Лекция, Лабораторная работа</t>
  </si>
  <si>
    <t>Презентация</t>
  </si>
  <si>
    <t>natalenka0464@gmail.com</t>
  </si>
  <si>
    <t>Грачева Наталья Сергеевна</t>
  </si>
  <si>
    <t>Стандартные функции языка программирования</t>
  </si>
  <si>
    <t>Лекция, Практическое занятие, Лабораторная работа</t>
  </si>
  <si>
    <t>vaselek97.ru@gmail.com</t>
  </si>
  <si>
    <t>Моргачёва Анастасия Андреевна</t>
  </si>
  <si>
    <t>kruglikowevgenii@gmail.com</t>
  </si>
  <si>
    <t>Кругликов Евгений Александрович</t>
  </si>
  <si>
    <t>Иллюстрация</t>
  </si>
  <si>
    <t>Длительность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</si>
</sst>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6" formatCode="0&quot; / 25&quot;"/>
    <numFmt numFmtId="168" formatCode="[$-F400]h:mm:ss\ AM/PM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19" fontId="1" fillId="0" borderId="0" xfId="0" applyNumberFormat="1" applyFont="1" applyAlignment="1"/>
    <xf numFmtId="166" fontId="1" fillId="0" borderId="0" xfId="0" applyNumberFormat="1" applyFont="1" applyAlignment="1"/>
    <xf numFmtId="0" fontId="2" fillId="0" borderId="0" xfId="0" applyFont="1"/>
    <xf numFmtId="0" fontId="2" fillId="0" borderId="0" xfId="0" applyFont="1" applyAlignment="1"/>
    <xf numFmtId="168" fontId="2" fillId="0" borderId="0" xfId="0" applyNumberFormat="1" applyFont="1" applyAlignment="1"/>
    <xf numFmtId="168" fontId="2" fillId="2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tabSelected="1" workbookViewId="0">
      <pane ySplit="1" topLeftCell="A2" activePane="bottomLeft" state="frozen"/>
      <selection pane="bottomLeft" activeCell="I16" sqref="I16"/>
    </sheetView>
  </sheetViews>
  <sheetFormatPr defaultColWidth="12.5703125" defaultRowHeight="15.75" customHeight="1" x14ac:dyDescent="0.2"/>
  <cols>
    <col min="1" max="2" width="18.85546875" customWidth="1"/>
    <col min="3" max="3" width="6.7109375" bestFit="1" customWidth="1"/>
    <col min="4" max="4" width="18.85546875" customWidth="1"/>
    <col min="5" max="5" width="11.42578125" customWidth="1"/>
    <col min="6" max="8" width="18.85546875" customWidth="1"/>
    <col min="9" max="9" width="12.7109375" bestFit="1" customWidth="1"/>
    <col min="10" max="40" width="18.8554687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9" t="s">
        <v>85</v>
      </c>
      <c r="F1" s="1" t="s">
        <v>4</v>
      </c>
      <c r="G1" s="1" t="s">
        <v>5</v>
      </c>
      <c r="H1" s="1" t="s">
        <v>6</v>
      </c>
      <c r="I1" s="9" t="s">
        <v>124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15</v>
      </c>
      <c r="V1" s="2" t="s">
        <v>15</v>
      </c>
      <c r="W1" s="2" t="s">
        <v>15</v>
      </c>
      <c r="X1" s="2" t="s">
        <v>15</v>
      </c>
      <c r="Y1" s="2" t="s">
        <v>15</v>
      </c>
      <c r="Z1" s="2" t="s">
        <v>15</v>
      </c>
      <c r="AA1" s="2" t="s">
        <v>15</v>
      </c>
      <c r="AB1" s="2" t="s">
        <v>15</v>
      </c>
      <c r="AC1" s="2" t="s">
        <v>15</v>
      </c>
      <c r="AD1" s="2" t="s">
        <v>15</v>
      </c>
      <c r="AE1" s="2" t="s">
        <v>18</v>
      </c>
      <c r="AF1" s="3" t="s">
        <v>19</v>
      </c>
      <c r="AG1" s="3" t="s">
        <v>20</v>
      </c>
      <c r="AH1" s="3" t="s">
        <v>21</v>
      </c>
    </row>
    <row r="2" spans="1:34" x14ac:dyDescent="0.2">
      <c r="A2" s="4">
        <v>45189.503319988427</v>
      </c>
      <c r="B2" s="5" t="s">
        <v>29</v>
      </c>
      <c r="C2" s="8">
        <v>10</v>
      </c>
      <c r="D2" s="5" t="s">
        <v>30</v>
      </c>
      <c r="E2" s="10">
        <f>ROUNDUP((C2/18)*5,0)</f>
        <v>3</v>
      </c>
      <c r="F2" s="5" t="s">
        <v>27</v>
      </c>
      <c r="G2" s="6">
        <v>45189</v>
      </c>
      <c r="H2" s="7">
        <v>0.5</v>
      </c>
      <c r="I2" s="11">
        <f>A2-H2</f>
        <v>45189.003319988427</v>
      </c>
      <c r="J2" s="5" t="s">
        <v>31</v>
      </c>
      <c r="K2" s="5" t="s">
        <v>22</v>
      </c>
      <c r="L2" s="5" t="s">
        <v>32</v>
      </c>
      <c r="M2" s="5" t="s">
        <v>23</v>
      </c>
      <c r="N2" s="5" t="s">
        <v>24</v>
      </c>
      <c r="O2" s="5" t="s">
        <v>33</v>
      </c>
      <c r="P2" s="5" t="s">
        <v>34</v>
      </c>
      <c r="Q2" s="5" t="s">
        <v>25</v>
      </c>
      <c r="R2" s="5" t="s">
        <v>35</v>
      </c>
      <c r="S2" s="5" t="s">
        <v>22</v>
      </c>
      <c r="T2" s="5" t="s">
        <v>25</v>
      </c>
      <c r="U2" s="5" t="s">
        <v>24</v>
      </c>
      <c r="V2" s="5" t="s">
        <v>34</v>
      </c>
      <c r="W2" s="5" t="s">
        <v>33</v>
      </c>
      <c r="X2" s="5" t="s">
        <v>23</v>
      </c>
      <c r="Y2" s="5" t="s">
        <v>24</v>
      </c>
      <c r="Z2" s="5" t="s">
        <v>36</v>
      </c>
      <c r="AA2" s="5" t="s">
        <v>24</v>
      </c>
      <c r="AB2" s="5" t="s">
        <v>28</v>
      </c>
      <c r="AC2" s="5" t="s">
        <v>23</v>
      </c>
      <c r="AD2" s="5" t="s">
        <v>22</v>
      </c>
      <c r="AE2" s="5" t="s">
        <v>24</v>
      </c>
      <c r="AF2" s="5" t="s">
        <v>37</v>
      </c>
      <c r="AG2" s="5" t="s">
        <v>38</v>
      </c>
      <c r="AH2" s="5" t="s">
        <v>39</v>
      </c>
    </row>
    <row r="3" spans="1:34" x14ac:dyDescent="0.2">
      <c r="A3" s="4">
        <v>45189.504418680561</v>
      </c>
      <c r="B3" s="5" t="s">
        <v>40</v>
      </c>
      <c r="C3" s="8">
        <v>8</v>
      </c>
      <c r="D3" s="5" t="s">
        <v>41</v>
      </c>
      <c r="E3" s="10">
        <f t="shared" ref="E3:E18" si="0">ROUNDUP((C3/18)*5,0)</f>
        <v>3</v>
      </c>
      <c r="F3" s="5" t="s">
        <v>27</v>
      </c>
      <c r="G3" s="6">
        <v>38734</v>
      </c>
      <c r="H3" s="7">
        <v>0.49444444444088731</v>
      </c>
      <c r="I3" s="11">
        <f t="shared" ref="I3:I18" si="1">A3-H3</f>
        <v>45189.00997423612</v>
      </c>
      <c r="J3" s="5" t="s">
        <v>31</v>
      </c>
      <c r="K3" s="5" t="s">
        <v>22</v>
      </c>
      <c r="L3" s="5" t="s">
        <v>32</v>
      </c>
      <c r="M3" s="5" t="s">
        <v>23</v>
      </c>
      <c r="N3" s="5" t="s">
        <v>24</v>
      </c>
      <c r="O3" s="5" t="s">
        <v>33</v>
      </c>
      <c r="P3" s="5" t="s">
        <v>34</v>
      </c>
      <c r="Q3" s="5" t="s">
        <v>25</v>
      </c>
      <c r="R3" s="5" t="s">
        <v>35</v>
      </c>
      <c r="S3" s="5" t="s">
        <v>22</v>
      </c>
      <c r="T3" s="5" t="s">
        <v>25</v>
      </c>
      <c r="U3" s="5" t="s">
        <v>42</v>
      </c>
      <c r="V3" s="5" t="s">
        <v>43</v>
      </c>
      <c r="W3" s="5" t="s">
        <v>33</v>
      </c>
      <c r="X3" s="5" t="s">
        <v>23</v>
      </c>
      <c r="Y3" s="5" t="s">
        <v>44</v>
      </c>
      <c r="Z3" s="5" t="s">
        <v>45</v>
      </c>
      <c r="AA3" s="5" t="s">
        <v>46</v>
      </c>
      <c r="AB3" s="5" t="s">
        <v>45</v>
      </c>
      <c r="AC3" s="5" t="s">
        <v>23</v>
      </c>
      <c r="AD3" s="5" t="s">
        <v>47</v>
      </c>
      <c r="AE3" s="5" t="s">
        <v>22</v>
      </c>
      <c r="AF3" s="5" t="s">
        <v>31</v>
      </c>
      <c r="AG3" s="5" t="s">
        <v>48</v>
      </c>
      <c r="AH3" s="5" t="s">
        <v>39</v>
      </c>
    </row>
    <row r="4" spans="1:34" x14ac:dyDescent="0.2">
      <c r="A4" s="4">
        <v>45189.505381736111</v>
      </c>
      <c r="B4" s="5" t="s">
        <v>49</v>
      </c>
      <c r="C4" s="8">
        <v>18</v>
      </c>
      <c r="D4" s="5" t="s">
        <v>50</v>
      </c>
      <c r="E4" s="10">
        <f t="shared" si="0"/>
        <v>5</v>
      </c>
      <c r="F4" s="5" t="s">
        <v>51</v>
      </c>
      <c r="G4" s="6">
        <v>45189</v>
      </c>
      <c r="H4" s="7">
        <v>0.49375000000145519</v>
      </c>
      <c r="I4" s="11">
        <f t="shared" si="1"/>
        <v>45189.01163173611</v>
      </c>
      <c r="J4" s="5" t="s">
        <v>22</v>
      </c>
      <c r="K4" s="5" t="s">
        <v>32</v>
      </c>
      <c r="L4" s="5" t="s">
        <v>23</v>
      </c>
      <c r="M4" s="5" t="s">
        <v>24</v>
      </c>
      <c r="N4" s="5" t="s">
        <v>33</v>
      </c>
      <c r="O4" s="5" t="s">
        <v>34</v>
      </c>
      <c r="P4" s="5" t="s">
        <v>25</v>
      </c>
      <c r="Q4" s="5" t="s">
        <v>26</v>
      </c>
      <c r="R4" s="5" t="s">
        <v>35</v>
      </c>
      <c r="S4" s="5" t="s">
        <v>22</v>
      </c>
      <c r="T4" s="5" t="s">
        <v>32</v>
      </c>
      <c r="U4" s="5" t="s">
        <v>34</v>
      </c>
      <c r="V4" s="5" t="s">
        <v>34</v>
      </c>
      <c r="W4" s="5" t="s">
        <v>33</v>
      </c>
      <c r="X4" s="5" t="s">
        <v>23</v>
      </c>
      <c r="Y4" s="5" t="s">
        <v>52</v>
      </c>
      <c r="Z4" s="5" t="s">
        <v>24</v>
      </c>
      <c r="AA4" s="5" t="s">
        <v>32</v>
      </c>
      <c r="AB4" s="5" t="s">
        <v>33</v>
      </c>
      <c r="AC4" s="5" t="s">
        <v>23</v>
      </c>
      <c r="AD4" s="5" t="s">
        <v>47</v>
      </c>
      <c r="AE4" s="5" t="s">
        <v>22</v>
      </c>
      <c r="AF4" s="5" t="s">
        <v>31</v>
      </c>
      <c r="AG4" s="5" t="s">
        <v>38</v>
      </c>
      <c r="AH4" s="5" t="s">
        <v>39</v>
      </c>
    </row>
    <row r="5" spans="1:34" x14ac:dyDescent="0.2">
      <c r="A5" s="4">
        <v>45189.505704953699</v>
      </c>
      <c r="B5" s="5" t="s">
        <v>53</v>
      </c>
      <c r="C5" s="8">
        <v>3</v>
      </c>
      <c r="D5" s="5" t="s">
        <v>54</v>
      </c>
      <c r="E5" s="10">
        <f t="shared" si="0"/>
        <v>1</v>
      </c>
      <c r="F5" s="5" t="s">
        <v>27</v>
      </c>
      <c r="G5" s="6">
        <v>45189</v>
      </c>
      <c r="H5" s="7">
        <v>0.49305555555474712</v>
      </c>
      <c r="I5" s="11">
        <f t="shared" si="1"/>
        <v>45189.012649398144</v>
      </c>
      <c r="J5" s="5" t="s">
        <v>31</v>
      </c>
      <c r="K5" s="5" t="s">
        <v>22</v>
      </c>
      <c r="L5" s="5" t="s">
        <v>55</v>
      </c>
      <c r="M5" s="5" t="s">
        <v>24</v>
      </c>
      <c r="N5" s="5" t="s">
        <v>56</v>
      </c>
      <c r="O5" s="5" t="s">
        <v>24</v>
      </c>
      <c r="P5" s="5" t="s">
        <v>45</v>
      </c>
      <c r="Q5" s="5" t="s">
        <v>25</v>
      </c>
      <c r="R5" s="5" t="s">
        <v>35</v>
      </c>
      <c r="S5" s="5" t="s">
        <v>32</v>
      </c>
      <c r="T5" s="5" t="s">
        <v>57</v>
      </c>
      <c r="U5" s="5" t="s">
        <v>24</v>
      </c>
      <c r="V5" s="5" t="s">
        <v>58</v>
      </c>
      <c r="W5" s="5" t="s">
        <v>59</v>
      </c>
      <c r="X5" s="5" t="s">
        <v>60</v>
      </c>
      <c r="Y5" s="5" t="s">
        <v>61</v>
      </c>
      <c r="Z5" s="5" t="s">
        <v>62</v>
      </c>
      <c r="AA5" s="5" t="s">
        <v>63</v>
      </c>
      <c r="AB5" s="5" t="s">
        <v>64</v>
      </c>
      <c r="AC5" s="5" t="s">
        <v>65</v>
      </c>
      <c r="AD5" s="5" t="s">
        <v>32</v>
      </c>
      <c r="AE5" s="5" t="s">
        <v>66</v>
      </c>
      <c r="AF5" s="5" t="s">
        <v>67</v>
      </c>
      <c r="AG5" s="5" t="s">
        <v>68</v>
      </c>
      <c r="AH5" s="5" t="s">
        <v>69</v>
      </c>
    </row>
    <row r="6" spans="1:34" x14ac:dyDescent="0.2">
      <c r="A6" s="4">
        <v>45189.507629884261</v>
      </c>
      <c r="B6" s="5" t="s">
        <v>70</v>
      </c>
      <c r="C6" s="8">
        <v>6</v>
      </c>
      <c r="D6" s="5" t="s">
        <v>71</v>
      </c>
      <c r="E6" s="10">
        <f t="shared" si="0"/>
        <v>2</v>
      </c>
      <c r="F6" s="5" t="s">
        <v>27</v>
      </c>
      <c r="G6" s="6">
        <v>38615</v>
      </c>
      <c r="H6" s="7">
        <v>0.49305555555474712</v>
      </c>
      <c r="I6" s="11">
        <f t="shared" si="1"/>
        <v>45189.014574328707</v>
      </c>
      <c r="J6" s="5" t="s">
        <v>31</v>
      </c>
      <c r="K6" s="5" t="s">
        <v>22</v>
      </c>
      <c r="L6" s="5" t="s">
        <v>32</v>
      </c>
      <c r="M6" s="5" t="s">
        <v>23</v>
      </c>
      <c r="N6" s="5" t="s">
        <v>24</v>
      </c>
      <c r="O6" s="5" t="s">
        <v>33</v>
      </c>
      <c r="P6" s="5" t="s">
        <v>34</v>
      </c>
      <c r="Q6" s="5" t="s">
        <v>25</v>
      </c>
      <c r="R6" s="5" t="s">
        <v>25</v>
      </c>
      <c r="S6" s="5" t="s">
        <v>22</v>
      </c>
      <c r="T6" s="5" t="s">
        <v>72</v>
      </c>
      <c r="U6" s="5" t="s">
        <v>61</v>
      </c>
      <c r="V6" s="5" t="s">
        <v>43</v>
      </c>
      <c r="W6" s="5" t="s">
        <v>33</v>
      </c>
      <c r="X6" s="5" t="s">
        <v>23</v>
      </c>
      <c r="Y6" s="5" t="s">
        <v>44</v>
      </c>
      <c r="Z6" s="5" t="s">
        <v>36</v>
      </c>
      <c r="AA6" s="5" t="s">
        <v>46</v>
      </c>
      <c r="AB6" s="5" t="s">
        <v>45</v>
      </c>
      <c r="AC6" s="5" t="s">
        <v>23</v>
      </c>
      <c r="AD6" s="5" t="s">
        <v>73</v>
      </c>
      <c r="AE6" s="5" t="s">
        <v>74</v>
      </c>
      <c r="AF6" s="5" t="s">
        <v>31</v>
      </c>
      <c r="AG6" s="5" t="s">
        <v>75</v>
      </c>
      <c r="AH6" s="5" t="s">
        <v>39</v>
      </c>
    </row>
    <row r="7" spans="1:34" x14ac:dyDescent="0.2">
      <c r="A7" s="4">
        <v>45189.50798652778</v>
      </c>
      <c r="B7" s="5" t="s">
        <v>76</v>
      </c>
      <c r="C7" s="8">
        <v>18</v>
      </c>
      <c r="D7" s="5" t="s">
        <v>77</v>
      </c>
      <c r="E7" s="10">
        <f t="shared" si="0"/>
        <v>5</v>
      </c>
      <c r="F7" s="5" t="s">
        <v>27</v>
      </c>
      <c r="G7" s="6">
        <v>45189</v>
      </c>
      <c r="H7" s="7">
        <v>0.49375000000145519</v>
      </c>
      <c r="I7" s="11">
        <f t="shared" si="1"/>
        <v>45189.014236527779</v>
      </c>
      <c r="J7" s="5" t="s">
        <v>22</v>
      </c>
      <c r="K7" s="5" t="s">
        <v>32</v>
      </c>
      <c r="L7" s="5" t="s">
        <v>23</v>
      </c>
      <c r="M7" s="5" t="s">
        <v>24</v>
      </c>
      <c r="N7" s="5" t="s">
        <v>33</v>
      </c>
      <c r="O7" s="5" t="s">
        <v>34</v>
      </c>
      <c r="P7" s="5" t="s">
        <v>25</v>
      </c>
      <c r="Q7" s="5" t="s">
        <v>26</v>
      </c>
      <c r="R7" s="5" t="s">
        <v>78</v>
      </c>
      <c r="S7" s="5" t="s">
        <v>22</v>
      </c>
      <c r="T7" s="5" t="s">
        <v>25</v>
      </c>
      <c r="U7" s="5" t="s">
        <v>79</v>
      </c>
      <c r="V7" s="5" t="s">
        <v>34</v>
      </c>
      <c r="W7" s="5" t="s">
        <v>80</v>
      </c>
      <c r="X7" s="5" t="s">
        <v>23</v>
      </c>
      <c r="Y7" s="5" t="s">
        <v>52</v>
      </c>
      <c r="Z7" s="5" t="s">
        <v>24</v>
      </c>
      <c r="AA7" s="5" t="s">
        <v>46</v>
      </c>
      <c r="AB7" s="5" t="s">
        <v>45</v>
      </c>
      <c r="AC7" s="5" t="s">
        <v>23</v>
      </c>
      <c r="AD7" s="5" t="s">
        <v>81</v>
      </c>
      <c r="AE7" s="5" t="s">
        <v>22</v>
      </c>
      <c r="AF7" s="5" t="s">
        <v>31</v>
      </c>
      <c r="AG7" s="5" t="s">
        <v>38</v>
      </c>
      <c r="AH7" s="5" t="s">
        <v>39</v>
      </c>
    </row>
    <row r="8" spans="1:34" x14ac:dyDescent="0.2">
      <c r="A8" s="4">
        <v>45189.508747453699</v>
      </c>
      <c r="B8" s="5" t="s">
        <v>82</v>
      </c>
      <c r="C8" s="8">
        <v>16</v>
      </c>
      <c r="D8" s="5" t="s">
        <v>83</v>
      </c>
      <c r="E8" s="10">
        <f t="shared" si="0"/>
        <v>5</v>
      </c>
      <c r="F8" s="5" t="s">
        <v>27</v>
      </c>
      <c r="G8" s="6">
        <v>45189</v>
      </c>
      <c r="H8" s="7">
        <v>0.49861111110658385</v>
      </c>
      <c r="I8" s="11">
        <f t="shared" si="1"/>
        <v>45189.010136342593</v>
      </c>
      <c r="J8" s="5" t="s">
        <v>22</v>
      </c>
      <c r="K8" s="5" t="s">
        <v>32</v>
      </c>
      <c r="L8" s="5" t="s">
        <v>23</v>
      </c>
      <c r="M8" s="5" t="s">
        <v>24</v>
      </c>
      <c r="N8" s="5" t="s">
        <v>33</v>
      </c>
      <c r="O8" s="5" t="s">
        <v>24</v>
      </c>
      <c r="P8" s="5" t="s">
        <v>25</v>
      </c>
      <c r="Q8" s="5" t="s">
        <v>26</v>
      </c>
      <c r="R8" s="5" t="s">
        <v>35</v>
      </c>
      <c r="S8" s="5" t="s">
        <v>22</v>
      </c>
      <c r="T8" s="5" t="s">
        <v>84</v>
      </c>
      <c r="U8" s="5" t="s">
        <v>24</v>
      </c>
      <c r="V8" s="5" t="s">
        <v>58</v>
      </c>
      <c r="W8" s="5" t="s">
        <v>33</v>
      </c>
      <c r="X8" s="5" t="s">
        <v>23</v>
      </c>
      <c r="Y8" s="5" t="s">
        <v>24</v>
      </c>
      <c r="Z8" s="5" t="s">
        <v>85</v>
      </c>
      <c r="AA8" s="5" t="s">
        <v>86</v>
      </c>
      <c r="AB8" s="5" t="s">
        <v>45</v>
      </c>
      <c r="AC8" s="5" t="s">
        <v>23</v>
      </c>
      <c r="AD8" s="5" t="s">
        <v>32</v>
      </c>
      <c r="AE8" s="5" t="s">
        <v>22</v>
      </c>
      <c r="AF8" s="5" t="s">
        <v>31</v>
      </c>
      <c r="AG8" s="5" t="s">
        <v>69</v>
      </c>
      <c r="AH8" s="5" t="s">
        <v>39</v>
      </c>
    </row>
    <row r="9" spans="1:34" x14ac:dyDescent="0.2">
      <c r="A9" s="4">
        <v>45189.508993298616</v>
      </c>
      <c r="B9" s="5" t="s">
        <v>87</v>
      </c>
      <c r="C9" s="8">
        <v>10</v>
      </c>
      <c r="D9" s="5" t="s">
        <v>88</v>
      </c>
      <c r="E9" s="10">
        <f t="shared" si="0"/>
        <v>3</v>
      </c>
      <c r="F9" s="5" t="s">
        <v>27</v>
      </c>
      <c r="G9" s="6">
        <v>45189</v>
      </c>
      <c r="H9" s="7">
        <v>0.49305555555474712</v>
      </c>
      <c r="I9" s="11">
        <f t="shared" si="1"/>
        <v>45189.015937743061</v>
      </c>
      <c r="J9" s="5" t="s">
        <v>31</v>
      </c>
      <c r="K9" s="5" t="s">
        <v>22</v>
      </c>
      <c r="L9" s="5" t="s">
        <v>32</v>
      </c>
      <c r="M9" s="5" t="s">
        <v>56</v>
      </c>
      <c r="N9" s="5" t="s">
        <v>28</v>
      </c>
      <c r="O9" s="5" t="s">
        <v>28</v>
      </c>
      <c r="P9" s="5" t="s">
        <v>25</v>
      </c>
      <c r="Q9" s="5" t="s">
        <v>26</v>
      </c>
      <c r="R9" s="5" t="s">
        <v>28</v>
      </c>
      <c r="S9" s="5" t="s">
        <v>22</v>
      </c>
      <c r="T9" s="5" t="s">
        <v>28</v>
      </c>
      <c r="U9" s="5" t="s">
        <v>28</v>
      </c>
      <c r="V9" s="5" t="s">
        <v>25</v>
      </c>
      <c r="W9" s="5" t="s">
        <v>33</v>
      </c>
      <c r="X9" s="5" t="s">
        <v>23</v>
      </c>
      <c r="Y9" s="5" t="s">
        <v>28</v>
      </c>
      <c r="Z9" s="5" t="s">
        <v>28</v>
      </c>
      <c r="AA9" s="5" t="s">
        <v>28</v>
      </c>
      <c r="AB9" s="5" t="s">
        <v>24</v>
      </c>
      <c r="AC9" s="5" t="s">
        <v>23</v>
      </c>
      <c r="AD9" s="5" t="s">
        <v>32</v>
      </c>
      <c r="AE9" s="5" t="s">
        <v>28</v>
      </c>
      <c r="AF9" s="5" t="s">
        <v>31</v>
      </c>
      <c r="AG9" s="5" t="s">
        <v>38</v>
      </c>
      <c r="AH9" s="5" t="s">
        <v>39</v>
      </c>
    </row>
    <row r="10" spans="1:34" x14ac:dyDescent="0.2">
      <c r="A10" s="4">
        <v>45189.51318731482</v>
      </c>
      <c r="B10" s="5" t="s">
        <v>89</v>
      </c>
      <c r="C10" s="8">
        <v>14</v>
      </c>
      <c r="D10" s="5" t="s">
        <v>90</v>
      </c>
      <c r="E10" s="10">
        <f t="shared" si="0"/>
        <v>4</v>
      </c>
      <c r="F10" s="5" t="s">
        <v>27</v>
      </c>
      <c r="G10" s="6">
        <v>45189</v>
      </c>
      <c r="H10" s="7">
        <v>0.49513888888759539</v>
      </c>
      <c r="I10" s="11">
        <f t="shared" si="1"/>
        <v>45189.018048425933</v>
      </c>
      <c r="J10" s="5" t="s">
        <v>31</v>
      </c>
      <c r="K10" s="5" t="s">
        <v>32</v>
      </c>
      <c r="L10" s="5" t="s">
        <v>23</v>
      </c>
      <c r="M10" s="5" t="s">
        <v>24</v>
      </c>
      <c r="N10" s="5" t="s">
        <v>33</v>
      </c>
      <c r="O10" s="5" t="s">
        <v>34</v>
      </c>
      <c r="P10" s="5" t="s">
        <v>25</v>
      </c>
      <c r="Q10" s="5" t="s">
        <v>84</v>
      </c>
      <c r="R10" s="5" t="s">
        <v>91</v>
      </c>
      <c r="S10" s="5" t="s">
        <v>32</v>
      </c>
      <c r="T10" s="5" t="s">
        <v>25</v>
      </c>
      <c r="U10" s="5" t="s">
        <v>92</v>
      </c>
      <c r="V10" s="5" t="s">
        <v>45</v>
      </c>
      <c r="W10" s="5" t="s">
        <v>33</v>
      </c>
      <c r="X10" s="5" t="s">
        <v>23</v>
      </c>
      <c r="Y10" s="5" t="s">
        <v>93</v>
      </c>
      <c r="Z10" s="5" t="s">
        <v>85</v>
      </c>
      <c r="AA10" s="5" t="s">
        <v>32</v>
      </c>
      <c r="AB10" s="5" t="s">
        <v>45</v>
      </c>
      <c r="AC10" s="5" t="s">
        <v>23</v>
      </c>
      <c r="AD10" s="5" t="s">
        <v>22</v>
      </c>
      <c r="AE10" s="5" t="s">
        <v>22</v>
      </c>
      <c r="AF10" s="5" t="s">
        <v>31</v>
      </c>
      <c r="AG10" s="5" t="s">
        <v>38</v>
      </c>
      <c r="AH10" s="5" t="s">
        <v>39</v>
      </c>
    </row>
    <row r="11" spans="1:34" x14ac:dyDescent="0.2">
      <c r="A11" s="4">
        <v>45189.513841608801</v>
      </c>
      <c r="B11" s="5" t="s">
        <v>94</v>
      </c>
      <c r="C11" s="8">
        <v>13</v>
      </c>
      <c r="D11" s="5" t="s">
        <v>95</v>
      </c>
      <c r="E11" s="10">
        <f t="shared" si="0"/>
        <v>4</v>
      </c>
      <c r="F11" s="5" t="s">
        <v>27</v>
      </c>
      <c r="G11" s="6">
        <v>45189</v>
      </c>
      <c r="H11" s="7">
        <v>0.50347222221898846</v>
      </c>
      <c r="I11" s="11">
        <f t="shared" si="1"/>
        <v>45189.010369386582</v>
      </c>
      <c r="J11" s="5" t="s">
        <v>31</v>
      </c>
      <c r="K11" s="5" t="s">
        <v>22</v>
      </c>
      <c r="L11" s="5" t="s">
        <v>32</v>
      </c>
      <c r="M11" s="5" t="s">
        <v>23</v>
      </c>
      <c r="N11" s="5" t="s">
        <v>24</v>
      </c>
      <c r="O11" s="5" t="s">
        <v>33</v>
      </c>
      <c r="P11" s="5" t="s">
        <v>34</v>
      </c>
      <c r="Q11" s="5" t="s">
        <v>25</v>
      </c>
      <c r="R11" s="5" t="s">
        <v>32</v>
      </c>
      <c r="S11" s="5" t="s">
        <v>22</v>
      </c>
      <c r="T11" s="5" t="s">
        <v>25</v>
      </c>
      <c r="U11" s="5" t="s">
        <v>32</v>
      </c>
      <c r="V11" s="5" t="s">
        <v>34</v>
      </c>
      <c r="W11" s="5" t="s">
        <v>33</v>
      </c>
      <c r="X11" s="5" t="s">
        <v>23</v>
      </c>
      <c r="Y11" s="5" t="s">
        <v>32</v>
      </c>
      <c r="Z11" s="5" t="s">
        <v>32</v>
      </c>
      <c r="AA11" s="5" t="s">
        <v>24</v>
      </c>
      <c r="AB11" s="5" t="s">
        <v>34</v>
      </c>
      <c r="AC11" s="5" t="s">
        <v>23</v>
      </c>
      <c r="AD11" s="5" t="s">
        <v>32</v>
      </c>
      <c r="AE11" s="5" t="s">
        <v>22</v>
      </c>
      <c r="AF11" s="5" t="s">
        <v>31</v>
      </c>
      <c r="AG11" s="5" t="s">
        <v>96</v>
      </c>
      <c r="AH11" s="5" t="s">
        <v>39</v>
      </c>
    </row>
    <row r="12" spans="1:34" x14ac:dyDescent="0.2">
      <c r="A12" s="4">
        <v>45189.51482113426</v>
      </c>
      <c r="B12" s="5" t="s">
        <v>97</v>
      </c>
      <c r="C12" s="8">
        <v>8</v>
      </c>
      <c r="D12" s="5" t="s">
        <v>98</v>
      </c>
      <c r="E12" s="10">
        <f t="shared" si="0"/>
        <v>3</v>
      </c>
      <c r="F12" s="5" t="s">
        <v>27</v>
      </c>
      <c r="G12" s="6">
        <v>45189</v>
      </c>
      <c r="H12" s="7">
        <v>0.50486111111240461</v>
      </c>
      <c r="I12" s="11">
        <f t="shared" si="1"/>
        <v>45189.009960023148</v>
      </c>
      <c r="J12" s="5" t="s">
        <v>22</v>
      </c>
      <c r="K12" s="5" t="s">
        <v>28</v>
      </c>
      <c r="L12" s="5" t="s">
        <v>39</v>
      </c>
      <c r="M12" s="5" t="s">
        <v>45</v>
      </c>
      <c r="N12" s="5" t="s">
        <v>55</v>
      </c>
      <c r="O12" s="5" t="s">
        <v>33</v>
      </c>
      <c r="P12" s="5" t="s">
        <v>25</v>
      </c>
      <c r="Q12" s="5" t="s">
        <v>84</v>
      </c>
      <c r="R12" s="5" t="s">
        <v>35</v>
      </c>
      <c r="S12" s="5" t="s">
        <v>32</v>
      </c>
      <c r="T12" s="5" t="s">
        <v>25</v>
      </c>
      <c r="U12" s="5" t="s">
        <v>92</v>
      </c>
      <c r="V12" s="5" t="s">
        <v>24</v>
      </c>
      <c r="W12" s="5" t="s">
        <v>58</v>
      </c>
      <c r="X12" s="5" t="s">
        <v>45</v>
      </c>
      <c r="Y12" s="5" t="s">
        <v>93</v>
      </c>
      <c r="Z12" s="5" t="s">
        <v>99</v>
      </c>
      <c r="AA12" s="5" t="s">
        <v>100</v>
      </c>
      <c r="AB12" s="5" t="s">
        <v>101</v>
      </c>
      <c r="AC12" s="5" t="s">
        <v>23</v>
      </c>
      <c r="AD12" s="5" t="s">
        <v>32</v>
      </c>
      <c r="AE12" s="5" t="s">
        <v>22</v>
      </c>
      <c r="AF12" s="5" t="s">
        <v>31</v>
      </c>
      <c r="AG12" s="5" t="s">
        <v>102</v>
      </c>
      <c r="AH12" s="5" t="s">
        <v>39</v>
      </c>
    </row>
    <row r="13" spans="1:34" x14ac:dyDescent="0.2">
      <c r="A13" s="4">
        <v>45189.516070428246</v>
      </c>
      <c r="B13" s="5" t="s">
        <v>103</v>
      </c>
      <c r="C13" s="8">
        <v>18</v>
      </c>
      <c r="D13" s="5" t="s">
        <v>104</v>
      </c>
      <c r="E13" s="10">
        <f t="shared" si="0"/>
        <v>5</v>
      </c>
      <c r="F13" s="5" t="s">
        <v>105</v>
      </c>
      <c r="G13" s="6">
        <v>45189</v>
      </c>
      <c r="H13" s="7">
        <v>0.49583333333430346</v>
      </c>
      <c r="I13" s="11">
        <f t="shared" si="1"/>
        <v>45189.020237094912</v>
      </c>
      <c r="J13" s="5" t="s">
        <v>22</v>
      </c>
      <c r="K13" s="5" t="s">
        <v>32</v>
      </c>
      <c r="L13" s="5" t="s">
        <v>23</v>
      </c>
      <c r="M13" s="5" t="s">
        <v>24</v>
      </c>
      <c r="N13" s="5" t="s">
        <v>33</v>
      </c>
      <c r="O13" s="5" t="s">
        <v>34</v>
      </c>
      <c r="P13" s="5" t="s">
        <v>25</v>
      </c>
      <c r="Q13" s="5" t="s">
        <v>26</v>
      </c>
      <c r="R13" s="5" t="s">
        <v>106</v>
      </c>
      <c r="S13" s="5" t="s">
        <v>22</v>
      </c>
      <c r="T13" s="5" t="s">
        <v>57</v>
      </c>
      <c r="U13" s="5" t="s">
        <v>24</v>
      </c>
      <c r="V13" s="5" t="s">
        <v>107</v>
      </c>
      <c r="W13" s="5" t="s">
        <v>33</v>
      </c>
      <c r="X13" s="5" t="s">
        <v>23</v>
      </c>
      <c r="Y13" s="5" t="s">
        <v>28</v>
      </c>
      <c r="Z13" s="5" t="s">
        <v>108</v>
      </c>
      <c r="AA13" s="5" t="s">
        <v>46</v>
      </c>
      <c r="AB13" s="5" t="s">
        <v>28</v>
      </c>
      <c r="AC13" s="5" t="s">
        <v>23</v>
      </c>
      <c r="AD13" s="5" t="s">
        <v>32</v>
      </c>
      <c r="AE13" s="5" t="s">
        <v>22</v>
      </c>
      <c r="AF13" s="5" t="s">
        <v>31</v>
      </c>
      <c r="AG13" s="5" t="s">
        <v>38</v>
      </c>
      <c r="AH13" s="5" t="s">
        <v>39</v>
      </c>
    </row>
    <row r="14" spans="1:34" x14ac:dyDescent="0.2">
      <c r="A14" s="4">
        <v>45189.516071863429</v>
      </c>
      <c r="B14" s="5" t="s">
        <v>109</v>
      </c>
      <c r="C14" s="8">
        <v>16</v>
      </c>
      <c r="D14" s="5" t="s">
        <v>110</v>
      </c>
      <c r="E14" s="10">
        <f t="shared" si="0"/>
        <v>5</v>
      </c>
      <c r="F14" s="5" t="s">
        <v>27</v>
      </c>
      <c r="G14" s="6">
        <v>45189</v>
      </c>
      <c r="H14" s="7">
        <v>0.50347222221898846</v>
      </c>
      <c r="I14" s="11">
        <f t="shared" si="1"/>
        <v>45189.01259964121</v>
      </c>
      <c r="J14" s="5" t="s">
        <v>22</v>
      </c>
      <c r="K14" s="5" t="s">
        <v>32</v>
      </c>
      <c r="L14" s="5" t="s">
        <v>23</v>
      </c>
      <c r="M14" s="5" t="s">
        <v>24</v>
      </c>
      <c r="N14" s="5" t="s">
        <v>33</v>
      </c>
      <c r="O14" s="5" t="s">
        <v>34</v>
      </c>
      <c r="P14" s="5" t="s">
        <v>25</v>
      </c>
      <c r="Q14" s="5" t="s">
        <v>84</v>
      </c>
      <c r="R14" s="5" t="s">
        <v>32</v>
      </c>
      <c r="S14" s="5" t="s">
        <v>22</v>
      </c>
      <c r="T14" s="5" t="s">
        <v>25</v>
      </c>
      <c r="U14" s="5" t="s">
        <v>92</v>
      </c>
      <c r="V14" s="5" t="s">
        <v>28</v>
      </c>
      <c r="W14" s="5" t="s">
        <v>58</v>
      </c>
      <c r="X14" s="5" t="s">
        <v>28</v>
      </c>
      <c r="Y14" s="5" t="s">
        <v>32</v>
      </c>
      <c r="Z14" s="5" t="s">
        <v>34</v>
      </c>
      <c r="AA14" s="5" t="s">
        <v>100</v>
      </c>
      <c r="AB14" s="5" t="s">
        <v>28</v>
      </c>
      <c r="AC14" s="5" t="s">
        <v>23</v>
      </c>
      <c r="AD14" s="5" t="s">
        <v>32</v>
      </c>
      <c r="AE14" s="5" t="s">
        <v>22</v>
      </c>
      <c r="AF14" s="5" t="s">
        <v>31</v>
      </c>
      <c r="AG14" s="5" t="s">
        <v>38</v>
      </c>
      <c r="AH14" s="5" t="s">
        <v>39</v>
      </c>
    </row>
    <row r="15" spans="1:34" x14ac:dyDescent="0.2">
      <c r="A15" s="4">
        <v>45189.516073773149</v>
      </c>
      <c r="B15" s="5" t="s">
        <v>111</v>
      </c>
      <c r="C15" s="8">
        <v>14</v>
      </c>
      <c r="D15" s="5" t="s">
        <v>112</v>
      </c>
      <c r="E15" s="10">
        <f t="shared" si="0"/>
        <v>4</v>
      </c>
      <c r="F15" s="5" t="s">
        <v>27</v>
      </c>
      <c r="G15" s="6">
        <v>45189</v>
      </c>
      <c r="H15" s="7">
        <v>0.50347222221898846</v>
      </c>
      <c r="I15" s="11">
        <f t="shared" si="1"/>
        <v>45189.01260155093</v>
      </c>
      <c r="J15" s="5" t="s">
        <v>22</v>
      </c>
      <c r="K15" s="5" t="s">
        <v>32</v>
      </c>
      <c r="L15" s="5" t="s">
        <v>23</v>
      </c>
      <c r="M15" s="5" t="s">
        <v>24</v>
      </c>
      <c r="N15" s="5" t="s">
        <v>33</v>
      </c>
      <c r="O15" s="5" t="s">
        <v>34</v>
      </c>
      <c r="P15" s="5" t="s">
        <v>25</v>
      </c>
      <c r="Q15" s="5" t="s">
        <v>84</v>
      </c>
      <c r="R15" s="5" t="s">
        <v>34</v>
      </c>
      <c r="S15" s="5" t="s">
        <v>22</v>
      </c>
      <c r="T15" s="5" t="s">
        <v>25</v>
      </c>
      <c r="U15" s="5" t="s">
        <v>25</v>
      </c>
      <c r="V15" s="5" t="s">
        <v>34</v>
      </c>
      <c r="W15" s="5" t="s">
        <v>33</v>
      </c>
      <c r="X15" s="5" t="s">
        <v>33</v>
      </c>
      <c r="Y15" s="5" t="s">
        <v>24</v>
      </c>
      <c r="Z15" s="5" t="s">
        <v>34</v>
      </c>
      <c r="AA15" s="5" t="s">
        <v>34</v>
      </c>
      <c r="AB15" s="5" t="s">
        <v>33</v>
      </c>
      <c r="AC15" s="5" t="s">
        <v>23</v>
      </c>
      <c r="AD15" s="5" t="s">
        <v>22</v>
      </c>
      <c r="AE15" s="5" t="s">
        <v>22</v>
      </c>
      <c r="AF15" s="5" t="s">
        <v>31</v>
      </c>
      <c r="AG15" s="5" t="s">
        <v>113</v>
      </c>
      <c r="AH15" s="5" t="s">
        <v>114</v>
      </c>
    </row>
    <row r="16" spans="1:34" x14ac:dyDescent="0.2">
      <c r="A16" s="4">
        <v>45189.516429178242</v>
      </c>
      <c r="B16" s="5" t="s">
        <v>115</v>
      </c>
      <c r="C16" s="8">
        <v>6</v>
      </c>
      <c r="D16" s="5" t="s">
        <v>116</v>
      </c>
      <c r="E16" s="10">
        <f t="shared" si="0"/>
        <v>2</v>
      </c>
      <c r="F16" s="5" t="s">
        <v>27</v>
      </c>
      <c r="G16" s="6">
        <v>45189</v>
      </c>
      <c r="H16" s="7">
        <v>0.49513888888759539</v>
      </c>
      <c r="I16" s="12">
        <f t="shared" si="1"/>
        <v>45189.021290289355</v>
      </c>
      <c r="J16" s="5" t="s">
        <v>22</v>
      </c>
      <c r="K16" s="5" t="s">
        <v>32</v>
      </c>
      <c r="L16" s="5" t="s">
        <v>32</v>
      </c>
      <c r="M16" s="5" t="s">
        <v>23</v>
      </c>
      <c r="N16" s="5" t="s">
        <v>117</v>
      </c>
      <c r="O16" s="5" t="s">
        <v>45</v>
      </c>
      <c r="P16" s="5" t="s">
        <v>25</v>
      </c>
      <c r="Q16" s="5" t="s">
        <v>84</v>
      </c>
      <c r="R16" s="5" t="s">
        <v>91</v>
      </c>
      <c r="S16" s="5" t="s">
        <v>34</v>
      </c>
      <c r="T16" s="5" t="s">
        <v>28</v>
      </c>
      <c r="U16" s="5" t="s">
        <v>92</v>
      </c>
      <c r="V16" s="5" t="s">
        <v>43</v>
      </c>
      <c r="W16" s="5" t="s">
        <v>80</v>
      </c>
      <c r="X16" s="5" t="s">
        <v>33</v>
      </c>
      <c r="Y16" s="5" t="s">
        <v>93</v>
      </c>
      <c r="Z16" s="5" t="s">
        <v>99</v>
      </c>
      <c r="AA16" s="5" t="s">
        <v>63</v>
      </c>
      <c r="AB16" s="5" t="s">
        <v>45</v>
      </c>
      <c r="AC16" s="5" t="s">
        <v>23</v>
      </c>
      <c r="AD16" s="5" t="s">
        <v>47</v>
      </c>
      <c r="AE16" s="5" t="s">
        <v>32</v>
      </c>
      <c r="AF16" s="5" t="s">
        <v>31</v>
      </c>
      <c r="AG16" s="5" t="s">
        <v>118</v>
      </c>
      <c r="AH16" s="5" t="s">
        <v>39</v>
      </c>
    </row>
    <row r="17" spans="1:34" x14ac:dyDescent="0.2">
      <c r="A17" s="4">
        <v>45189.517222685186</v>
      </c>
      <c r="B17" s="5" t="s">
        <v>119</v>
      </c>
      <c r="C17" s="8">
        <v>17</v>
      </c>
      <c r="D17" s="5" t="s">
        <v>120</v>
      </c>
      <c r="E17" s="10">
        <f t="shared" si="0"/>
        <v>5</v>
      </c>
      <c r="F17" s="5" t="s">
        <v>27</v>
      </c>
      <c r="G17" s="6">
        <v>45189</v>
      </c>
      <c r="H17" s="7">
        <v>0.50347222221898846</v>
      </c>
      <c r="I17" s="11">
        <f t="shared" si="1"/>
        <v>45189.013750462967</v>
      </c>
      <c r="J17" s="5" t="s">
        <v>22</v>
      </c>
      <c r="K17" s="5" t="s">
        <v>32</v>
      </c>
      <c r="L17" s="5" t="s">
        <v>23</v>
      </c>
      <c r="M17" s="5" t="s">
        <v>24</v>
      </c>
      <c r="N17" s="5" t="s">
        <v>33</v>
      </c>
      <c r="O17" s="5" t="s">
        <v>34</v>
      </c>
      <c r="P17" s="5" t="s">
        <v>25</v>
      </c>
      <c r="Q17" s="5" t="s">
        <v>84</v>
      </c>
      <c r="R17" s="5" t="s">
        <v>32</v>
      </c>
      <c r="S17" s="5" t="s">
        <v>32</v>
      </c>
      <c r="T17" s="5" t="s">
        <v>25</v>
      </c>
      <c r="U17" s="5" t="s">
        <v>34</v>
      </c>
      <c r="V17" s="5" t="s">
        <v>33</v>
      </c>
      <c r="W17" s="5" t="s">
        <v>33</v>
      </c>
      <c r="X17" s="5" t="s">
        <v>23</v>
      </c>
      <c r="Y17" s="5" t="s">
        <v>32</v>
      </c>
      <c r="Z17" s="5" t="s">
        <v>34</v>
      </c>
      <c r="AA17" s="5" t="s">
        <v>34</v>
      </c>
      <c r="AB17" s="5" t="s">
        <v>33</v>
      </c>
      <c r="AC17" s="5" t="s">
        <v>23</v>
      </c>
      <c r="AD17" s="5" t="s">
        <v>32</v>
      </c>
      <c r="AE17" s="5" t="s">
        <v>22</v>
      </c>
      <c r="AF17" s="5" t="s">
        <v>31</v>
      </c>
      <c r="AG17" s="5" t="s">
        <v>38</v>
      </c>
      <c r="AH17" s="5" t="s">
        <v>39</v>
      </c>
    </row>
    <row r="18" spans="1:34" x14ac:dyDescent="0.2">
      <c r="A18" s="4">
        <v>45189.519846979165</v>
      </c>
      <c r="B18" s="5" t="s">
        <v>121</v>
      </c>
      <c r="C18" s="8">
        <v>9</v>
      </c>
      <c r="D18" s="5" t="s">
        <v>122</v>
      </c>
      <c r="E18" s="10">
        <f t="shared" si="0"/>
        <v>3</v>
      </c>
      <c r="F18" s="5" t="s">
        <v>27</v>
      </c>
      <c r="G18" s="6">
        <v>45189</v>
      </c>
      <c r="H18" s="7">
        <v>0.49305555555474712</v>
      </c>
      <c r="I18" s="12">
        <f t="shared" si="1"/>
        <v>45189.02679142361</v>
      </c>
      <c r="J18" s="5" t="s">
        <v>31</v>
      </c>
      <c r="K18" s="5" t="s">
        <v>22</v>
      </c>
      <c r="L18" s="5" t="s">
        <v>32</v>
      </c>
      <c r="M18" s="5" t="s">
        <v>23</v>
      </c>
      <c r="N18" s="5" t="s">
        <v>24</v>
      </c>
      <c r="O18" s="5" t="s">
        <v>33</v>
      </c>
      <c r="P18" s="5" t="s">
        <v>34</v>
      </c>
      <c r="Q18" s="5" t="s">
        <v>25</v>
      </c>
      <c r="R18" s="5" t="s">
        <v>24</v>
      </c>
      <c r="S18" s="5" t="s">
        <v>22</v>
      </c>
      <c r="T18" s="5" t="s">
        <v>25</v>
      </c>
      <c r="U18" s="5" t="s">
        <v>79</v>
      </c>
      <c r="V18" s="5" t="s">
        <v>45</v>
      </c>
      <c r="W18" s="5" t="s">
        <v>33</v>
      </c>
      <c r="X18" s="5" t="s">
        <v>23</v>
      </c>
      <c r="Y18" s="5" t="s">
        <v>61</v>
      </c>
      <c r="Z18" s="5" t="s">
        <v>99</v>
      </c>
      <c r="AA18" s="5" t="s">
        <v>46</v>
      </c>
      <c r="AB18" s="5" t="s">
        <v>101</v>
      </c>
      <c r="AC18" s="5" t="s">
        <v>23</v>
      </c>
      <c r="AD18" s="5" t="s">
        <v>123</v>
      </c>
      <c r="AE18" s="5" t="s">
        <v>32</v>
      </c>
      <c r="AF18" s="5" t="s">
        <v>31</v>
      </c>
      <c r="AG18" s="5" t="s">
        <v>38</v>
      </c>
      <c r="AH18" s="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А.И. Сафронов</cp:lastModifiedBy>
  <dcterms:modified xsi:type="dcterms:W3CDTF">2023-09-20T10:58:20Z</dcterms:modified>
</cp:coreProperties>
</file>