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i" sheetId="1" r:id="rId4"/>
    <sheet state="visible" name="231" sheetId="2" r:id="rId5"/>
    <sheet state="visible" name="232" sheetId="3" r:id="rId6"/>
    <sheet state="visible" name="233" sheetId="4" r:id="rId7"/>
    <sheet state="visible" name="234" sheetId="5" r:id="rId8"/>
    <sheet state="visible" name="Alte grupe" sheetId="6" r:id="rId9"/>
  </sheets>
  <definedNames/>
  <calcPr/>
</workbook>
</file>

<file path=xl/sharedStrings.xml><?xml version="1.0" encoding="utf-8"?>
<sst xmlns="http://schemas.openxmlformats.org/spreadsheetml/2006/main" count="907" uniqueCount="305">
  <si>
    <t>IA = (Reprezentarea Cunostintelor + Machine Learning ) / 2</t>
  </si>
  <si>
    <t>50% nota laborator, minim nota 5 (media notelor pe lab RC, ML)</t>
  </si>
  <si>
    <t>50% nota examen scris, minim nota 5 (media notelor pe subiectele de RC, ML)</t>
  </si>
  <si>
    <r>
      <rPr>
        <b/>
      </rPr>
      <t>nota lab RC:</t>
    </r>
    <r>
      <t xml:space="preserve">
20% puncte pe raspunsuri, teme
80% test pe calculator</t>
    </r>
  </si>
  <si>
    <t>sintaxa Python</t>
  </si>
  <si>
    <t>Link catre acest folder:</t>
  </si>
  <si>
    <t>bit.ly/IA_LAB2019_23</t>
  </si>
  <si>
    <t>A-star</t>
  </si>
  <si>
    <t>Minimax, Alpha-Beta</t>
  </si>
  <si>
    <t>Adresa contact (lab RC):</t>
  </si>
  <si>
    <t>maria.negru@my.fmi.unibuc.ro</t>
  </si>
  <si>
    <t>Pct LAB4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</si>
  <si>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</si>
  <si>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</si>
  <si>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</si>
  <si>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</si>
  <si>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</si>
  <si>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</si>
  <si>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</si>
  <si>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</si>
  <si>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</si>
  <si>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ACHIM</t>
  </si>
  <si>
    <t>ELENA-LUIZA</t>
  </si>
  <si>
    <t>ALEXANDRU</t>
  </si>
  <si>
    <t>ABS</t>
  </si>
  <si>
    <t>ANDREI-SORIN</t>
  </si>
  <si>
    <t>P</t>
  </si>
  <si>
    <t>ALBU</t>
  </si>
  <si>
    <t>ANDRONIC</t>
  </si>
  <si>
    <t>ANDREEA-CRISTIANA</t>
  </si>
  <si>
    <t>ALEXANDRA</t>
  </si>
  <si>
    <t>ANGHEL</t>
  </si>
  <si>
    <t>SILVIA</t>
  </si>
  <si>
    <t>AVRAM</t>
  </si>
  <si>
    <t>ADRIAN CONSTANTIN</t>
  </si>
  <si>
    <t>APETREI</t>
  </si>
  <si>
    <t>CODRIN-ANDREI</t>
  </si>
  <si>
    <t>BADILA</t>
  </si>
  <si>
    <t>MIHAI</t>
  </si>
  <si>
    <t>AXINIA</t>
  </si>
  <si>
    <t>SABIN-ADRIAN</t>
  </si>
  <si>
    <t>BIRO-BALAN</t>
  </si>
  <si>
    <t>ANTONIA</t>
  </si>
  <si>
    <t>BADOI</t>
  </si>
  <si>
    <t>TIBERIU-ALEXANDRU</t>
  </si>
  <si>
    <t>BAZAVAN</t>
  </si>
  <si>
    <t>CRISTIAN VALERIU</t>
  </si>
  <si>
    <t>BISOCEANU</t>
  </si>
  <si>
    <t>MIHAI-COSMIN</t>
  </si>
  <si>
    <t>BLAGESCU</t>
  </si>
  <si>
    <t>ALEX-GEORGE</t>
  </si>
  <si>
    <t>BUZOI</t>
  </si>
  <si>
    <t>BIANCA-NICOLETA</t>
  </si>
  <si>
    <t>CEUCĂ</t>
  </si>
  <si>
    <t>ANDREI</t>
  </si>
  <si>
    <t>SORINA-MARIA</t>
  </si>
  <si>
    <t>CARAPETRU</t>
  </si>
  <si>
    <t>ARMAND</t>
  </si>
  <si>
    <t>CHELARU</t>
  </si>
  <si>
    <t>GABRIELA</t>
  </si>
  <si>
    <t>COJOCARU</t>
  </si>
  <si>
    <t>AVADANEI</t>
  </si>
  <si>
    <t>CHIRCULETE</t>
  </si>
  <si>
    <t>VLAD-MIHAI</t>
  </si>
  <si>
    <t>CONDURACHI</t>
  </si>
  <si>
    <t>CORINA</t>
  </si>
  <si>
    <t>BALAN</t>
  </si>
  <si>
    <t>SEBASTIAN</t>
  </si>
  <si>
    <t>CIRSTEA</t>
  </si>
  <si>
    <t>IONELA-MADALINA</t>
  </si>
  <si>
    <t>P(233.1, 231)</t>
  </si>
  <si>
    <t>DĂRĂMUȘ</t>
  </si>
  <si>
    <t>CLAUDIU-LUCIAN</t>
  </si>
  <si>
    <t>BUDOI</t>
  </si>
  <si>
    <t>DILIRICI</t>
  </si>
  <si>
    <t>RADU</t>
  </si>
  <si>
    <t>CALIN</t>
  </si>
  <si>
    <t>NATASA-ALEXANDRA</t>
  </si>
  <si>
    <t>THEODOR-ALEXANDRU</t>
  </si>
  <si>
    <t>COCHINTELE</t>
  </si>
  <si>
    <t>ANDREEA-ELENA</t>
  </si>
  <si>
    <t>DRAGOMIR</t>
  </si>
  <si>
    <t>DAVID ALIN</t>
  </si>
  <si>
    <t>DASCALESCU</t>
  </si>
  <si>
    <t>DANA</t>
  </si>
  <si>
    <t>P(232.2)</t>
  </si>
  <si>
    <t>DRUTA</t>
  </si>
  <si>
    <t>CATI</t>
  </si>
  <si>
    <t>CINCA</t>
  </si>
  <si>
    <t>ADRIAN</t>
  </si>
  <si>
    <t>DOBRE</t>
  </si>
  <si>
    <t>FLORIAN-ROBERT</t>
  </si>
  <si>
    <t>DORNEANU</t>
  </si>
  <si>
    <t>EDUARD-GABRIEL</t>
  </si>
  <si>
    <t>DUMITRA</t>
  </si>
  <si>
    <t>CIOBOATA</t>
  </si>
  <si>
    <t>ANDREI-ȘTEFAN</t>
  </si>
  <si>
    <t>MIHAI CATALIN</t>
  </si>
  <si>
    <t>EPURE</t>
  </si>
  <si>
    <t>COSMIN-ANDREI</t>
  </si>
  <si>
    <t>GAVRIL</t>
  </si>
  <si>
    <t>BOGDAN-MIRCEA</t>
  </si>
  <si>
    <t>FERDOUS</t>
  </si>
  <si>
    <t>MARYAM</t>
  </si>
  <si>
    <t>DARIESCU</t>
  </si>
  <si>
    <t>GEAMBASU</t>
  </si>
  <si>
    <t>MARIUS-TEODOR</t>
  </si>
  <si>
    <t>ALEXANDRU CRISTIAN</t>
  </si>
  <si>
    <t>GALATAN</t>
  </si>
  <si>
    <t>ALEXANDRU-CRISTIAN</t>
  </si>
  <si>
    <t>DIACONU</t>
  </si>
  <si>
    <t>REBECA-MIHAELA</t>
  </si>
  <si>
    <t>GIOANCA</t>
  </si>
  <si>
    <t>RAUL-DUMITRU</t>
  </si>
  <si>
    <t>HAGI</t>
  </si>
  <si>
    <t>IAMANDII</t>
  </si>
  <si>
    <t>ANA-MARIA</t>
  </si>
  <si>
    <t>IONESCU</t>
  </si>
  <si>
    <t>LEONARD-OCTAVIAN</t>
  </si>
  <si>
    <t>DINU</t>
  </si>
  <si>
    <t>MIHNEA-ANDREI</t>
  </si>
  <si>
    <t>IONITA</t>
  </si>
  <si>
    <t>ADRIANA-STEFANIA</t>
  </si>
  <si>
    <t>LUNGU</t>
  </si>
  <si>
    <t>DRĂGAN</t>
  </si>
  <si>
    <t>LAVINIA-ANDREEA</t>
  </si>
  <si>
    <t>MARCU</t>
  </si>
  <si>
    <t>IONUT</t>
  </si>
  <si>
    <t>DRĂGHICI</t>
  </si>
  <si>
    <t>RADU-MIRCEA-CRISTIAN</t>
  </si>
  <si>
    <t>MIRZEA</t>
  </si>
  <si>
    <t>MAJERI</t>
  </si>
  <si>
    <t>BOGDAN-IONUT</t>
  </si>
  <si>
    <t>CONSTANTIN-GABRIEL</t>
  </si>
  <si>
    <t>DUDCEAC</t>
  </si>
  <si>
    <t>OCTAVIAN-IOAN</t>
  </si>
  <si>
    <t>MITITELU</t>
  </si>
  <si>
    <t>GEORGE-ANTONIO</t>
  </si>
  <si>
    <t>NECULA</t>
  </si>
  <si>
    <t>FLORIN-ALEXANDRU</t>
  </si>
  <si>
    <t>MUNTEANU</t>
  </si>
  <si>
    <t>IRINA-ERIKA</t>
  </si>
  <si>
    <t>DUMITRESCU</t>
  </si>
  <si>
    <t>TEODOR</t>
  </si>
  <si>
    <t>NITICA</t>
  </si>
  <si>
    <t>IONUT-BOGDAN</t>
  </si>
  <si>
    <t>PUIU</t>
  </si>
  <si>
    <t>ANA MARIA ALEXANDRA</t>
  </si>
  <si>
    <t>OANEA</t>
  </si>
  <si>
    <t>ANA MALINA</t>
  </si>
  <si>
    <t>DUMITRU</t>
  </si>
  <si>
    <t>ANDREI-ALEXANDRU</t>
  </si>
  <si>
    <t>STERN</t>
  </si>
  <si>
    <t>CRISTIAN-DAVID</t>
  </si>
  <si>
    <t>DURSINA</t>
  </si>
  <si>
    <t>IONUT-ALEXANDRU</t>
  </si>
  <si>
    <t>TALMACEL</t>
  </si>
  <si>
    <t>PERJU</t>
  </si>
  <si>
    <t>SERGIU VICTOR</t>
  </si>
  <si>
    <t>CIPRIAN</t>
  </si>
  <si>
    <t>EL ABASSI</t>
  </si>
  <si>
    <t>TUDOSE</t>
  </si>
  <si>
    <t>SAMER-VALENTINE</t>
  </si>
  <si>
    <t>BOGDAN CRISTIAN</t>
  </si>
  <si>
    <t>PIETRAREANU</t>
  </si>
  <si>
    <t>GEORGE CLAUDIU</t>
  </si>
  <si>
    <t>UNGUREANU</t>
  </si>
  <si>
    <t>ANDREI-LIVIU</t>
  </si>
  <si>
    <t>FRINCULEASA</t>
  </si>
  <si>
    <t>VASILESCU</t>
  </si>
  <si>
    <t>RACOVITA</t>
  </si>
  <si>
    <t>MIHAI-ALEXANDRU</t>
  </si>
  <si>
    <t>ANDRA-GEORGIANA</t>
  </si>
  <si>
    <t>ILIESCU</t>
  </si>
  <si>
    <t>ANDREI-CATALIN</t>
  </si>
  <si>
    <t>VOICA</t>
  </si>
  <si>
    <t>MIHAI CRISTIAN</t>
  </si>
  <si>
    <t>SAMOILESCU</t>
  </si>
  <si>
    <t>CAMELIA</t>
  </si>
  <si>
    <t>CRISTIAN-ANDREI</t>
  </si>
  <si>
    <t>ZAMFIRA</t>
  </si>
  <si>
    <t>COSTIN-ANDREI</t>
  </si>
  <si>
    <t>IORDACHE</t>
  </si>
  <si>
    <t>BOGDAN-MIHAI</t>
  </si>
  <si>
    <t>SANDULESCU</t>
  </si>
  <si>
    <t>MIHAIL</t>
  </si>
  <si>
    <t>MAFTEI</t>
  </si>
  <si>
    <t>IOAN-ALEXANDRU</t>
  </si>
  <si>
    <t>SAVU</t>
  </si>
  <si>
    <t>LIVIU-GABRIEL</t>
  </si>
  <si>
    <t>MIHALCEA</t>
  </si>
  <si>
    <t>COSMIN-GEORGE</t>
  </si>
  <si>
    <t>SCHIPOR</t>
  </si>
  <si>
    <t>IOANA TEODORA</t>
  </si>
  <si>
    <t>NASTASE</t>
  </si>
  <si>
    <t>STOIAN</t>
  </si>
  <si>
    <t>SUGEAC</t>
  </si>
  <si>
    <t>SURCEA</t>
  </si>
  <si>
    <t>MIHAI-DANIEL</t>
  </si>
  <si>
    <t>NEDELCU</t>
  </si>
  <si>
    <t>MARA-ALEXANDRA</t>
  </si>
  <si>
    <t>P(234.2)</t>
  </si>
  <si>
    <t>OLTEAN</t>
  </si>
  <si>
    <t>SUSAN</t>
  </si>
  <si>
    <t>PANTIRU</t>
  </si>
  <si>
    <t>LUANA-CATALINA</t>
  </si>
  <si>
    <t>TESILEANU</t>
  </si>
  <si>
    <t>ALEXANDRU-GABRIEL</t>
  </si>
  <si>
    <t>PATRASCOIU</t>
  </si>
  <si>
    <t>PODANI</t>
  </si>
  <si>
    <t>TEODOR MIRCEA</t>
  </si>
  <si>
    <t>P(231.1)</t>
  </si>
  <si>
    <t>PREDESCU</t>
  </si>
  <si>
    <t>EDUARD-ALEXANDRU</t>
  </si>
  <si>
    <t>REZNICENCU</t>
  </si>
  <si>
    <t>BOGDAN</t>
  </si>
  <si>
    <t>RUSU</t>
  </si>
  <si>
    <t>IULIANA</t>
  </si>
  <si>
    <t>SIMIONESCU</t>
  </si>
  <si>
    <t>CODRUT ANDREI</t>
  </si>
  <si>
    <t>ADAM</t>
  </si>
  <si>
    <t>ALEXANDRU-VLAD</t>
  </si>
  <si>
    <t>STANIMIR</t>
  </si>
  <si>
    <t>APOSTOL</t>
  </si>
  <si>
    <t>ANDREI MIHNEA</t>
  </si>
  <si>
    <t>TODERICA</t>
  </si>
  <si>
    <t>ARTENIE</t>
  </si>
  <si>
    <t>DANIEL</t>
  </si>
  <si>
    <t>VERSIN</t>
  </si>
  <si>
    <t>BORDIANU</t>
  </si>
  <si>
    <t>ADA MARIA ALEXANDRA</t>
  </si>
  <si>
    <t>BREAZ</t>
  </si>
  <si>
    <t>CATALIN</t>
  </si>
  <si>
    <t>VIRLAN</t>
  </si>
  <si>
    <t>ZAMBITCHI</t>
  </si>
  <si>
    <t>BUDA</t>
  </si>
  <si>
    <t>ELENA-DANIELA</t>
  </si>
  <si>
    <t>GR</t>
  </si>
  <si>
    <t>BUSUIOC</t>
  </si>
  <si>
    <t>CEOLPAN</t>
  </si>
  <si>
    <t>DAN-PETRU</t>
  </si>
  <si>
    <t>BUNEA</t>
  </si>
  <si>
    <t>GEORGE</t>
  </si>
  <si>
    <t>CHIOSE</t>
  </si>
  <si>
    <t>RAZVAN ALEXANDRU</t>
  </si>
  <si>
    <t>P(232.1)</t>
  </si>
  <si>
    <t>P(232)</t>
  </si>
  <si>
    <t>DIMIDESCHI</t>
  </si>
  <si>
    <t>CHITAC</t>
  </si>
  <si>
    <t>GEORGE-DANIEL</t>
  </si>
  <si>
    <t>MARIUS</t>
  </si>
  <si>
    <t>P(231)</t>
  </si>
  <si>
    <t>PETCU</t>
  </si>
  <si>
    <t>IANCU-TEODOR</t>
  </si>
  <si>
    <t>CURCAN</t>
  </si>
  <si>
    <t>STEFAN-COSMIN</t>
  </si>
  <si>
    <t>SPATARU</t>
  </si>
  <si>
    <t>CATALIN-MARIAN</t>
  </si>
  <si>
    <t>P(234.1)</t>
  </si>
  <si>
    <t>HILOHI</t>
  </si>
  <si>
    <t>BEATRICE</t>
  </si>
  <si>
    <t>CRISTIAN</t>
  </si>
  <si>
    <t>VASILE</t>
  </si>
  <si>
    <t>RARES-MIHAI</t>
  </si>
  <si>
    <t>GHEORGHE</t>
  </si>
  <si>
    <t>GRIGORAS</t>
  </si>
  <si>
    <t>ANA MARIA MELANIA</t>
  </si>
  <si>
    <t>LIPIANU</t>
  </si>
  <si>
    <t>FLORIN OVIDIU</t>
  </si>
  <si>
    <t>LUPU</t>
  </si>
  <si>
    <t>THEODOR-CĂTĂLIN</t>
  </si>
  <si>
    <t>MANEA</t>
  </si>
  <si>
    <t>LARISA-CRISTINA</t>
  </si>
  <si>
    <t>MARIN</t>
  </si>
  <si>
    <t>VICTORIA-MARIA</t>
  </si>
  <si>
    <t>MIU</t>
  </si>
  <si>
    <t>CATALIN-STEFAN</t>
  </si>
  <si>
    <t>MOTOC</t>
  </si>
  <si>
    <t>PAUL-ALEXANDRU</t>
  </si>
  <si>
    <t>RARES-ALEXANDRU</t>
  </si>
  <si>
    <t>OLTEANU</t>
  </si>
  <si>
    <t>COSMIN-DANIEL</t>
  </si>
  <si>
    <t>PARAU</t>
  </si>
  <si>
    <t>PARNESCU</t>
  </si>
  <si>
    <t>ADRIAN-TAMAREL</t>
  </si>
  <si>
    <t>PINZARIU</t>
  </si>
  <si>
    <t>IUSTIN-CONSTANTIN</t>
  </si>
  <si>
    <t>POPA</t>
  </si>
  <si>
    <t>ALESSIO-LIVIO</t>
  </si>
  <si>
    <t>POPESCU</t>
  </si>
  <si>
    <t>ALEXANDRU IOAN</t>
  </si>
  <si>
    <t>TUDOR</t>
  </si>
  <si>
    <t>MATEI-GABRIEL</t>
  </si>
  <si>
    <t>RAPITEANU</t>
  </si>
  <si>
    <t>ROBERT</t>
  </si>
  <si>
    <t>ROSCA</t>
  </si>
  <si>
    <t>VICTOR</t>
  </si>
  <si>
    <t>SILIVESTRU</t>
  </si>
  <si>
    <t>TANA</t>
  </si>
  <si>
    <t>IOAN-CRISTIAN</t>
  </si>
  <si>
    <t>TOMA</t>
  </si>
  <si>
    <t>MIHAI-CATALIN</t>
  </si>
  <si>
    <t>TRIFAN</t>
  </si>
  <si>
    <t>THEODOR</t>
  </si>
  <si>
    <t>VASAI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</si>
</sst>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theme="1"/>
      <name val="Arial"/>
    </font>
    <font>
      <b/>
      <color theme="1"/>
      <name val="Arial"/>
    </font>
    <font>
      <b/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4" fontId="4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5" fontId="3" numFmtId="0" xfId="0" applyAlignment="1" applyFill="1" applyFont="1">
      <alignment horizontal="center" readingOrder="0"/>
    </xf>
    <xf borderId="0" fillId="6" fontId="3" numFmtId="0" xfId="0" applyAlignment="1" applyFill="1" applyFont="1">
      <alignment horizontal="center" readingOrder="0"/>
    </xf>
    <xf borderId="0" fillId="7" fontId="3" numFmtId="0" xfId="0" applyAlignment="1" applyFill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6" fontId="2" numFmtId="0" xfId="0" applyAlignment="1" applyFont="1">
      <alignment horizontal="center" readingOrder="0"/>
    </xf>
    <xf borderId="0" fillId="6" fontId="2" numFmtId="0" xfId="0" applyAlignment="1" applyFont="1">
      <alignment horizontal="center"/>
    </xf>
    <xf borderId="0" fillId="7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5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3" numFmtId="0" xfId="0" applyFont="1"/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5" fontId="2" numFmtId="0" xfId="0" applyAlignment="1" applyFont="1">
      <alignment horizontal="center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it.ly/IA_LAB2019_23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69.43"/>
  </cols>
  <sheetData>
    <row r="1">
      <c r="A1" s="1"/>
      <c r="B1" s="3" t="s">
        <v>0</v>
      </c>
    </row>
    <row r="2">
      <c r="A2" s="1"/>
      <c r="B2" s="3" t="s">
        <v>1</v>
      </c>
    </row>
    <row r="3">
      <c r="A3" s="1"/>
      <c r="B3" s="3" t="s">
        <v>2</v>
      </c>
    </row>
    <row r="4">
      <c r="A4" s="2"/>
    </row>
    <row r="5">
      <c r="A5" s="1"/>
      <c r="B5" s="3" t="s">
        <v>3</v>
      </c>
    </row>
    <row r="6">
      <c r="A6" s="2"/>
    </row>
    <row r="7">
      <c r="A7" s="2"/>
    </row>
    <row r="8">
      <c r="A8" s="1" t="s">
        <v>5</v>
      </c>
      <c r="B8" s="7" t="s">
        <v>6</v>
      </c>
    </row>
    <row r="9">
      <c r="A9" s="2"/>
    </row>
    <row r="10">
      <c r="A10" s="1" t="s">
        <v>9</v>
      </c>
      <c r="B10" s="9" t="s">
        <v>10</v>
      </c>
    </row>
  </sheetData>
  <hyperlinks>
    <hyperlink r:id="rId1" ref="B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" width="6.57"/>
    <col customWidth="1" min="2" max="2" width="16.14"/>
    <col customWidth="1" min="3" max="3" width="23.86"/>
    <col customWidth="1" min="5" max="5" width="10.0"/>
    <col customWidth="1" min="7" max="15" width="7.29"/>
  </cols>
  <sheetData>
    <row r="1">
      <c r="D1" s="2"/>
      <c r="E1" s="2"/>
      <c r="F1" s="2"/>
      <c r="G1" s="4" t="s">
        <v>4</v>
      </c>
      <c r="J1" s="5" t="s">
        <v>7</v>
      </c>
      <c r="M1" s="6" t="s">
        <v>8</v>
      </c>
      <c r="P1" s="2"/>
    </row>
    <row r="2">
      <c r="D2" s="8"/>
      <c r="E2" s="10" t="s">
        <v>11</v>
      </c>
      <c r="F2" s="8"/>
      <c r="G2" s="11" t="s">
        <v>12</v>
      </c>
      <c r="H2" s="11" t="s">
        <v>13</v>
      </c>
      <c r="I2" s="11" t="s">
        <v>14</v>
      </c>
      <c r="J2" s="12" t="s">
        <v>15</v>
      </c>
      <c r="K2" s="12" t="s">
        <v>16</v>
      </c>
      <c r="L2" s="12" t="s">
        <v>17</v>
      </c>
      <c r="M2" s="13" t="s">
        <v>18</v>
      </c>
      <c r="N2" s="13" t="s">
        <v>19</v>
      </c>
      <c r="O2" s="13" t="s">
        <v>20</v>
      </c>
      <c r="P2" s="8"/>
    </row>
    <row r="3">
      <c r="A3" s="3">
        <v>1.0</v>
      </c>
      <c r="B3" s="3" t="s">
        <v>23</v>
      </c>
      <c r="C3" s="3" t="s">
        <v>25</v>
      </c>
      <c r="D3" s="2"/>
      <c r="E3" s="2"/>
      <c r="F3" s="2"/>
      <c r="G3" s="14" t="s">
        <v>24</v>
      </c>
      <c r="H3" s="14" t="s">
        <v>24</v>
      </c>
      <c r="I3" s="14" t="s">
        <v>24</v>
      </c>
      <c r="J3" s="15"/>
      <c r="K3" s="16"/>
      <c r="L3" s="16"/>
      <c r="M3" s="17"/>
      <c r="N3" s="17"/>
      <c r="O3" s="17"/>
      <c r="P3" s="2"/>
    </row>
    <row r="4">
      <c r="A4" s="3">
        <v>2.0</v>
      </c>
      <c r="B4" s="3" t="s">
        <v>28</v>
      </c>
      <c r="C4" s="3" t="s">
        <v>30</v>
      </c>
      <c r="D4" s="2"/>
      <c r="E4" s="2"/>
      <c r="F4" s="2"/>
      <c r="G4" s="14" t="s">
        <v>26</v>
      </c>
      <c r="H4" s="14" t="s">
        <v>26</v>
      </c>
      <c r="I4" s="14" t="s">
        <v>24</v>
      </c>
      <c r="J4" s="16"/>
      <c r="K4" s="16"/>
      <c r="L4" s="16"/>
      <c r="M4" s="17"/>
      <c r="N4" s="17"/>
      <c r="O4" s="17"/>
      <c r="P4" s="2"/>
    </row>
    <row r="5">
      <c r="A5" s="3">
        <v>3.0</v>
      </c>
      <c r="B5" s="3" t="s">
        <v>31</v>
      </c>
      <c r="C5" s="3" t="s">
        <v>32</v>
      </c>
      <c r="D5" s="2"/>
      <c r="E5" s="2"/>
      <c r="F5" s="2"/>
      <c r="G5" s="14" t="s">
        <v>24</v>
      </c>
      <c r="H5" s="14" t="s">
        <v>24</v>
      </c>
      <c r="I5" s="14" t="s">
        <v>24</v>
      </c>
      <c r="J5" s="16"/>
      <c r="K5" s="16"/>
      <c r="L5" s="16"/>
      <c r="M5" s="17"/>
      <c r="N5" s="17"/>
      <c r="O5" s="17"/>
      <c r="P5" s="2"/>
    </row>
    <row r="6">
      <c r="A6" s="3">
        <v>4.0</v>
      </c>
      <c r="B6" s="3" t="s">
        <v>35</v>
      </c>
      <c r="C6" s="3" t="s">
        <v>36</v>
      </c>
      <c r="D6" s="2"/>
      <c r="E6" s="2"/>
      <c r="F6" s="2"/>
      <c r="G6" s="14" t="s">
        <v>24</v>
      </c>
      <c r="H6" s="14" t="s">
        <v>24</v>
      </c>
      <c r="I6" s="14" t="s">
        <v>24</v>
      </c>
      <c r="J6" s="16"/>
      <c r="K6" s="16"/>
      <c r="L6" s="16"/>
      <c r="M6" s="17"/>
      <c r="N6" s="17"/>
      <c r="O6" s="17"/>
      <c r="P6" s="2"/>
    </row>
    <row r="7">
      <c r="A7" s="3">
        <v>5.0</v>
      </c>
      <c r="B7" s="3" t="s">
        <v>39</v>
      </c>
      <c r="C7" s="3" t="s">
        <v>40</v>
      </c>
      <c r="D7" s="2"/>
      <c r="E7" s="2"/>
      <c r="F7" s="2"/>
      <c r="G7" s="14" t="s">
        <v>24</v>
      </c>
      <c r="H7" s="14" t="s">
        <v>24</v>
      </c>
      <c r="I7" s="14" t="s">
        <v>24</v>
      </c>
      <c r="J7" s="16"/>
      <c r="K7" s="16"/>
      <c r="L7" s="16"/>
      <c r="M7" s="17"/>
      <c r="N7" s="17"/>
      <c r="O7" s="17"/>
      <c r="P7" s="2"/>
    </row>
    <row r="8">
      <c r="A8" s="3">
        <v>6.0</v>
      </c>
      <c r="B8" s="3" t="s">
        <v>43</v>
      </c>
      <c r="C8" s="3" t="s">
        <v>44</v>
      </c>
      <c r="D8" s="2"/>
      <c r="E8" s="2"/>
      <c r="F8" s="2"/>
      <c r="G8" s="14" t="s">
        <v>24</v>
      </c>
      <c r="H8" s="14" t="s">
        <v>24</v>
      </c>
      <c r="I8" s="14" t="s">
        <v>24</v>
      </c>
      <c r="J8" s="16"/>
      <c r="K8" s="16"/>
      <c r="L8" s="16"/>
      <c r="M8" s="17"/>
      <c r="N8" s="17"/>
      <c r="O8" s="17"/>
      <c r="P8" s="2"/>
    </row>
    <row r="9">
      <c r="A9" s="3">
        <v>7.0</v>
      </c>
      <c r="B9" s="3" t="s">
        <v>45</v>
      </c>
      <c r="C9" s="3" t="s">
        <v>46</v>
      </c>
      <c r="D9" s="2"/>
      <c r="E9" s="2"/>
      <c r="F9" s="2"/>
      <c r="G9" s="14" t="s">
        <v>26</v>
      </c>
      <c r="H9" s="14" t="s">
        <v>24</v>
      </c>
      <c r="I9" s="14" t="s">
        <v>24</v>
      </c>
      <c r="J9" s="16"/>
      <c r="K9" s="16"/>
      <c r="L9" s="16"/>
      <c r="M9" s="17"/>
      <c r="N9" s="17"/>
      <c r="O9" s="17"/>
      <c r="P9" s="2"/>
    </row>
    <row r="10">
      <c r="A10" s="3">
        <v>8.0</v>
      </c>
      <c r="B10" s="3" t="s">
        <v>47</v>
      </c>
      <c r="C10" s="3" t="s">
        <v>48</v>
      </c>
      <c r="D10" s="2"/>
      <c r="E10" s="2"/>
      <c r="F10" s="2"/>
      <c r="G10" s="14" t="s">
        <v>26</v>
      </c>
      <c r="H10" s="14" t="s">
        <v>24</v>
      </c>
      <c r="I10" s="14" t="s">
        <v>26</v>
      </c>
      <c r="J10" s="16"/>
      <c r="K10" s="16"/>
      <c r="L10" s="16"/>
      <c r="M10" s="17"/>
      <c r="N10" s="17"/>
      <c r="O10" s="17"/>
      <c r="P10" s="2"/>
    </row>
    <row r="11">
      <c r="A11" s="3">
        <v>9.0</v>
      </c>
      <c r="B11" s="3" t="s">
        <v>49</v>
      </c>
      <c r="C11" s="3" t="s">
        <v>50</v>
      </c>
      <c r="D11" s="18"/>
      <c r="E11" s="2"/>
      <c r="F11" s="2"/>
      <c r="G11" s="14" t="s">
        <v>26</v>
      </c>
      <c r="H11" s="14" t="s">
        <v>24</v>
      </c>
      <c r="I11" s="14" t="s">
        <v>24</v>
      </c>
      <c r="J11" s="16"/>
      <c r="K11" s="16"/>
      <c r="L11" s="16"/>
      <c r="M11" s="17"/>
      <c r="N11" s="17"/>
      <c r="O11" s="17"/>
      <c r="P11" s="2"/>
    </row>
    <row r="12">
      <c r="A12" s="3">
        <v>10.0</v>
      </c>
      <c r="B12" s="3" t="s">
        <v>56</v>
      </c>
      <c r="C12" s="3" t="s">
        <v>57</v>
      </c>
      <c r="D12" s="2"/>
      <c r="E12" s="2"/>
      <c r="F12" s="2"/>
      <c r="G12" s="14" t="s">
        <v>24</v>
      </c>
      <c r="H12" s="14" t="s">
        <v>24</v>
      </c>
      <c r="I12" s="14" t="s">
        <v>24</v>
      </c>
      <c r="J12" s="16"/>
      <c r="K12" s="16"/>
      <c r="L12" s="16"/>
      <c r="M12" s="17"/>
      <c r="N12" s="17"/>
      <c r="O12" s="17"/>
      <c r="P12" s="2"/>
    </row>
    <row r="13">
      <c r="A13" s="3">
        <v>11.0</v>
      </c>
      <c r="B13" s="3" t="s">
        <v>53</v>
      </c>
      <c r="C13" s="3" t="s">
        <v>23</v>
      </c>
      <c r="D13" s="2"/>
      <c r="E13" s="2"/>
      <c r="F13" s="2"/>
      <c r="G13" s="14" t="s">
        <v>24</v>
      </c>
      <c r="H13" s="14" t="s">
        <v>24</v>
      </c>
      <c r="I13" s="14" t="s">
        <v>24</v>
      </c>
      <c r="J13" s="16"/>
      <c r="K13" s="16"/>
      <c r="L13" s="16"/>
      <c r="M13" s="17"/>
      <c r="N13" s="17"/>
      <c r="O13" s="17"/>
      <c r="P13" s="2"/>
    </row>
    <row r="14">
      <c r="A14" s="3">
        <v>12.0</v>
      </c>
      <c r="B14" s="3" t="s">
        <v>62</v>
      </c>
      <c r="C14" s="3" t="s">
        <v>63</v>
      </c>
      <c r="D14" s="2"/>
      <c r="E14" s="2"/>
      <c r="F14" s="2"/>
      <c r="G14" s="14" t="s">
        <v>26</v>
      </c>
      <c r="H14" s="14" t="s">
        <v>24</v>
      </c>
      <c r="I14" s="14" t="s">
        <v>24</v>
      </c>
      <c r="J14" s="16"/>
      <c r="K14" s="16"/>
      <c r="L14" s="16"/>
      <c r="M14" s="17"/>
      <c r="N14" s="17"/>
      <c r="O14" s="17"/>
      <c r="P14" s="2"/>
    </row>
    <row r="15">
      <c r="A15" s="3">
        <v>13.0</v>
      </c>
      <c r="B15" s="3" t="s">
        <v>68</v>
      </c>
      <c r="C15" s="3" t="s">
        <v>69</v>
      </c>
      <c r="D15" s="2"/>
      <c r="E15" s="2"/>
      <c r="F15" s="2"/>
      <c r="G15" s="14" t="s">
        <v>24</v>
      </c>
      <c r="H15" s="19" t="s">
        <v>70</v>
      </c>
      <c r="I15" s="14" t="s">
        <v>26</v>
      </c>
      <c r="J15" s="16"/>
      <c r="K15" s="16"/>
      <c r="L15" s="16"/>
      <c r="M15" s="17"/>
      <c r="N15" s="17"/>
      <c r="O15" s="17"/>
      <c r="P15" s="2"/>
    </row>
    <row r="16">
      <c r="A16" s="3">
        <v>14.0</v>
      </c>
      <c r="B16" s="3" t="s">
        <v>68</v>
      </c>
      <c r="C16" s="3" t="s">
        <v>77</v>
      </c>
      <c r="D16" s="2"/>
      <c r="E16" s="2"/>
      <c r="F16" s="2"/>
      <c r="G16" s="14" t="s">
        <v>24</v>
      </c>
      <c r="H16" s="19" t="s">
        <v>70</v>
      </c>
      <c r="I16" s="14" t="s">
        <v>26</v>
      </c>
      <c r="J16" s="16"/>
      <c r="K16" s="16"/>
      <c r="L16" s="16"/>
      <c r="M16" s="17"/>
      <c r="N16" s="17"/>
      <c r="O16" s="17"/>
      <c r="P16" s="2"/>
    </row>
    <row r="17">
      <c r="A17" s="3">
        <v>15.0</v>
      </c>
      <c r="B17" s="3" t="s">
        <v>79</v>
      </c>
      <c r="C17" s="3" t="s">
        <v>80</v>
      </c>
      <c r="D17" s="2"/>
      <c r="E17" s="2"/>
      <c r="F17" s="2"/>
      <c r="G17" s="14" t="s">
        <v>26</v>
      </c>
      <c r="H17" s="14" t="s">
        <v>26</v>
      </c>
      <c r="I17" s="14" t="s">
        <v>24</v>
      </c>
      <c r="J17" s="16"/>
      <c r="K17" s="16"/>
      <c r="L17" s="16"/>
      <c r="M17" s="17"/>
      <c r="N17" s="17"/>
      <c r="O17" s="17"/>
      <c r="P17" s="2"/>
    </row>
    <row r="18">
      <c r="A18" s="3">
        <v>16.0</v>
      </c>
      <c r="B18" s="3" t="s">
        <v>83</v>
      </c>
      <c r="C18" s="3" t="s">
        <v>84</v>
      </c>
      <c r="D18" s="2"/>
      <c r="E18" s="2"/>
      <c r="F18" s="2"/>
      <c r="G18" s="14" t="s">
        <v>85</v>
      </c>
      <c r="H18" s="14" t="s">
        <v>26</v>
      </c>
      <c r="I18" s="14" t="s">
        <v>26</v>
      </c>
      <c r="J18" s="16"/>
      <c r="K18" s="16"/>
      <c r="L18" s="16"/>
      <c r="M18" s="17"/>
      <c r="N18" s="17"/>
      <c r="O18" s="17"/>
      <c r="P18" s="2"/>
    </row>
    <row r="19">
      <c r="A19" s="3">
        <v>17.0</v>
      </c>
      <c r="B19" s="3" t="s">
        <v>90</v>
      </c>
      <c r="C19" s="3" t="s">
        <v>91</v>
      </c>
      <c r="D19" s="2"/>
      <c r="E19" s="2"/>
      <c r="F19" s="2"/>
      <c r="G19" s="14" t="s">
        <v>24</v>
      </c>
      <c r="H19" s="14" t="s">
        <v>24</v>
      </c>
      <c r="I19" s="14" t="s">
        <v>24</v>
      </c>
      <c r="J19" s="16"/>
      <c r="K19" s="16"/>
      <c r="L19" s="16"/>
      <c r="M19" s="17"/>
      <c r="N19" s="17"/>
      <c r="O19" s="17"/>
      <c r="P19" s="2"/>
    </row>
    <row r="20">
      <c r="A20" s="3">
        <v>18.0</v>
      </c>
      <c r="B20" s="3" t="s">
        <v>92</v>
      </c>
      <c r="C20" s="3" t="s">
        <v>93</v>
      </c>
      <c r="D20" s="2"/>
      <c r="E20" s="2"/>
      <c r="F20" s="2"/>
      <c r="G20" s="14" t="s">
        <v>26</v>
      </c>
      <c r="H20" s="14" t="s">
        <v>24</v>
      </c>
      <c r="I20" s="14" t="s">
        <v>24</v>
      </c>
      <c r="J20" s="15"/>
      <c r="K20" s="16"/>
      <c r="L20" s="16"/>
      <c r="M20" s="17"/>
      <c r="N20" s="17"/>
      <c r="O20" s="17"/>
      <c r="P20" s="2"/>
    </row>
    <row r="21">
      <c r="A21" s="3">
        <v>19.0</v>
      </c>
      <c r="B21" s="3" t="s">
        <v>98</v>
      </c>
      <c r="C21" s="3" t="s">
        <v>99</v>
      </c>
      <c r="D21" s="2"/>
      <c r="E21" s="2"/>
      <c r="F21" s="2"/>
      <c r="G21" s="14" t="s">
        <v>26</v>
      </c>
      <c r="H21" s="14" t="s">
        <v>26</v>
      </c>
      <c r="I21" s="14" t="s">
        <v>24</v>
      </c>
      <c r="J21" s="16"/>
      <c r="K21" s="16"/>
      <c r="L21" s="16"/>
      <c r="M21" s="17"/>
      <c r="N21" s="17"/>
      <c r="O21" s="17"/>
      <c r="P21" s="2"/>
    </row>
    <row r="22">
      <c r="A22" s="3">
        <v>20.0</v>
      </c>
      <c r="B22" s="3" t="s">
        <v>102</v>
      </c>
      <c r="C22" s="3" t="s">
        <v>103</v>
      </c>
      <c r="D22" s="2"/>
      <c r="E22" s="2"/>
      <c r="F22" s="2"/>
      <c r="G22" s="14" t="s">
        <v>26</v>
      </c>
      <c r="H22" s="14" t="s">
        <v>26</v>
      </c>
      <c r="I22" s="14" t="s">
        <v>24</v>
      </c>
      <c r="J22" s="16"/>
      <c r="K22" s="16"/>
      <c r="L22" s="16"/>
      <c r="M22" s="17"/>
      <c r="N22" s="17"/>
      <c r="O22" s="17"/>
      <c r="P22" s="2"/>
    </row>
    <row r="23">
      <c r="A23" s="3">
        <v>21.0</v>
      </c>
      <c r="B23" s="3" t="s">
        <v>108</v>
      </c>
      <c r="C23" s="3" t="s">
        <v>109</v>
      </c>
      <c r="D23" s="2"/>
      <c r="E23" s="2"/>
      <c r="F23" s="2"/>
      <c r="G23" s="14" t="s">
        <v>26</v>
      </c>
      <c r="H23" s="14" t="s">
        <v>26</v>
      </c>
      <c r="I23" s="14" t="s">
        <v>26</v>
      </c>
      <c r="J23" s="16"/>
      <c r="K23" s="16"/>
      <c r="L23" s="16"/>
      <c r="M23" s="17"/>
      <c r="N23" s="17"/>
      <c r="O23" s="17"/>
      <c r="P23" s="2"/>
    </row>
    <row r="24">
      <c r="A24" s="3">
        <v>22.0</v>
      </c>
      <c r="B24" s="3" t="s">
        <v>114</v>
      </c>
      <c r="C24" s="3" t="s">
        <v>54</v>
      </c>
      <c r="D24" s="2"/>
      <c r="E24" s="2"/>
      <c r="F24" s="2"/>
      <c r="G24" s="14" t="s">
        <v>26</v>
      </c>
      <c r="H24" s="14" t="s">
        <v>26</v>
      </c>
      <c r="I24" s="14" t="s">
        <v>26</v>
      </c>
      <c r="J24" s="16"/>
      <c r="K24" s="16"/>
      <c r="L24" s="16"/>
      <c r="M24" s="17"/>
      <c r="N24" s="17"/>
      <c r="O24" s="17"/>
      <c r="P24" s="2"/>
    </row>
    <row r="25">
      <c r="A25" s="3">
        <v>23.0</v>
      </c>
      <c r="B25" s="3" t="s">
        <v>115</v>
      </c>
      <c r="C25" s="3" t="s">
        <v>116</v>
      </c>
      <c r="D25" s="2"/>
      <c r="E25" s="2"/>
      <c r="F25" s="2"/>
      <c r="G25" s="14" t="s">
        <v>26</v>
      </c>
      <c r="H25" s="14" t="s">
        <v>24</v>
      </c>
      <c r="I25" s="14" t="s">
        <v>24</v>
      </c>
      <c r="J25" s="16"/>
      <c r="K25" s="16"/>
      <c r="L25" s="16"/>
      <c r="M25" s="17"/>
      <c r="N25" s="17"/>
      <c r="O25" s="17"/>
      <c r="P25" s="2"/>
    </row>
    <row r="26">
      <c r="A26" s="3">
        <v>24.0</v>
      </c>
      <c r="B26" s="3" t="s">
        <v>121</v>
      </c>
      <c r="C26" s="3" t="s">
        <v>122</v>
      </c>
      <c r="D26" s="2"/>
      <c r="E26" s="2"/>
      <c r="F26" s="2"/>
      <c r="G26" s="14" t="s">
        <v>26</v>
      </c>
      <c r="H26" s="14" t="s">
        <v>26</v>
      </c>
      <c r="I26" s="14" t="s">
        <v>24</v>
      </c>
      <c r="J26" s="16"/>
      <c r="K26" s="16"/>
      <c r="L26" s="16"/>
      <c r="M26" s="17"/>
      <c r="N26" s="17"/>
      <c r="O26" s="17"/>
      <c r="P26" s="2"/>
    </row>
    <row r="27">
      <c r="A27" s="3">
        <v>25.0</v>
      </c>
      <c r="B27" s="3" t="s">
        <v>126</v>
      </c>
      <c r="C27" s="3" t="s">
        <v>127</v>
      </c>
      <c r="D27" s="2"/>
      <c r="E27" s="2"/>
      <c r="F27" s="2"/>
      <c r="G27" s="14" t="s">
        <v>26</v>
      </c>
      <c r="H27" s="14" t="s">
        <v>26</v>
      </c>
      <c r="I27" s="14" t="s">
        <v>26</v>
      </c>
      <c r="J27" s="16"/>
      <c r="K27" s="16"/>
      <c r="L27" s="16"/>
      <c r="M27" s="17"/>
      <c r="N27" s="17"/>
      <c r="O27" s="17"/>
      <c r="P27" s="2"/>
    </row>
    <row r="28">
      <c r="A28" s="3">
        <v>26.0</v>
      </c>
      <c r="B28" s="3" t="s">
        <v>130</v>
      </c>
      <c r="C28" s="3" t="s">
        <v>132</v>
      </c>
      <c r="D28" s="2"/>
      <c r="E28" s="2"/>
      <c r="F28" s="2"/>
      <c r="G28" s="14" t="s">
        <v>26</v>
      </c>
      <c r="H28" s="14" t="s">
        <v>24</v>
      </c>
      <c r="I28" s="14" t="s">
        <v>24</v>
      </c>
      <c r="J28" s="15"/>
      <c r="K28" s="16"/>
      <c r="L28" s="16"/>
      <c r="M28" s="17"/>
      <c r="N28" s="17"/>
      <c r="O28" s="17"/>
      <c r="P28" s="2"/>
    </row>
    <row r="29">
      <c r="A29" s="3">
        <v>27.0</v>
      </c>
      <c r="B29" s="3" t="s">
        <v>136</v>
      </c>
      <c r="C29" s="3" t="s">
        <v>137</v>
      </c>
      <c r="D29" s="2"/>
      <c r="E29" s="2"/>
      <c r="F29" s="2"/>
      <c r="G29" s="14" t="s">
        <v>26</v>
      </c>
      <c r="H29" s="14" t="s">
        <v>26</v>
      </c>
      <c r="I29" s="14" t="s">
        <v>24</v>
      </c>
      <c r="J29" s="16"/>
      <c r="K29" s="16"/>
      <c r="L29" s="16"/>
      <c r="M29" s="17"/>
      <c r="N29" s="17"/>
      <c r="O29" s="17"/>
      <c r="P29" s="2"/>
    </row>
    <row r="30">
      <c r="A30" s="3">
        <v>28.0</v>
      </c>
      <c r="B30" s="3" t="s">
        <v>140</v>
      </c>
      <c r="C30" s="3" t="s">
        <v>141</v>
      </c>
      <c r="D30" s="2"/>
      <c r="E30" s="2"/>
      <c r="F30" s="2"/>
      <c r="G30" s="14" t="s">
        <v>26</v>
      </c>
      <c r="H30" s="14" t="s">
        <v>26</v>
      </c>
      <c r="I30" s="14" t="s">
        <v>24</v>
      </c>
      <c r="J30" s="16"/>
      <c r="K30" s="16"/>
      <c r="L30" s="16"/>
      <c r="M30" s="17"/>
      <c r="N30" s="17"/>
      <c r="O30" s="17"/>
      <c r="P30" s="2"/>
    </row>
    <row r="31">
      <c r="A31" s="3">
        <v>29.0</v>
      </c>
      <c r="B31" s="3" t="s">
        <v>146</v>
      </c>
      <c r="C31" s="3" t="s">
        <v>147</v>
      </c>
      <c r="D31" s="2"/>
      <c r="E31" s="2"/>
      <c r="F31" s="2"/>
      <c r="G31" s="14" t="s">
        <v>26</v>
      </c>
      <c r="H31" s="14" t="s">
        <v>26</v>
      </c>
      <c r="I31" s="14" t="s">
        <v>24</v>
      </c>
      <c r="J31" s="16"/>
      <c r="K31" s="16"/>
      <c r="L31" s="16"/>
      <c r="M31" s="17"/>
      <c r="N31" s="17"/>
      <c r="O31" s="17"/>
      <c r="P31" s="2"/>
    </row>
    <row r="32">
      <c r="A32" s="3">
        <v>30.0</v>
      </c>
      <c r="B32" s="3" t="s">
        <v>152</v>
      </c>
      <c r="C32" s="3" t="s">
        <v>153</v>
      </c>
      <c r="D32" s="2"/>
      <c r="E32" s="18"/>
      <c r="F32" s="2"/>
      <c r="G32" s="14" t="s">
        <v>85</v>
      </c>
      <c r="H32" s="14" t="s">
        <v>26</v>
      </c>
      <c r="I32" s="14" t="s">
        <v>26</v>
      </c>
      <c r="J32" s="15"/>
      <c r="K32" s="16"/>
      <c r="L32" s="16"/>
      <c r="M32" s="17"/>
      <c r="N32" s="17"/>
      <c r="O32" s="17"/>
      <c r="P32" s="2"/>
    </row>
    <row r="33">
      <c r="A33" s="3">
        <v>31.0</v>
      </c>
      <c r="B33" s="3" t="s">
        <v>156</v>
      </c>
      <c r="C33" s="3" t="s">
        <v>158</v>
      </c>
      <c r="D33" s="2"/>
      <c r="E33" s="2"/>
      <c r="F33" s="2"/>
      <c r="G33" s="14" t="s">
        <v>26</v>
      </c>
      <c r="H33" s="14" t="s">
        <v>24</v>
      </c>
      <c r="I33" s="14" t="s">
        <v>24</v>
      </c>
      <c r="J33" s="16"/>
      <c r="K33" s="16"/>
      <c r="L33" s="16"/>
      <c r="M33" s="17"/>
      <c r="N33" s="17"/>
      <c r="O33" s="17"/>
      <c r="P33" s="2"/>
    </row>
    <row r="34">
      <c r="A34" s="3">
        <v>32.0</v>
      </c>
      <c r="B34" s="3" t="s">
        <v>161</v>
      </c>
      <c r="C34" s="3" t="s">
        <v>163</v>
      </c>
      <c r="D34" s="2"/>
      <c r="E34" s="2"/>
      <c r="F34" s="2"/>
      <c r="G34" s="14" t="s">
        <v>26</v>
      </c>
      <c r="H34" s="14" t="s">
        <v>26</v>
      </c>
      <c r="I34" s="14" t="s">
        <v>26</v>
      </c>
      <c r="J34" s="15"/>
      <c r="K34" s="16"/>
      <c r="L34" s="16"/>
      <c r="M34" s="17"/>
      <c r="N34" s="17"/>
      <c r="O34" s="17"/>
      <c r="P34" s="2"/>
    </row>
    <row r="35">
      <c r="A35" s="3">
        <v>33.0</v>
      </c>
      <c r="B35" s="3" t="s">
        <v>166</v>
      </c>
      <c r="C35" s="3" t="s">
        <v>167</v>
      </c>
      <c r="D35" s="2"/>
      <c r="E35" s="2"/>
      <c r="F35" s="2"/>
      <c r="G35" s="14" t="s">
        <v>24</v>
      </c>
      <c r="H35" s="14" t="s">
        <v>24</v>
      </c>
      <c r="I35" s="14" t="s">
        <v>24</v>
      </c>
      <c r="J35" s="16"/>
      <c r="K35" s="16"/>
      <c r="L35" s="16"/>
      <c r="M35" s="17"/>
      <c r="N35" s="17"/>
      <c r="O35" s="17"/>
      <c r="P35" s="2"/>
    </row>
    <row r="36">
      <c r="A36" s="3">
        <v>34.0</v>
      </c>
      <c r="B36" s="3" t="s">
        <v>169</v>
      </c>
      <c r="C36" s="3" t="s">
        <v>171</v>
      </c>
      <c r="D36" s="2"/>
      <c r="E36" s="2"/>
      <c r="F36" s="2"/>
      <c r="G36" s="14" t="s">
        <v>26</v>
      </c>
      <c r="H36" s="14" t="s">
        <v>24</v>
      </c>
      <c r="I36" s="14" t="s">
        <v>24</v>
      </c>
      <c r="J36" s="16"/>
      <c r="K36" s="16"/>
      <c r="L36" s="16"/>
      <c r="M36" s="17"/>
      <c r="N36" s="17"/>
      <c r="O36" s="17"/>
      <c r="P36" s="2"/>
    </row>
    <row r="37">
      <c r="A37" s="3">
        <v>35.0</v>
      </c>
      <c r="B37" s="3" t="s">
        <v>175</v>
      </c>
      <c r="C37" s="3" t="s">
        <v>176</v>
      </c>
      <c r="D37" s="2"/>
      <c r="E37" s="2"/>
      <c r="F37" s="2"/>
      <c r="G37" s="14" t="s">
        <v>26</v>
      </c>
      <c r="H37" s="14" t="s">
        <v>24</v>
      </c>
      <c r="I37" s="14" t="s">
        <v>24</v>
      </c>
      <c r="J37" s="16"/>
      <c r="K37" s="16"/>
      <c r="L37" s="16"/>
      <c r="M37" s="17"/>
      <c r="N37" s="17"/>
      <c r="O37" s="17"/>
      <c r="P37" s="2"/>
    </row>
    <row r="38">
      <c r="A38" s="3">
        <v>36.0</v>
      </c>
      <c r="B38" s="3" t="s">
        <v>180</v>
      </c>
      <c r="C38" s="3" t="s">
        <v>181</v>
      </c>
      <c r="D38" s="2"/>
      <c r="E38" s="2"/>
      <c r="F38" s="2"/>
      <c r="G38" s="14" t="s">
        <v>26</v>
      </c>
      <c r="H38" s="14" t="s">
        <v>24</v>
      </c>
      <c r="I38" s="14" t="s">
        <v>24</v>
      </c>
      <c r="J38" s="16"/>
      <c r="K38" s="16"/>
      <c r="L38" s="16"/>
      <c r="M38" s="17"/>
      <c r="N38" s="17"/>
      <c r="O38" s="17"/>
      <c r="P38" s="2"/>
    </row>
  </sheetData>
  <mergeCells count="3">
    <mergeCell ref="G1:I1"/>
    <mergeCell ref="J1:L1"/>
    <mergeCell ref="M1:O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" width="4.57"/>
    <col customWidth="1" min="2" max="2" width="15.29"/>
    <col customWidth="1" min="3" max="3" width="22.86"/>
    <col customWidth="1" min="5" max="5" width="10.0"/>
    <col customWidth="1" min="7" max="15" width="7.29"/>
  </cols>
  <sheetData>
    <row r="1">
      <c r="D1" s="2"/>
      <c r="E1" s="2"/>
      <c r="F1" s="2"/>
      <c r="G1" s="4" t="s">
        <v>4</v>
      </c>
      <c r="J1" s="5" t="s">
        <v>7</v>
      </c>
      <c r="M1" s="6" t="s">
        <v>8</v>
      </c>
      <c r="P1" s="2"/>
    </row>
    <row r="2">
      <c r="D2" s="8"/>
      <c r="E2" s="10" t="s">
        <v>11</v>
      </c>
      <c r="F2" s="8"/>
      <c r="G2" s="11" t="s">
        <v>12</v>
      </c>
      <c r="H2" s="11" t="s">
        <v>13</v>
      </c>
      <c r="I2" s="11" t="s">
        <v>14</v>
      </c>
      <c r="J2" s="12" t="s">
        <v>15</v>
      </c>
      <c r="K2" s="12" t="s">
        <v>16</v>
      </c>
      <c r="L2" s="12" t="s">
        <v>17</v>
      </c>
      <c r="M2" s="13" t="s">
        <v>18</v>
      </c>
      <c r="N2" s="13" t="s">
        <v>19</v>
      </c>
      <c r="O2" s="13" t="s">
        <v>20</v>
      </c>
      <c r="P2" s="8"/>
    </row>
    <row r="3">
      <c r="A3" s="3">
        <v>1.0</v>
      </c>
      <c r="B3" s="3" t="s">
        <v>21</v>
      </c>
      <c r="C3" s="3" t="s">
        <v>22</v>
      </c>
      <c r="D3" s="2"/>
      <c r="E3" s="2"/>
      <c r="F3" s="2"/>
      <c r="G3" s="14" t="s">
        <v>24</v>
      </c>
      <c r="H3" s="14" t="s">
        <v>26</v>
      </c>
      <c r="I3" s="14" t="s">
        <v>24</v>
      </c>
      <c r="J3" s="15"/>
      <c r="K3" s="16"/>
      <c r="L3" s="16"/>
      <c r="M3" s="17"/>
      <c r="N3" s="17"/>
      <c r="O3" s="17"/>
      <c r="P3" s="2"/>
    </row>
    <row r="4">
      <c r="A4" s="3">
        <v>2.0</v>
      </c>
      <c r="B4" s="3" t="s">
        <v>27</v>
      </c>
      <c r="C4" s="3" t="s">
        <v>29</v>
      </c>
      <c r="D4" s="2"/>
      <c r="E4" s="2"/>
      <c r="F4" s="2"/>
      <c r="G4" s="14" t="s">
        <v>26</v>
      </c>
      <c r="H4" s="14" t="s">
        <v>26</v>
      </c>
      <c r="I4" s="14" t="s">
        <v>26</v>
      </c>
      <c r="J4" s="16"/>
      <c r="K4" s="16"/>
      <c r="L4" s="16"/>
      <c r="M4" s="17"/>
      <c r="N4" s="17"/>
      <c r="O4" s="17"/>
      <c r="P4" s="2"/>
    </row>
    <row r="5">
      <c r="A5" s="3">
        <v>3.0</v>
      </c>
      <c r="B5" s="3" t="s">
        <v>33</v>
      </c>
      <c r="C5" s="3" t="s">
        <v>34</v>
      </c>
      <c r="D5" s="2"/>
      <c r="E5" s="2"/>
      <c r="F5" s="2"/>
      <c r="G5" s="14" t="s">
        <v>26</v>
      </c>
      <c r="H5" s="14" t="s">
        <v>26</v>
      </c>
      <c r="I5" s="14" t="s">
        <v>24</v>
      </c>
      <c r="J5" s="16"/>
      <c r="K5" s="16"/>
      <c r="L5" s="16"/>
      <c r="M5" s="17"/>
      <c r="N5" s="17"/>
      <c r="O5" s="17"/>
      <c r="P5" s="2"/>
    </row>
    <row r="6">
      <c r="A6" s="3">
        <v>4.0</v>
      </c>
      <c r="B6" s="3" t="s">
        <v>37</v>
      </c>
      <c r="C6" s="3" t="s">
        <v>38</v>
      </c>
      <c r="D6" s="2"/>
      <c r="E6" s="2"/>
      <c r="F6" s="2"/>
      <c r="G6" s="14" t="s">
        <v>26</v>
      </c>
      <c r="H6" s="14" t="s">
        <v>24</v>
      </c>
      <c r="I6" s="14" t="s">
        <v>24</v>
      </c>
      <c r="J6" s="16"/>
      <c r="K6" s="16"/>
      <c r="L6" s="16"/>
      <c r="M6" s="17"/>
      <c r="N6" s="17"/>
      <c r="O6" s="17"/>
      <c r="P6" s="2"/>
    </row>
    <row r="7">
      <c r="A7" s="3">
        <v>5.0</v>
      </c>
      <c r="B7" s="3" t="s">
        <v>41</v>
      </c>
      <c r="C7" s="3" t="s">
        <v>42</v>
      </c>
      <c r="D7" s="2"/>
      <c r="E7" s="2">
        <f>0.05</f>
        <v>0.05</v>
      </c>
      <c r="F7" s="2"/>
      <c r="G7" s="14" t="s">
        <v>24</v>
      </c>
      <c r="H7" s="14" t="s">
        <v>26</v>
      </c>
      <c r="I7" s="14" t="s">
        <v>26</v>
      </c>
      <c r="J7" s="15" t="s">
        <v>26</v>
      </c>
      <c r="K7" s="16"/>
      <c r="L7" s="16"/>
      <c r="M7" s="17"/>
      <c r="N7" s="17"/>
      <c r="O7" s="17"/>
      <c r="P7" s="2"/>
    </row>
    <row r="8">
      <c r="A8" s="3">
        <v>6.0</v>
      </c>
      <c r="B8" s="3" t="s">
        <v>51</v>
      </c>
      <c r="C8" s="3" t="s">
        <v>52</v>
      </c>
      <c r="D8" s="2"/>
      <c r="E8" s="2"/>
      <c r="F8" s="2"/>
      <c r="G8" s="14" t="s">
        <v>26</v>
      </c>
      <c r="H8" s="14" t="s">
        <v>24</v>
      </c>
      <c r="I8" s="14" t="s">
        <v>24</v>
      </c>
      <c r="J8" s="16"/>
      <c r="K8" s="16"/>
      <c r="L8" s="16"/>
      <c r="M8" s="17"/>
      <c r="N8" s="17"/>
      <c r="O8" s="17"/>
      <c r="P8" s="2"/>
    </row>
    <row r="9">
      <c r="A9" s="3">
        <v>7.0</v>
      </c>
      <c r="B9" s="3" t="s">
        <v>53</v>
      </c>
      <c r="C9" s="3" t="s">
        <v>23</v>
      </c>
      <c r="D9" s="2"/>
      <c r="E9" s="2"/>
      <c r="F9" s="2"/>
      <c r="G9" s="14" t="s">
        <v>24</v>
      </c>
      <c r="H9" s="14" t="s">
        <v>24</v>
      </c>
      <c r="I9" s="14" t="s">
        <v>24</v>
      </c>
      <c r="J9" s="16"/>
      <c r="K9" s="16"/>
      <c r="L9" s="16"/>
      <c r="M9" s="17"/>
      <c r="N9" s="17"/>
      <c r="O9" s="17"/>
      <c r="P9" s="2"/>
    </row>
    <row r="10">
      <c r="A10" s="3">
        <v>8.0</v>
      </c>
      <c r="B10" s="3" t="s">
        <v>58</v>
      </c>
      <c r="C10" s="3" t="s">
        <v>59</v>
      </c>
      <c r="D10" s="2"/>
      <c r="E10" s="2"/>
      <c r="F10" s="2"/>
      <c r="G10" s="14" t="s">
        <v>26</v>
      </c>
      <c r="H10" s="14" t="s">
        <v>26</v>
      </c>
      <c r="I10" s="14" t="s">
        <v>26</v>
      </c>
      <c r="J10" s="16"/>
      <c r="K10" s="16"/>
      <c r="L10" s="16"/>
      <c r="M10" s="17"/>
      <c r="N10" s="17"/>
      <c r="O10" s="17"/>
      <c r="P10" s="2"/>
    </row>
    <row r="11">
      <c r="A11" s="3">
        <v>9.0</v>
      </c>
      <c r="B11" s="3" t="s">
        <v>60</v>
      </c>
      <c r="C11" s="3" t="s">
        <v>54</v>
      </c>
      <c r="D11" s="18"/>
      <c r="E11" s="2"/>
      <c r="F11" s="2"/>
      <c r="G11" s="14" t="s">
        <v>24</v>
      </c>
      <c r="H11" s="14" t="s">
        <v>24</v>
      </c>
      <c r="I11" s="14" t="s">
        <v>24</v>
      </c>
      <c r="J11" s="16"/>
      <c r="K11" s="16"/>
      <c r="L11" s="16"/>
      <c r="M11" s="17"/>
      <c r="N11" s="17"/>
      <c r="O11" s="17"/>
      <c r="P11" s="2"/>
    </row>
    <row r="12">
      <c r="A12" s="3">
        <v>10.0</v>
      </c>
      <c r="B12" s="3" t="s">
        <v>64</v>
      </c>
      <c r="C12" s="3" t="s">
        <v>65</v>
      </c>
      <c r="D12" s="2"/>
      <c r="E12" s="2">
        <f>0.25+0.5</f>
        <v>0.75</v>
      </c>
      <c r="F12" s="2"/>
      <c r="G12" s="14" t="s">
        <v>26</v>
      </c>
      <c r="H12" s="14" t="s">
        <v>26</v>
      </c>
      <c r="I12" s="14" t="s">
        <v>26</v>
      </c>
      <c r="J12" s="15" t="s">
        <v>26</v>
      </c>
      <c r="K12" s="16"/>
      <c r="L12" s="16"/>
      <c r="M12" s="17"/>
      <c r="N12" s="17"/>
      <c r="O12" s="17"/>
      <c r="P12" s="2"/>
    </row>
    <row r="13">
      <c r="A13" s="3">
        <v>11.0</v>
      </c>
      <c r="B13" s="3" t="s">
        <v>71</v>
      </c>
      <c r="C13" s="3" t="s">
        <v>72</v>
      </c>
      <c r="D13" s="2"/>
      <c r="E13" s="2"/>
      <c r="F13" s="2"/>
      <c r="G13" s="14" t="s">
        <v>24</v>
      </c>
      <c r="H13" s="14" t="s">
        <v>24</v>
      </c>
      <c r="I13" s="14" t="s">
        <v>24</v>
      </c>
      <c r="J13" s="16"/>
      <c r="K13" s="16"/>
      <c r="L13" s="16"/>
      <c r="M13" s="17"/>
      <c r="N13" s="17"/>
      <c r="O13" s="17"/>
      <c r="P13" s="2"/>
    </row>
    <row r="14">
      <c r="A14" s="3">
        <v>12.0</v>
      </c>
      <c r="B14" s="3" t="s">
        <v>74</v>
      </c>
      <c r="C14" s="3" t="s">
        <v>75</v>
      </c>
      <c r="D14" s="2"/>
      <c r="E14" s="2">
        <f>0.5+0.3</f>
        <v>0.8</v>
      </c>
      <c r="F14" s="2"/>
      <c r="G14" s="14" t="s">
        <v>26</v>
      </c>
      <c r="H14" s="14" t="s">
        <v>26</v>
      </c>
      <c r="I14" s="14" t="s">
        <v>26</v>
      </c>
      <c r="J14" s="15" t="s">
        <v>26</v>
      </c>
      <c r="K14" s="16"/>
      <c r="L14" s="16"/>
      <c r="M14" s="17"/>
      <c r="N14" s="17"/>
      <c r="O14" s="17"/>
      <c r="P14" s="2"/>
    </row>
    <row r="15">
      <c r="A15" s="3">
        <v>13.0</v>
      </c>
      <c r="B15" s="3" t="s">
        <v>81</v>
      </c>
      <c r="C15" s="3" t="s">
        <v>82</v>
      </c>
      <c r="D15" s="2"/>
      <c r="E15" s="2"/>
      <c r="F15" s="2"/>
      <c r="G15" s="14" t="s">
        <v>26</v>
      </c>
      <c r="H15" s="14" t="s">
        <v>26</v>
      </c>
      <c r="I15" s="14" t="s">
        <v>24</v>
      </c>
      <c r="J15" s="16"/>
      <c r="K15" s="16"/>
      <c r="L15" s="16"/>
      <c r="M15" s="17"/>
      <c r="N15" s="17"/>
      <c r="O15" s="17"/>
      <c r="P15" s="2"/>
    </row>
    <row r="16">
      <c r="A16" s="3">
        <v>14.0</v>
      </c>
      <c r="B16" s="3" t="s">
        <v>86</v>
      </c>
      <c r="C16" s="3" t="s">
        <v>87</v>
      </c>
      <c r="D16" s="2"/>
      <c r="E16" s="2"/>
      <c r="F16" s="2"/>
      <c r="G16" s="14" t="s">
        <v>26</v>
      </c>
      <c r="H16" s="14" t="s">
        <v>24</v>
      </c>
      <c r="I16" s="14" t="s">
        <v>24</v>
      </c>
      <c r="J16" s="16"/>
      <c r="K16" s="16"/>
      <c r="L16" s="16"/>
      <c r="M16" s="17"/>
      <c r="N16" s="17"/>
      <c r="O16" s="17"/>
      <c r="P16" s="2"/>
    </row>
    <row r="17">
      <c r="A17" s="3">
        <v>15.0</v>
      </c>
      <c r="B17" s="3" t="s">
        <v>94</v>
      </c>
      <c r="C17" s="3" t="s">
        <v>96</v>
      </c>
      <c r="D17" s="2"/>
      <c r="E17" s="2"/>
      <c r="F17" s="2"/>
      <c r="G17" s="14" t="s">
        <v>24</v>
      </c>
      <c r="H17" s="14" t="s">
        <v>24</v>
      </c>
      <c r="I17" s="14" t="s">
        <v>24</v>
      </c>
      <c r="J17" s="16"/>
      <c r="K17" s="16"/>
      <c r="L17" s="16"/>
      <c r="M17" s="17"/>
      <c r="N17" s="17"/>
      <c r="O17" s="17"/>
      <c r="P17" s="2"/>
    </row>
    <row r="18">
      <c r="A18" s="3">
        <v>16.0</v>
      </c>
      <c r="B18" s="3" t="s">
        <v>100</v>
      </c>
      <c r="C18" s="3" t="s">
        <v>101</v>
      </c>
      <c r="D18" s="2"/>
      <c r="E18" s="2"/>
      <c r="F18" s="2"/>
      <c r="G18" s="14" t="s">
        <v>26</v>
      </c>
      <c r="H18" s="14" t="s">
        <v>26</v>
      </c>
      <c r="I18" s="14" t="s">
        <v>26</v>
      </c>
      <c r="J18" s="16"/>
      <c r="K18" s="16"/>
      <c r="L18" s="16"/>
      <c r="M18" s="17"/>
      <c r="N18" s="17"/>
      <c r="O18" s="17"/>
      <c r="P18" s="2"/>
    </row>
    <row r="19">
      <c r="A19" s="3">
        <v>17.0</v>
      </c>
      <c r="B19" s="3" t="s">
        <v>105</v>
      </c>
      <c r="C19" s="3" t="s">
        <v>107</v>
      </c>
      <c r="D19" s="2"/>
      <c r="E19" s="2"/>
      <c r="F19" s="2"/>
      <c r="G19" s="14" t="s">
        <v>24</v>
      </c>
      <c r="H19" s="14" t="s">
        <v>24</v>
      </c>
      <c r="I19" s="14" t="s">
        <v>24</v>
      </c>
      <c r="J19" s="16"/>
      <c r="K19" s="16"/>
      <c r="L19" s="16"/>
      <c r="M19" s="17"/>
      <c r="N19" s="17"/>
      <c r="O19" s="17"/>
      <c r="P19" s="2"/>
    </row>
    <row r="20">
      <c r="A20" s="3">
        <v>18.0</v>
      </c>
      <c r="B20" s="3" t="s">
        <v>112</v>
      </c>
      <c r="C20" s="3" t="s">
        <v>113</v>
      </c>
      <c r="D20" s="2"/>
      <c r="E20" s="2"/>
      <c r="F20" s="2"/>
      <c r="G20" s="14" t="s">
        <v>26</v>
      </c>
      <c r="H20" s="14" t="s">
        <v>26</v>
      </c>
      <c r="I20" s="14" t="s">
        <v>26</v>
      </c>
      <c r="J20" s="15"/>
      <c r="K20" s="16"/>
      <c r="L20" s="16"/>
      <c r="M20" s="17"/>
      <c r="N20" s="17"/>
      <c r="O20" s="17"/>
      <c r="P20" s="2"/>
    </row>
    <row r="21">
      <c r="A21" s="3">
        <v>19.0</v>
      </c>
      <c r="B21" s="3" t="s">
        <v>117</v>
      </c>
      <c r="C21" s="3" t="s">
        <v>118</v>
      </c>
      <c r="D21" s="2"/>
      <c r="E21" s="2"/>
      <c r="F21" s="2"/>
      <c r="G21" s="14" t="s">
        <v>24</v>
      </c>
      <c r="H21" s="14" t="s">
        <v>24</v>
      </c>
      <c r="I21" s="14" t="s">
        <v>24</v>
      </c>
      <c r="J21" s="16"/>
      <c r="K21" s="16"/>
      <c r="L21" s="16"/>
      <c r="M21" s="17"/>
      <c r="N21" s="17"/>
      <c r="O21" s="17"/>
      <c r="P21" s="2"/>
    </row>
    <row r="22">
      <c r="A22" s="3">
        <v>20.0</v>
      </c>
      <c r="B22" s="3" t="s">
        <v>123</v>
      </c>
      <c r="C22" s="3" t="s">
        <v>54</v>
      </c>
      <c r="D22" s="2"/>
      <c r="E22" s="2">
        <f>0.3</f>
        <v>0.3</v>
      </c>
      <c r="F22" s="2"/>
      <c r="G22" s="14" t="s">
        <v>26</v>
      </c>
      <c r="H22" s="14" t="s">
        <v>26</v>
      </c>
      <c r="I22" s="14" t="s">
        <v>26</v>
      </c>
      <c r="J22" s="15" t="s">
        <v>26</v>
      </c>
      <c r="K22" s="16"/>
      <c r="L22" s="16"/>
      <c r="M22" s="17"/>
      <c r="N22" s="17"/>
      <c r="O22" s="17"/>
      <c r="P22" s="2"/>
    </row>
    <row r="23">
      <c r="A23" s="3">
        <v>21.0</v>
      </c>
      <c r="B23" s="3" t="s">
        <v>131</v>
      </c>
      <c r="C23" s="3" t="s">
        <v>133</v>
      </c>
      <c r="D23" s="2"/>
      <c r="E23" s="2">
        <f>0.5</f>
        <v>0.5</v>
      </c>
      <c r="F23" s="2"/>
      <c r="G23" s="14" t="s">
        <v>26</v>
      </c>
      <c r="H23" s="14" t="s">
        <v>26</v>
      </c>
      <c r="I23" s="14" t="s">
        <v>24</v>
      </c>
      <c r="J23" s="15" t="s">
        <v>26</v>
      </c>
      <c r="K23" s="16"/>
      <c r="L23" s="16"/>
      <c r="M23" s="17"/>
      <c r="N23" s="17"/>
      <c r="O23" s="17"/>
      <c r="P23" s="2"/>
    </row>
    <row r="24">
      <c r="A24" s="3">
        <v>22.0</v>
      </c>
      <c r="B24" s="3" t="s">
        <v>138</v>
      </c>
      <c r="C24" s="3" t="s">
        <v>139</v>
      </c>
      <c r="D24" s="2"/>
      <c r="E24" s="2"/>
      <c r="F24" s="2"/>
      <c r="G24" s="14" t="s">
        <v>26</v>
      </c>
      <c r="H24" s="14" t="s">
        <v>26</v>
      </c>
      <c r="I24" s="14" t="s">
        <v>26</v>
      </c>
      <c r="J24" s="16"/>
      <c r="K24" s="16"/>
      <c r="L24" s="16"/>
      <c r="M24" s="17"/>
      <c r="N24" s="17"/>
      <c r="O24" s="17"/>
      <c r="P24" s="2"/>
    </row>
    <row r="25">
      <c r="A25" s="3">
        <v>23.0</v>
      </c>
      <c r="B25" s="3" t="s">
        <v>144</v>
      </c>
      <c r="C25" s="3" t="s">
        <v>145</v>
      </c>
      <c r="D25" s="2"/>
      <c r="E25" s="2"/>
      <c r="F25" s="2"/>
      <c r="G25" s="14" t="s">
        <v>26</v>
      </c>
      <c r="H25" s="14" t="s">
        <v>24</v>
      </c>
      <c r="I25" s="14" t="s">
        <v>24</v>
      </c>
      <c r="J25" s="16"/>
      <c r="K25" s="16"/>
      <c r="L25" s="16"/>
      <c r="M25" s="17"/>
      <c r="N25" s="17"/>
      <c r="O25" s="17"/>
      <c r="P25" s="2"/>
    </row>
    <row r="26">
      <c r="A26" s="3">
        <v>24.0</v>
      </c>
      <c r="B26" s="3" t="s">
        <v>148</v>
      </c>
      <c r="C26" s="3" t="s">
        <v>149</v>
      </c>
      <c r="D26" s="2"/>
      <c r="E26" s="2">
        <f>0.1</f>
        <v>0.1</v>
      </c>
      <c r="F26" s="2"/>
      <c r="G26" s="14" t="s">
        <v>26</v>
      </c>
      <c r="H26" s="14" t="s">
        <v>26</v>
      </c>
      <c r="I26" s="14" t="s">
        <v>24</v>
      </c>
      <c r="J26" s="15" t="s">
        <v>26</v>
      </c>
      <c r="K26" s="16"/>
      <c r="L26" s="16"/>
      <c r="M26" s="17"/>
      <c r="N26" s="17"/>
      <c r="O26" s="17"/>
      <c r="P26" s="2"/>
    </row>
    <row r="27">
      <c r="A27" s="3">
        <v>25.0</v>
      </c>
      <c r="B27" s="3" t="s">
        <v>157</v>
      </c>
      <c r="C27" s="3" t="s">
        <v>159</v>
      </c>
      <c r="D27" s="2"/>
      <c r="E27" s="2"/>
      <c r="F27" s="2"/>
      <c r="G27" s="14" t="s">
        <v>26</v>
      </c>
      <c r="H27" s="14" t="s">
        <v>24</v>
      </c>
      <c r="I27" s="14" t="s">
        <v>24</v>
      </c>
      <c r="J27" s="15"/>
      <c r="K27" s="16"/>
      <c r="L27" s="16"/>
      <c r="M27" s="17"/>
      <c r="N27" s="17"/>
      <c r="O27" s="17"/>
      <c r="P27" s="2"/>
    </row>
    <row r="28">
      <c r="A28" s="3">
        <v>26.0</v>
      </c>
      <c r="B28" s="3" t="s">
        <v>164</v>
      </c>
      <c r="C28" s="3" t="s">
        <v>165</v>
      </c>
      <c r="D28" s="2"/>
      <c r="E28" s="2"/>
      <c r="F28" s="2"/>
      <c r="G28" s="14" t="s">
        <v>26</v>
      </c>
      <c r="H28" s="14" t="s">
        <v>26</v>
      </c>
      <c r="I28" s="14" t="s">
        <v>26</v>
      </c>
      <c r="J28" s="16"/>
      <c r="K28" s="16"/>
      <c r="L28" s="16"/>
      <c r="M28" s="17"/>
      <c r="N28" s="17"/>
      <c r="O28" s="17"/>
      <c r="P28" s="2"/>
    </row>
    <row r="29">
      <c r="A29" s="3">
        <v>27.0</v>
      </c>
      <c r="B29" s="3" t="s">
        <v>170</v>
      </c>
      <c r="C29" s="3" t="s">
        <v>172</v>
      </c>
      <c r="D29" s="2"/>
      <c r="E29" s="2"/>
      <c r="F29" s="2"/>
      <c r="G29" s="14" t="s">
        <v>26</v>
      </c>
      <c r="H29" s="14" t="s">
        <v>26</v>
      </c>
      <c r="I29" s="14" t="s">
        <v>26</v>
      </c>
      <c r="J29" s="16"/>
      <c r="K29" s="16"/>
      <c r="L29" s="16"/>
      <c r="M29" s="17"/>
      <c r="N29" s="17"/>
      <c r="O29" s="17"/>
      <c r="P29" s="2"/>
    </row>
    <row r="30">
      <c r="A30" s="3">
        <v>28.0</v>
      </c>
      <c r="B30" s="3" t="s">
        <v>177</v>
      </c>
      <c r="C30" s="3" t="s">
        <v>178</v>
      </c>
      <c r="D30" s="2"/>
      <c r="E30" s="2">
        <f>0.25+0.5</f>
        <v>0.75</v>
      </c>
      <c r="F30" s="2"/>
      <c r="G30" s="14" t="s">
        <v>26</v>
      </c>
      <c r="H30" s="14" t="s">
        <v>26</v>
      </c>
      <c r="I30" s="14" t="s">
        <v>26</v>
      </c>
      <c r="J30" s="15" t="s">
        <v>26</v>
      </c>
      <c r="K30" s="16"/>
      <c r="L30" s="16"/>
      <c r="M30" s="17"/>
      <c r="N30" s="17"/>
      <c r="O30" s="17"/>
      <c r="P30" s="2"/>
    </row>
    <row r="31">
      <c r="A31" s="3">
        <v>29.0</v>
      </c>
      <c r="B31" s="3" t="s">
        <v>184</v>
      </c>
      <c r="C31" s="3" t="s">
        <v>185</v>
      </c>
      <c r="D31" s="20"/>
      <c r="E31" s="18"/>
      <c r="F31" s="2"/>
      <c r="G31" s="14" t="s">
        <v>24</v>
      </c>
      <c r="H31" s="14" t="s">
        <v>26</v>
      </c>
      <c r="I31" s="14" t="s">
        <v>26</v>
      </c>
      <c r="J31" s="15"/>
      <c r="K31" s="16"/>
      <c r="L31" s="16"/>
      <c r="M31" s="17"/>
      <c r="N31" s="17"/>
      <c r="O31" s="17"/>
      <c r="P31" s="2"/>
    </row>
    <row r="32">
      <c r="A32" s="3">
        <v>30.0</v>
      </c>
      <c r="B32" s="3" t="s">
        <v>188</v>
      </c>
      <c r="C32" s="3" t="s">
        <v>189</v>
      </c>
      <c r="D32" s="2"/>
      <c r="E32" s="18"/>
      <c r="F32" s="2"/>
      <c r="G32" s="14" t="s">
        <v>26</v>
      </c>
      <c r="H32" s="14" t="s">
        <v>26</v>
      </c>
      <c r="I32" s="14" t="s">
        <v>24</v>
      </c>
      <c r="J32" s="15"/>
      <c r="K32" s="16"/>
      <c r="L32" s="16"/>
      <c r="M32" s="17"/>
      <c r="N32" s="17"/>
      <c r="O32" s="17"/>
      <c r="P32" s="2"/>
    </row>
    <row r="33">
      <c r="A33" s="3">
        <v>31.0</v>
      </c>
      <c r="B33" s="3" t="s">
        <v>192</v>
      </c>
      <c r="C33" s="3" t="s">
        <v>193</v>
      </c>
      <c r="D33" s="2"/>
      <c r="E33" s="2"/>
      <c r="F33" s="2"/>
      <c r="G33" s="14" t="s">
        <v>26</v>
      </c>
      <c r="H33" s="14" t="s">
        <v>26</v>
      </c>
      <c r="I33" s="14" t="s">
        <v>26</v>
      </c>
      <c r="J33" s="16"/>
      <c r="K33" s="16"/>
      <c r="L33" s="16"/>
      <c r="M33" s="17"/>
      <c r="N33" s="17"/>
      <c r="O33" s="17"/>
      <c r="P33" s="2"/>
    </row>
    <row r="34">
      <c r="A34" s="3">
        <v>32.0</v>
      </c>
      <c r="B34" s="3" t="s">
        <v>195</v>
      </c>
      <c r="C34" s="3" t="s">
        <v>38</v>
      </c>
      <c r="D34" s="2"/>
      <c r="E34" s="2"/>
      <c r="F34" s="2"/>
      <c r="G34" s="14" t="s">
        <v>26</v>
      </c>
      <c r="H34" s="14" t="s">
        <v>26</v>
      </c>
      <c r="I34" s="14" t="s">
        <v>24</v>
      </c>
      <c r="J34" s="15"/>
      <c r="K34" s="16"/>
      <c r="L34" s="16"/>
      <c r="M34" s="17"/>
      <c r="N34" s="17"/>
      <c r="O34" s="17"/>
      <c r="P34" s="2"/>
    </row>
    <row r="35">
      <c r="A35" s="3">
        <v>33.0</v>
      </c>
      <c r="B35" s="3" t="s">
        <v>196</v>
      </c>
      <c r="C35" s="3" t="s">
        <v>54</v>
      </c>
      <c r="D35" s="2"/>
      <c r="E35" s="2"/>
      <c r="F35" s="2"/>
      <c r="G35" s="14" t="s">
        <v>26</v>
      </c>
      <c r="H35" s="14" t="s">
        <v>26</v>
      </c>
      <c r="I35" s="14" t="s">
        <v>24</v>
      </c>
      <c r="J35" s="16"/>
      <c r="K35" s="16"/>
      <c r="L35" s="16"/>
      <c r="M35" s="17"/>
      <c r="N35" s="17"/>
      <c r="O35" s="17"/>
      <c r="P35" s="2"/>
    </row>
    <row r="36">
      <c r="A36" s="3">
        <v>34.0</v>
      </c>
      <c r="B36" s="3" t="s">
        <v>197</v>
      </c>
      <c r="C36" s="3" t="s">
        <v>198</v>
      </c>
      <c r="D36" s="2"/>
      <c r="E36" s="2">
        <f>0.5+0.25</f>
        <v>0.75</v>
      </c>
      <c r="F36" s="2"/>
      <c r="G36" s="14" t="s">
        <v>201</v>
      </c>
      <c r="H36" s="14" t="s">
        <v>26</v>
      </c>
      <c r="I36" s="14" t="s">
        <v>201</v>
      </c>
      <c r="J36" s="15" t="s">
        <v>201</v>
      </c>
      <c r="K36" s="16"/>
      <c r="L36" s="16"/>
      <c r="M36" s="17"/>
      <c r="N36" s="17"/>
      <c r="O36" s="17"/>
      <c r="P36" s="2"/>
    </row>
    <row r="37">
      <c r="A37" s="3">
        <v>35.0</v>
      </c>
      <c r="B37" s="3" t="s">
        <v>203</v>
      </c>
      <c r="C37" s="3" t="s">
        <v>75</v>
      </c>
      <c r="D37" s="2"/>
      <c r="E37" s="2"/>
      <c r="F37" s="2"/>
      <c r="G37" s="14" t="s">
        <v>24</v>
      </c>
      <c r="H37" s="14" t="s">
        <v>26</v>
      </c>
      <c r="I37" s="14" t="s">
        <v>24</v>
      </c>
      <c r="J37" s="16"/>
      <c r="K37" s="16"/>
      <c r="L37" s="16"/>
      <c r="M37" s="17"/>
      <c r="N37" s="17"/>
      <c r="O37" s="17"/>
      <c r="P37" s="2"/>
    </row>
    <row r="38">
      <c r="A38" s="3">
        <v>36.0</v>
      </c>
      <c r="B38" s="3" t="s">
        <v>206</v>
      </c>
      <c r="C38" s="3" t="s">
        <v>207</v>
      </c>
      <c r="D38" s="2"/>
      <c r="E38" s="2">
        <f>0.5+0.3</f>
        <v>0.8</v>
      </c>
      <c r="F38" s="2"/>
      <c r="G38" s="14" t="s">
        <v>26</v>
      </c>
      <c r="H38" s="14" t="s">
        <v>26</v>
      </c>
      <c r="I38" s="14" t="s">
        <v>26</v>
      </c>
      <c r="J38" s="15" t="s">
        <v>26</v>
      </c>
      <c r="K38" s="16"/>
      <c r="L38" s="16"/>
      <c r="M38" s="17"/>
      <c r="N38" s="17"/>
      <c r="O38" s="17"/>
      <c r="P38" s="2"/>
    </row>
  </sheetData>
  <mergeCells count="3">
    <mergeCell ref="G1:I1"/>
    <mergeCell ref="J1:L1"/>
    <mergeCell ref="M1:O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" width="5.71"/>
    <col customWidth="1" min="2" max="2" width="15.71"/>
    <col customWidth="1" min="3" max="3" width="24.0"/>
    <col customWidth="1" min="5" max="5" width="10.0"/>
    <col customWidth="1" min="7" max="15" width="7.29"/>
  </cols>
  <sheetData>
    <row r="1">
      <c r="D1" s="2"/>
      <c r="E1" s="2"/>
      <c r="F1" s="2"/>
      <c r="G1" s="4" t="s">
        <v>4</v>
      </c>
      <c r="J1" s="5" t="s">
        <v>7</v>
      </c>
      <c r="M1" s="6" t="s">
        <v>8</v>
      </c>
      <c r="P1" s="2"/>
    </row>
    <row r="2">
      <c r="D2" s="8"/>
      <c r="E2" s="10" t="s">
        <v>11</v>
      </c>
      <c r="F2" s="8"/>
      <c r="G2" s="11" t="s">
        <v>12</v>
      </c>
      <c r="H2" s="11" t="s">
        <v>13</v>
      </c>
      <c r="I2" s="11" t="s">
        <v>14</v>
      </c>
      <c r="J2" s="12" t="s">
        <v>15</v>
      </c>
      <c r="K2" s="12" t="s">
        <v>16</v>
      </c>
      <c r="L2" s="12" t="s">
        <v>17</v>
      </c>
      <c r="M2" s="13" t="s">
        <v>18</v>
      </c>
      <c r="N2" s="13" t="s">
        <v>19</v>
      </c>
      <c r="O2" s="13" t="s">
        <v>20</v>
      </c>
      <c r="P2" s="8"/>
    </row>
    <row r="3">
      <c r="A3" s="3">
        <v>1.0</v>
      </c>
      <c r="B3" s="3" t="s">
        <v>54</v>
      </c>
      <c r="C3" s="3" t="s">
        <v>55</v>
      </c>
      <c r="D3" s="2"/>
      <c r="E3" s="2">
        <f>0.25+0.1</f>
        <v>0.35</v>
      </c>
      <c r="F3" s="2"/>
      <c r="G3" s="14" t="s">
        <v>26</v>
      </c>
      <c r="H3" s="14" t="s">
        <v>26</v>
      </c>
      <c r="I3" s="14" t="s">
        <v>26</v>
      </c>
      <c r="J3" s="15" t="s">
        <v>26</v>
      </c>
      <c r="K3" s="16"/>
      <c r="L3" s="16"/>
      <c r="M3" s="17"/>
      <c r="N3" s="17"/>
      <c r="O3" s="17"/>
      <c r="P3" s="2"/>
    </row>
    <row r="4">
      <c r="A4" s="3">
        <v>2.0</v>
      </c>
      <c r="B4" s="3" t="s">
        <v>61</v>
      </c>
      <c r="C4" s="3" t="s">
        <v>42</v>
      </c>
      <c r="D4" s="2"/>
      <c r="E4" s="2">
        <f t="shared" ref="E4:E6" si="1">0.1</f>
        <v>0.1</v>
      </c>
      <c r="F4" s="2"/>
      <c r="G4" s="14" t="s">
        <v>26</v>
      </c>
      <c r="H4" s="14" t="s">
        <v>26</v>
      </c>
      <c r="I4" s="14" t="s">
        <v>26</v>
      </c>
      <c r="J4" s="15" t="s">
        <v>26</v>
      </c>
      <c r="K4" s="16"/>
      <c r="L4" s="16"/>
      <c r="M4" s="17"/>
      <c r="N4" s="17"/>
      <c r="O4" s="17"/>
      <c r="P4" s="2"/>
    </row>
    <row r="5">
      <c r="A5" s="3">
        <v>3.0</v>
      </c>
      <c r="B5" s="3" t="s">
        <v>66</v>
      </c>
      <c r="C5" s="3" t="s">
        <v>67</v>
      </c>
      <c r="D5" s="2"/>
      <c r="E5" s="2">
        <f t="shared" si="1"/>
        <v>0.1</v>
      </c>
      <c r="F5" s="2"/>
      <c r="G5" s="14" t="s">
        <v>26</v>
      </c>
      <c r="H5" s="14" t="s">
        <v>26</v>
      </c>
      <c r="I5" s="14" t="s">
        <v>26</v>
      </c>
      <c r="J5" s="15" t="s">
        <v>26</v>
      </c>
      <c r="K5" s="16"/>
      <c r="L5" s="16"/>
      <c r="M5" s="17"/>
      <c r="N5" s="17"/>
      <c r="O5" s="17"/>
      <c r="P5" s="2"/>
    </row>
    <row r="6">
      <c r="A6" s="3">
        <v>4.0</v>
      </c>
      <c r="B6" s="3" t="s">
        <v>73</v>
      </c>
      <c r="C6" s="3" t="s">
        <v>54</v>
      </c>
      <c r="D6" s="2"/>
      <c r="E6" s="2">
        <f t="shared" si="1"/>
        <v>0.1</v>
      </c>
      <c r="F6" s="2"/>
      <c r="G6" s="14" t="s">
        <v>26</v>
      </c>
      <c r="H6" s="14" t="s">
        <v>26</v>
      </c>
      <c r="I6" s="14" t="s">
        <v>24</v>
      </c>
      <c r="J6" s="15" t="s">
        <v>26</v>
      </c>
      <c r="K6" s="16"/>
      <c r="L6" s="16"/>
      <c r="M6" s="17"/>
      <c r="N6" s="17"/>
      <c r="O6" s="17"/>
      <c r="P6" s="2"/>
    </row>
    <row r="7">
      <c r="A7" s="3">
        <v>5.0</v>
      </c>
      <c r="B7" s="3" t="s">
        <v>76</v>
      </c>
      <c r="C7" s="3" t="s">
        <v>78</v>
      </c>
      <c r="D7" s="20"/>
      <c r="E7" s="2"/>
      <c r="F7" s="2"/>
      <c r="G7" s="14" t="s">
        <v>26</v>
      </c>
      <c r="H7" s="14" t="s">
        <v>26</v>
      </c>
      <c r="I7" s="14" t="s">
        <v>26</v>
      </c>
      <c r="J7" s="15" t="s">
        <v>24</v>
      </c>
      <c r="K7" s="16"/>
      <c r="L7" s="16"/>
      <c r="M7" s="17"/>
      <c r="N7" s="17"/>
      <c r="O7" s="17"/>
      <c r="P7" s="2"/>
    </row>
    <row r="8">
      <c r="A8" s="3">
        <v>6.0</v>
      </c>
      <c r="B8" s="3" t="s">
        <v>88</v>
      </c>
      <c r="C8" s="3" t="s">
        <v>89</v>
      </c>
      <c r="D8" s="2"/>
      <c r="E8" s="2"/>
      <c r="F8" s="2"/>
      <c r="G8" s="14" t="s">
        <v>26</v>
      </c>
      <c r="H8" s="14" t="s">
        <v>26</v>
      </c>
      <c r="I8" s="14" t="s">
        <v>26</v>
      </c>
      <c r="J8" s="15" t="s">
        <v>26</v>
      </c>
      <c r="K8" s="16"/>
      <c r="L8" s="16"/>
      <c r="M8" s="17"/>
      <c r="N8" s="17"/>
      <c r="O8" s="17"/>
      <c r="P8" s="2"/>
    </row>
    <row r="9">
      <c r="A9" s="3">
        <v>7.0</v>
      </c>
      <c r="B9" s="3" t="s">
        <v>95</v>
      </c>
      <c r="C9" s="3" t="s">
        <v>97</v>
      </c>
      <c r="D9" s="2"/>
      <c r="E9" s="2">
        <f>0.25+0.5</f>
        <v>0.75</v>
      </c>
      <c r="F9" s="2"/>
      <c r="G9" s="14" t="s">
        <v>26</v>
      </c>
      <c r="H9" s="14" t="s">
        <v>26</v>
      </c>
      <c r="I9" s="14" t="s">
        <v>26</v>
      </c>
      <c r="J9" s="15" t="s">
        <v>26</v>
      </c>
      <c r="K9" s="16"/>
      <c r="L9" s="16"/>
      <c r="M9" s="17"/>
      <c r="N9" s="17"/>
      <c r="O9" s="17"/>
      <c r="P9" s="2"/>
    </row>
    <row r="10">
      <c r="A10" s="3">
        <v>8.0</v>
      </c>
      <c r="B10" s="3" t="s">
        <v>104</v>
      </c>
      <c r="C10" s="3" t="s">
        <v>106</v>
      </c>
      <c r="D10" s="2"/>
      <c r="E10" s="2"/>
      <c r="F10" s="2"/>
      <c r="G10" s="14" t="s">
        <v>26</v>
      </c>
      <c r="H10" s="14" t="s">
        <v>26</v>
      </c>
      <c r="I10" s="14" t="s">
        <v>26</v>
      </c>
      <c r="J10" s="15" t="s">
        <v>24</v>
      </c>
      <c r="K10" s="16"/>
      <c r="L10" s="16"/>
      <c r="M10" s="17"/>
      <c r="N10" s="17"/>
      <c r="O10" s="17"/>
      <c r="P10" s="2"/>
    </row>
    <row r="11">
      <c r="A11" s="3">
        <v>9.0</v>
      </c>
      <c r="B11" s="3" t="s">
        <v>110</v>
      </c>
      <c r="C11" s="3" t="s">
        <v>111</v>
      </c>
      <c r="D11" s="2"/>
      <c r="E11" s="2">
        <f>0.5+0.25</f>
        <v>0.75</v>
      </c>
      <c r="F11" s="2"/>
      <c r="G11" s="14" t="s">
        <v>26</v>
      </c>
      <c r="H11" s="14" t="s">
        <v>24</v>
      </c>
      <c r="I11" s="14" t="s">
        <v>26</v>
      </c>
      <c r="J11" s="15" t="s">
        <v>26</v>
      </c>
      <c r="K11" s="16"/>
      <c r="L11" s="16"/>
      <c r="M11" s="17"/>
      <c r="N11" s="17"/>
      <c r="O11" s="17"/>
      <c r="P11" s="2"/>
    </row>
    <row r="12">
      <c r="A12" s="3">
        <v>10.0</v>
      </c>
      <c r="B12" s="3" t="s">
        <v>119</v>
      </c>
      <c r="C12" s="3" t="s">
        <v>120</v>
      </c>
      <c r="D12" s="18"/>
      <c r="E12" s="2"/>
      <c r="F12" s="2"/>
      <c r="G12" s="14" t="s">
        <v>24</v>
      </c>
      <c r="H12" s="14" t="s">
        <v>24</v>
      </c>
      <c r="I12" s="14" t="s">
        <v>24</v>
      </c>
      <c r="J12" s="15" t="s">
        <v>24</v>
      </c>
      <c r="K12" s="16"/>
      <c r="L12" s="16"/>
      <c r="M12" s="17"/>
      <c r="N12" s="17"/>
      <c r="O12" s="17"/>
      <c r="P12" s="2"/>
    </row>
    <row r="13">
      <c r="A13" s="3">
        <v>11.0</v>
      </c>
      <c r="B13" s="3" t="s">
        <v>124</v>
      </c>
      <c r="C13" s="3" t="s">
        <v>125</v>
      </c>
      <c r="D13" s="2"/>
      <c r="E13" s="2"/>
      <c r="F13" s="2"/>
      <c r="G13" s="14" t="s">
        <v>26</v>
      </c>
      <c r="H13" s="14" t="s">
        <v>26</v>
      </c>
      <c r="I13" s="14" t="s">
        <v>24</v>
      </c>
      <c r="J13" s="15" t="s">
        <v>24</v>
      </c>
      <c r="K13" s="16"/>
      <c r="L13" s="16"/>
      <c r="M13" s="17"/>
      <c r="N13" s="17"/>
      <c r="O13" s="17"/>
      <c r="P13" s="2"/>
    </row>
    <row r="14">
      <c r="A14" s="3">
        <v>12.0</v>
      </c>
      <c r="B14" s="3" t="s">
        <v>128</v>
      </c>
      <c r="C14" s="3" t="s">
        <v>129</v>
      </c>
      <c r="D14" s="2"/>
      <c r="E14" s="2"/>
      <c r="F14" s="2"/>
      <c r="G14" s="14" t="s">
        <v>24</v>
      </c>
      <c r="H14" s="14" t="s">
        <v>24</v>
      </c>
      <c r="I14" s="14" t="s">
        <v>24</v>
      </c>
      <c r="J14" s="15" t="s">
        <v>24</v>
      </c>
      <c r="K14" s="16"/>
      <c r="L14" s="16"/>
      <c r="M14" s="17"/>
      <c r="N14" s="17"/>
      <c r="O14" s="17"/>
      <c r="P14" s="2"/>
    </row>
    <row r="15">
      <c r="A15" s="3">
        <v>13.0</v>
      </c>
      <c r="B15" s="3" t="s">
        <v>134</v>
      </c>
      <c r="C15" s="3" t="s">
        <v>135</v>
      </c>
      <c r="D15" s="2"/>
      <c r="E15" s="2">
        <f>0.1</f>
        <v>0.1</v>
      </c>
      <c r="F15" s="2"/>
      <c r="G15" s="14" t="s">
        <v>26</v>
      </c>
      <c r="H15" s="14" t="s">
        <v>26</v>
      </c>
      <c r="I15" s="14" t="s">
        <v>26</v>
      </c>
      <c r="J15" s="15" t="s">
        <v>26</v>
      </c>
      <c r="K15" s="16"/>
      <c r="L15" s="16"/>
      <c r="M15" s="17"/>
      <c r="N15" s="17"/>
      <c r="O15" s="17"/>
      <c r="P15" s="2"/>
    </row>
    <row r="16">
      <c r="A16" s="3">
        <v>14.0</v>
      </c>
      <c r="B16" s="3" t="s">
        <v>142</v>
      </c>
      <c r="C16" s="3" t="s">
        <v>143</v>
      </c>
      <c r="D16" s="2"/>
      <c r="E16" s="2">
        <f>0.5+0.5</f>
        <v>1</v>
      </c>
      <c r="F16" s="2"/>
      <c r="G16" s="14" t="s">
        <v>26</v>
      </c>
      <c r="H16" s="14" t="s">
        <v>26</v>
      </c>
      <c r="I16" s="14" t="s">
        <v>26</v>
      </c>
      <c r="J16" s="15" t="s">
        <v>26</v>
      </c>
      <c r="K16" s="16"/>
      <c r="L16" s="16"/>
      <c r="M16" s="17"/>
      <c r="N16" s="17"/>
      <c r="O16" s="17"/>
      <c r="P16" s="2"/>
    </row>
    <row r="17">
      <c r="A17" s="3">
        <v>15.0</v>
      </c>
      <c r="B17" s="3" t="s">
        <v>150</v>
      </c>
      <c r="C17" s="3" t="s">
        <v>151</v>
      </c>
      <c r="D17" s="2"/>
      <c r="E17" s="2"/>
      <c r="F17" s="2"/>
      <c r="G17" s="14" t="s">
        <v>24</v>
      </c>
      <c r="H17" s="14" t="s">
        <v>24</v>
      </c>
      <c r="I17" s="14" t="s">
        <v>24</v>
      </c>
      <c r="J17" s="15" t="s">
        <v>24</v>
      </c>
      <c r="K17" s="16"/>
      <c r="L17" s="16"/>
      <c r="M17" s="17"/>
      <c r="N17" s="17"/>
      <c r="O17" s="17"/>
      <c r="P17" s="2"/>
    </row>
    <row r="18">
      <c r="A18" s="3">
        <v>16.0</v>
      </c>
      <c r="B18" s="3" t="s">
        <v>154</v>
      </c>
      <c r="C18" s="3" t="s">
        <v>155</v>
      </c>
      <c r="D18" s="2"/>
      <c r="E18" s="2"/>
      <c r="F18" s="2"/>
      <c r="G18" s="14" t="s">
        <v>24</v>
      </c>
      <c r="H18" s="14" t="s">
        <v>24</v>
      </c>
      <c r="I18" s="14" t="s">
        <v>24</v>
      </c>
      <c r="J18" s="15" t="s">
        <v>24</v>
      </c>
      <c r="K18" s="16"/>
      <c r="L18" s="16"/>
      <c r="M18" s="17"/>
      <c r="N18" s="17"/>
      <c r="O18" s="17"/>
      <c r="P18" s="2"/>
    </row>
    <row r="19">
      <c r="A19" s="3">
        <v>17.0</v>
      </c>
      <c r="B19" s="3" t="s">
        <v>160</v>
      </c>
      <c r="C19" s="3" t="s">
        <v>162</v>
      </c>
      <c r="D19" s="2"/>
      <c r="E19" s="2"/>
      <c r="F19" s="2"/>
      <c r="G19" s="14" t="s">
        <v>24</v>
      </c>
      <c r="H19" s="14" t="s">
        <v>24</v>
      </c>
      <c r="I19" s="14" t="s">
        <v>24</v>
      </c>
      <c r="J19" s="15" t="s">
        <v>24</v>
      </c>
      <c r="K19" s="16"/>
      <c r="L19" s="16"/>
      <c r="M19" s="17"/>
      <c r="N19" s="17"/>
      <c r="O19" s="17"/>
      <c r="P19" s="2"/>
    </row>
    <row r="20">
      <c r="A20" s="3">
        <v>18.0</v>
      </c>
      <c r="B20" s="3" t="s">
        <v>168</v>
      </c>
      <c r="C20" s="3" t="s">
        <v>23</v>
      </c>
      <c r="D20" s="2"/>
      <c r="E20" s="2"/>
      <c r="F20" s="2"/>
      <c r="G20" s="14" t="s">
        <v>26</v>
      </c>
      <c r="H20" s="14" t="s">
        <v>24</v>
      </c>
      <c r="I20" s="14" t="s">
        <v>24</v>
      </c>
      <c r="J20" s="15" t="s">
        <v>24</v>
      </c>
      <c r="K20" s="16"/>
      <c r="L20" s="16"/>
      <c r="M20" s="17"/>
      <c r="N20" s="17"/>
      <c r="O20" s="17"/>
      <c r="P20" s="2"/>
    </row>
    <row r="21">
      <c r="A21" s="3">
        <v>19.0</v>
      </c>
      <c r="B21" s="3" t="s">
        <v>173</v>
      </c>
      <c r="C21" s="3" t="s">
        <v>174</v>
      </c>
      <c r="D21" s="2"/>
      <c r="E21" s="2">
        <f>0.3</f>
        <v>0.3</v>
      </c>
      <c r="F21" s="2"/>
      <c r="G21" s="14" t="s">
        <v>26</v>
      </c>
      <c r="H21" s="14" t="s">
        <v>24</v>
      </c>
      <c r="I21" s="14" t="s">
        <v>26</v>
      </c>
      <c r="J21" s="15" t="s">
        <v>26</v>
      </c>
      <c r="K21" s="16"/>
      <c r="L21" s="16"/>
      <c r="M21" s="17"/>
      <c r="N21" s="17"/>
      <c r="O21" s="17"/>
      <c r="P21" s="2"/>
    </row>
    <row r="22">
      <c r="A22" s="3">
        <v>20.0</v>
      </c>
      <c r="B22" s="3" t="s">
        <v>117</v>
      </c>
      <c r="C22" s="3" t="s">
        <v>179</v>
      </c>
      <c r="D22" s="2"/>
      <c r="E22" s="2"/>
      <c r="F22" s="2"/>
      <c r="G22" s="14" t="s">
        <v>24</v>
      </c>
      <c r="H22" s="14" t="s">
        <v>24</v>
      </c>
      <c r="I22" s="14" t="s">
        <v>24</v>
      </c>
      <c r="J22" s="15" t="s">
        <v>24</v>
      </c>
      <c r="K22" s="16"/>
      <c r="L22" s="16"/>
      <c r="M22" s="17"/>
      <c r="N22" s="17"/>
      <c r="O22" s="17"/>
      <c r="P22" s="2"/>
    </row>
    <row r="23">
      <c r="A23" s="3">
        <v>21.0</v>
      </c>
      <c r="B23" s="3" t="s">
        <v>182</v>
      </c>
      <c r="C23" s="3" t="s">
        <v>183</v>
      </c>
      <c r="D23" s="2"/>
      <c r="E23" s="2">
        <f>0.5+0.1</f>
        <v>0.6</v>
      </c>
      <c r="F23" s="2"/>
      <c r="G23" s="14" t="s">
        <v>26</v>
      </c>
      <c r="H23" s="14" t="s">
        <v>24</v>
      </c>
      <c r="I23" s="14" t="s">
        <v>26</v>
      </c>
      <c r="J23" s="15" t="s">
        <v>26</v>
      </c>
      <c r="K23" s="16"/>
      <c r="L23" s="16"/>
      <c r="M23" s="17"/>
      <c r="N23" s="17"/>
      <c r="O23" s="17"/>
      <c r="P23" s="2"/>
    </row>
    <row r="24">
      <c r="A24" s="3">
        <v>22.0</v>
      </c>
      <c r="B24" s="3" t="s">
        <v>186</v>
      </c>
      <c r="C24" s="3" t="s">
        <v>187</v>
      </c>
      <c r="D24" s="2"/>
      <c r="E24" s="2">
        <f>0.25+0.25+0.25</f>
        <v>0.75</v>
      </c>
      <c r="F24" s="2"/>
      <c r="G24" s="14" t="s">
        <v>26</v>
      </c>
      <c r="H24" s="14" t="s">
        <v>26</v>
      </c>
      <c r="I24" s="14" t="s">
        <v>26</v>
      </c>
      <c r="J24" s="15" t="s">
        <v>26</v>
      </c>
      <c r="K24" s="16"/>
      <c r="L24" s="16"/>
      <c r="M24" s="17"/>
      <c r="N24" s="17"/>
      <c r="O24" s="17"/>
      <c r="P24" s="2"/>
    </row>
    <row r="25">
      <c r="A25" s="3">
        <v>23.0</v>
      </c>
      <c r="B25" s="3" t="s">
        <v>190</v>
      </c>
      <c r="C25" s="3" t="s">
        <v>191</v>
      </c>
      <c r="D25" s="2"/>
      <c r="E25" s="2"/>
      <c r="F25" s="2"/>
      <c r="G25" s="14" t="s">
        <v>26</v>
      </c>
      <c r="H25" s="14" t="s">
        <v>26</v>
      </c>
      <c r="I25" s="14" t="s">
        <v>26</v>
      </c>
      <c r="J25" s="15" t="s">
        <v>24</v>
      </c>
      <c r="K25" s="16"/>
      <c r="L25" s="16"/>
      <c r="M25" s="17"/>
      <c r="N25" s="17"/>
      <c r="O25" s="17"/>
      <c r="P25" s="2"/>
    </row>
    <row r="26">
      <c r="A26" s="3">
        <v>24.0</v>
      </c>
      <c r="B26" s="3" t="s">
        <v>194</v>
      </c>
      <c r="C26" s="3" t="s">
        <v>23</v>
      </c>
      <c r="D26" s="2"/>
      <c r="E26" s="2">
        <f>0.1</f>
        <v>0.1</v>
      </c>
      <c r="F26" s="2"/>
      <c r="G26" s="14" t="s">
        <v>26</v>
      </c>
      <c r="H26" s="14" t="s">
        <v>26</v>
      </c>
      <c r="I26" s="14" t="s">
        <v>24</v>
      </c>
      <c r="J26" s="15" t="s">
        <v>26</v>
      </c>
      <c r="K26" s="16"/>
      <c r="L26" s="16"/>
      <c r="M26" s="17"/>
      <c r="N26" s="17"/>
      <c r="O26" s="17"/>
      <c r="P26" s="2"/>
    </row>
    <row r="27">
      <c r="A27" s="3">
        <v>25.0</v>
      </c>
      <c r="B27" s="3" t="s">
        <v>199</v>
      </c>
      <c r="C27" s="3" t="s">
        <v>200</v>
      </c>
      <c r="D27" s="2"/>
      <c r="E27" s="2"/>
      <c r="F27" s="2"/>
      <c r="G27" s="14" t="s">
        <v>26</v>
      </c>
      <c r="H27" s="14" t="s">
        <v>26</v>
      </c>
      <c r="I27" s="14" t="s">
        <v>26</v>
      </c>
      <c r="J27" s="15" t="s">
        <v>26</v>
      </c>
      <c r="K27" s="16"/>
      <c r="L27" s="16"/>
      <c r="M27" s="17"/>
      <c r="N27" s="17"/>
      <c r="O27" s="17"/>
      <c r="P27" s="2"/>
    </row>
    <row r="28">
      <c r="A28" s="3">
        <v>26.0</v>
      </c>
      <c r="B28" s="3" t="s">
        <v>202</v>
      </c>
      <c r="C28" s="3" t="s">
        <v>151</v>
      </c>
      <c r="D28" s="2"/>
      <c r="E28" s="2"/>
      <c r="F28" s="2"/>
      <c r="G28" s="14" t="s">
        <v>24</v>
      </c>
      <c r="H28" s="14" t="s">
        <v>24</v>
      </c>
      <c r="I28" s="14" t="s">
        <v>24</v>
      </c>
      <c r="J28" s="15" t="s">
        <v>24</v>
      </c>
      <c r="K28" s="16"/>
      <c r="L28" s="16"/>
      <c r="M28" s="17"/>
      <c r="N28" s="17"/>
      <c r="O28" s="17"/>
      <c r="P28" s="2"/>
    </row>
    <row r="29">
      <c r="A29" s="3">
        <v>27.0</v>
      </c>
      <c r="B29" s="3" t="s">
        <v>204</v>
      </c>
      <c r="C29" s="3" t="s">
        <v>205</v>
      </c>
      <c r="D29" s="2"/>
      <c r="E29" s="2">
        <f>0.1</f>
        <v>0.1</v>
      </c>
      <c r="F29" s="2"/>
      <c r="G29" s="14" t="s">
        <v>26</v>
      </c>
      <c r="H29" s="14" t="s">
        <v>26</v>
      </c>
      <c r="I29" s="14" t="s">
        <v>26</v>
      </c>
      <c r="J29" s="15" t="s">
        <v>26</v>
      </c>
      <c r="K29" s="16"/>
      <c r="L29" s="16"/>
      <c r="M29" s="17"/>
      <c r="N29" s="17"/>
      <c r="O29" s="17"/>
      <c r="P29" s="2"/>
    </row>
    <row r="30">
      <c r="A30" s="3">
        <v>28.0</v>
      </c>
      <c r="B30" s="3" t="s">
        <v>208</v>
      </c>
      <c r="C30" s="3" t="s">
        <v>75</v>
      </c>
      <c r="D30" s="2"/>
      <c r="E30" s="2">
        <f>0.05</f>
        <v>0.05</v>
      </c>
      <c r="F30" s="2"/>
      <c r="G30" s="14" t="s">
        <v>26</v>
      </c>
      <c r="H30" s="14" t="s">
        <v>26</v>
      </c>
      <c r="I30" s="14" t="s">
        <v>24</v>
      </c>
      <c r="J30" s="15" t="s">
        <v>26</v>
      </c>
      <c r="K30" s="16"/>
      <c r="L30" s="16"/>
      <c r="M30" s="17"/>
      <c r="N30" s="17"/>
      <c r="O30" s="17"/>
      <c r="P30" s="2"/>
    </row>
    <row r="31">
      <c r="A31" s="3">
        <v>29.0</v>
      </c>
      <c r="B31" s="3" t="s">
        <v>209</v>
      </c>
      <c r="C31" s="3" t="s">
        <v>210</v>
      </c>
      <c r="D31" s="2"/>
      <c r="E31" s="2">
        <f>0.25+0.1</f>
        <v>0.35</v>
      </c>
      <c r="F31" s="2"/>
      <c r="G31" s="14" t="s">
        <v>211</v>
      </c>
      <c r="H31" s="14" t="s">
        <v>24</v>
      </c>
      <c r="I31" s="14" t="s">
        <v>26</v>
      </c>
      <c r="J31" s="15" t="s">
        <v>26</v>
      </c>
      <c r="K31" s="16"/>
      <c r="L31" s="16"/>
      <c r="M31" s="17"/>
      <c r="N31" s="17"/>
      <c r="O31" s="17"/>
      <c r="P31" s="2"/>
    </row>
    <row r="32">
      <c r="A32" s="3">
        <v>30.0</v>
      </c>
      <c r="B32" s="3" t="s">
        <v>212</v>
      </c>
      <c r="C32" s="3" t="s">
        <v>213</v>
      </c>
      <c r="D32" s="2"/>
      <c r="E32" s="18"/>
      <c r="F32" s="2"/>
      <c r="G32" s="14" t="s">
        <v>26</v>
      </c>
      <c r="H32" s="14" t="s">
        <v>26</v>
      </c>
      <c r="I32" s="14" t="s">
        <v>24</v>
      </c>
      <c r="J32" s="15" t="s">
        <v>24</v>
      </c>
      <c r="K32" s="16"/>
      <c r="L32" s="16"/>
      <c r="M32" s="17"/>
      <c r="N32" s="17"/>
      <c r="O32" s="17"/>
      <c r="P32" s="2"/>
    </row>
    <row r="33">
      <c r="A33" s="3">
        <v>31.0</v>
      </c>
      <c r="B33" s="3" t="s">
        <v>214</v>
      </c>
      <c r="C33" s="3" t="s">
        <v>215</v>
      </c>
      <c r="D33" s="2"/>
      <c r="E33" s="2">
        <f>0.3</f>
        <v>0.3</v>
      </c>
      <c r="F33" s="2"/>
      <c r="G33" s="14" t="s">
        <v>26</v>
      </c>
      <c r="H33" s="14" t="s">
        <v>26</v>
      </c>
      <c r="I33" s="14" t="s">
        <v>26</v>
      </c>
      <c r="J33" s="15" t="s">
        <v>26</v>
      </c>
      <c r="K33" s="16"/>
      <c r="L33" s="16"/>
      <c r="M33" s="17"/>
      <c r="N33" s="17"/>
      <c r="O33" s="17"/>
      <c r="P33" s="2"/>
    </row>
    <row r="34">
      <c r="A34" s="3">
        <v>32.0</v>
      </c>
      <c r="B34" s="3" t="s">
        <v>216</v>
      </c>
      <c r="C34" s="3" t="s">
        <v>217</v>
      </c>
      <c r="D34" s="2"/>
      <c r="E34" s="2">
        <f>0.25+0.1</f>
        <v>0.35</v>
      </c>
      <c r="F34" s="2"/>
      <c r="G34" s="14" t="s">
        <v>26</v>
      </c>
      <c r="H34" s="14" t="s">
        <v>26</v>
      </c>
      <c r="I34" s="14" t="s">
        <v>26</v>
      </c>
      <c r="J34" s="15" t="s">
        <v>26</v>
      </c>
      <c r="K34" s="16"/>
      <c r="L34" s="16"/>
      <c r="M34" s="17"/>
      <c r="N34" s="17"/>
      <c r="O34" s="17"/>
      <c r="P34" s="2"/>
    </row>
    <row r="35">
      <c r="A35" s="3">
        <v>33.0</v>
      </c>
      <c r="B35" s="3" t="s">
        <v>218</v>
      </c>
      <c r="C35" s="3" t="s">
        <v>219</v>
      </c>
      <c r="D35" s="2"/>
      <c r="E35" s="2"/>
      <c r="F35" s="2"/>
      <c r="G35" s="14" t="s">
        <v>26</v>
      </c>
      <c r="H35" s="14" t="s">
        <v>26</v>
      </c>
      <c r="I35" s="14" t="s">
        <v>26</v>
      </c>
      <c r="J35" s="15" t="s">
        <v>26</v>
      </c>
      <c r="K35" s="16"/>
      <c r="L35" s="16"/>
      <c r="M35" s="17"/>
      <c r="N35" s="17"/>
      <c r="O35" s="17"/>
      <c r="P35" s="2"/>
    </row>
    <row r="36">
      <c r="A36" s="3">
        <v>34.0</v>
      </c>
      <c r="B36" s="3" t="s">
        <v>222</v>
      </c>
      <c r="C36" s="3" t="s">
        <v>54</v>
      </c>
      <c r="D36" s="2"/>
      <c r="E36" s="2">
        <f>0.35</f>
        <v>0.35</v>
      </c>
      <c r="F36" s="2"/>
      <c r="G36" s="14" t="s">
        <v>26</v>
      </c>
      <c r="H36" s="14" t="s">
        <v>26</v>
      </c>
      <c r="I36" s="14" t="s">
        <v>26</v>
      </c>
      <c r="J36" s="15" t="s">
        <v>26</v>
      </c>
      <c r="K36" s="16"/>
      <c r="L36" s="16"/>
      <c r="M36" s="17"/>
      <c r="N36" s="17"/>
      <c r="O36" s="17"/>
      <c r="P36" s="2"/>
    </row>
    <row r="37">
      <c r="A37" s="3">
        <v>35.0</v>
      </c>
      <c r="B37" s="3" t="s">
        <v>225</v>
      </c>
      <c r="C37" s="3" t="s">
        <v>183</v>
      </c>
      <c r="D37" s="2"/>
      <c r="E37" s="2">
        <f>0.25+0.25</f>
        <v>0.5</v>
      </c>
      <c r="F37" s="2"/>
      <c r="G37" s="14" t="s">
        <v>26</v>
      </c>
      <c r="H37" s="14" t="s">
        <v>26</v>
      </c>
      <c r="I37" s="14" t="s">
        <v>26</v>
      </c>
      <c r="J37" s="15" t="s">
        <v>26</v>
      </c>
      <c r="K37" s="16"/>
      <c r="L37" s="16"/>
      <c r="M37" s="17"/>
      <c r="N37" s="17"/>
      <c r="O37" s="17"/>
      <c r="P37" s="2"/>
    </row>
    <row r="38">
      <c r="A38" s="3">
        <v>36.0</v>
      </c>
      <c r="B38" s="3" t="s">
        <v>228</v>
      </c>
      <c r="C38" s="3" t="s">
        <v>69</v>
      </c>
      <c r="D38" s="2"/>
      <c r="E38" s="2">
        <f>0.5+0.1</f>
        <v>0.6</v>
      </c>
      <c r="F38" s="2"/>
      <c r="G38" s="14" t="s">
        <v>26</v>
      </c>
      <c r="H38" s="14" t="s">
        <v>26</v>
      </c>
      <c r="I38" s="14" t="s">
        <v>26</v>
      </c>
      <c r="J38" s="15" t="s">
        <v>26</v>
      </c>
      <c r="K38" s="16"/>
      <c r="L38" s="16"/>
      <c r="M38" s="17"/>
      <c r="N38" s="17"/>
      <c r="O38" s="17"/>
      <c r="P38" s="2"/>
    </row>
    <row r="39">
      <c r="A39" s="3">
        <v>37.0</v>
      </c>
      <c r="B39" s="3" t="s">
        <v>233</v>
      </c>
      <c r="C39" s="3" t="s">
        <v>59</v>
      </c>
      <c r="D39" s="20"/>
      <c r="E39" s="2"/>
      <c r="F39" s="2"/>
      <c r="G39" s="14" t="s">
        <v>26</v>
      </c>
      <c r="H39" s="14" t="s">
        <v>24</v>
      </c>
      <c r="I39" s="14" t="s">
        <v>24</v>
      </c>
      <c r="J39" s="15" t="s">
        <v>24</v>
      </c>
      <c r="K39" s="16"/>
      <c r="L39" s="16"/>
      <c r="M39" s="17"/>
      <c r="N39" s="17"/>
      <c r="O39" s="17"/>
      <c r="P39" s="2"/>
    </row>
    <row r="40">
      <c r="A40" s="3">
        <v>38.0</v>
      </c>
      <c r="B40" s="3" t="s">
        <v>234</v>
      </c>
      <c r="C40" s="3" t="s">
        <v>30</v>
      </c>
      <c r="D40" s="2"/>
      <c r="E40" s="2">
        <f>0.1</f>
        <v>0.1</v>
      </c>
      <c r="F40" s="2"/>
      <c r="G40" s="14" t="s">
        <v>26</v>
      </c>
      <c r="H40" s="14" t="s">
        <v>26</v>
      </c>
      <c r="I40" s="14" t="s">
        <v>26</v>
      </c>
      <c r="J40" s="15" t="s">
        <v>26</v>
      </c>
      <c r="K40" s="16"/>
      <c r="L40" s="16"/>
      <c r="M40" s="17"/>
      <c r="N40" s="17"/>
      <c r="O40" s="17"/>
      <c r="P40" s="2"/>
    </row>
  </sheetData>
  <mergeCells count="3">
    <mergeCell ref="G1:I1"/>
    <mergeCell ref="J1:L1"/>
    <mergeCell ref="M1:O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" width="5.86"/>
    <col customWidth="1" min="3" max="3" width="24.0"/>
    <col customWidth="1" min="5" max="5" width="10.0"/>
    <col customWidth="1" min="7" max="15" width="7.29"/>
  </cols>
  <sheetData>
    <row r="1">
      <c r="D1" s="2"/>
      <c r="E1" s="2"/>
      <c r="F1" s="2"/>
      <c r="G1" s="4" t="s">
        <v>4</v>
      </c>
      <c r="J1" s="5" t="s">
        <v>7</v>
      </c>
      <c r="M1" s="6" t="s">
        <v>8</v>
      </c>
      <c r="P1" s="2"/>
    </row>
    <row r="2">
      <c r="A2" s="21"/>
      <c r="B2" s="21"/>
      <c r="C2" s="21"/>
      <c r="D2" s="8"/>
      <c r="E2" s="10" t="s">
        <v>11</v>
      </c>
      <c r="F2" s="8"/>
      <c r="G2" s="11" t="s">
        <v>12</v>
      </c>
      <c r="H2" s="11" t="s">
        <v>13</v>
      </c>
      <c r="I2" s="11" t="s">
        <v>14</v>
      </c>
      <c r="J2" s="12" t="s">
        <v>15</v>
      </c>
      <c r="K2" s="12" t="s">
        <v>16</v>
      </c>
      <c r="L2" s="12" t="s">
        <v>17</v>
      </c>
      <c r="M2" s="13" t="s">
        <v>18</v>
      </c>
      <c r="N2" s="13" t="s">
        <v>19</v>
      </c>
      <c r="O2" s="13" t="s">
        <v>20</v>
      </c>
      <c r="P2" s="8"/>
    </row>
    <row r="3">
      <c r="A3" s="3">
        <v>1.0</v>
      </c>
      <c r="B3" s="3" t="s">
        <v>220</v>
      </c>
      <c r="C3" s="3" t="s">
        <v>221</v>
      </c>
      <c r="D3" s="2"/>
      <c r="E3" s="2">
        <f>0.5+0.3</f>
        <v>0.8</v>
      </c>
      <c r="F3" s="2"/>
      <c r="G3" s="14" t="s">
        <v>26</v>
      </c>
      <c r="H3" s="14" t="s">
        <v>26</v>
      </c>
      <c r="I3" s="14" t="s">
        <v>24</v>
      </c>
      <c r="J3" s="15" t="s">
        <v>26</v>
      </c>
      <c r="K3" s="16"/>
      <c r="L3" s="16"/>
      <c r="M3" s="17"/>
      <c r="N3" s="17"/>
      <c r="O3" s="17"/>
      <c r="P3" s="2"/>
    </row>
    <row r="4">
      <c r="A4" s="3">
        <v>2.0</v>
      </c>
      <c r="B4" s="3" t="s">
        <v>223</v>
      </c>
      <c r="C4" s="3" t="s">
        <v>224</v>
      </c>
      <c r="D4" s="2"/>
      <c r="E4" s="2">
        <f>0.5</f>
        <v>0.5</v>
      </c>
      <c r="F4" s="2"/>
      <c r="G4" s="14" t="s">
        <v>26</v>
      </c>
      <c r="H4" s="14" t="s">
        <v>26</v>
      </c>
      <c r="I4" s="14" t="s">
        <v>26</v>
      </c>
      <c r="J4" s="15" t="s">
        <v>26</v>
      </c>
      <c r="K4" s="16"/>
      <c r="L4" s="16"/>
      <c r="M4" s="17"/>
      <c r="N4" s="17"/>
      <c r="O4" s="17"/>
      <c r="P4" s="2"/>
    </row>
    <row r="5">
      <c r="A5" s="3">
        <v>3.0</v>
      </c>
      <c r="B5" s="3" t="s">
        <v>226</v>
      </c>
      <c r="C5" s="3" t="s">
        <v>227</v>
      </c>
      <c r="D5" s="2"/>
      <c r="E5" s="2"/>
      <c r="F5" s="2"/>
      <c r="G5" s="14" t="s">
        <v>24</v>
      </c>
      <c r="H5" s="14" t="s">
        <v>24</v>
      </c>
      <c r="I5" s="14" t="s">
        <v>24</v>
      </c>
      <c r="J5" s="15" t="s">
        <v>24</v>
      </c>
      <c r="K5" s="16"/>
      <c r="L5" s="16"/>
      <c r="M5" s="17"/>
      <c r="N5" s="17"/>
      <c r="O5" s="17"/>
      <c r="P5" s="2"/>
    </row>
    <row r="6">
      <c r="A6" s="3">
        <v>4.0</v>
      </c>
      <c r="B6" s="3" t="s">
        <v>229</v>
      </c>
      <c r="C6" s="3" t="s">
        <v>230</v>
      </c>
      <c r="D6" s="2"/>
      <c r="E6" s="2">
        <f>0.1</f>
        <v>0.1</v>
      </c>
      <c r="F6" s="2"/>
      <c r="G6" s="14" t="s">
        <v>26</v>
      </c>
      <c r="H6" s="14" t="s">
        <v>26</v>
      </c>
      <c r="I6" s="14" t="s">
        <v>26</v>
      </c>
      <c r="J6" s="15" t="s">
        <v>26</v>
      </c>
      <c r="K6" s="16"/>
      <c r="L6" s="16"/>
      <c r="M6" s="17"/>
      <c r="N6" s="17"/>
      <c r="O6" s="17"/>
      <c r="P6" s="2"/>
    </row>
    <row r="7">
      <c r="A7" s="3">
        <v>5.0</v>
      </c>
      <c r="B7" s="3" t="s">
        <v>231</v>
      </c>
      <c r="C7" s="3" t="s">
        <v>232</v>
      </c>
      <c r="D7" s="2"/>
      <c r="E7" s="2">
        <f>0.5+0.5</f>
        <v>1</v>
      </c>
      <c r="F7" s="2"/>
      <c r="G7" s="14" t="s">
        <v>26</v>
      </c>
      <c r="H7" s="14" t="s">
        <v>26</v>
      </c>
      <c r="I7" s="14" t="s">
        <v>26</v>
      </c>
      <c r="J7" s="15" t="s">
        <v>26</v>
      </c>
      <c r="K7" s="16"/>
      <c r="L7" s="16"/>
      <c r="M7" s="17"/>
      <c r="N7" s="17"/>
      <c r="O7" s="17"/>
      <c r="P7" s="2"/>
    </row>
    <row r="8">
      <c r="A8" s="3">
        <v>6.0</v>
      </c>
      <c r="B8" s="3" t="s">
        <v>235</v>
      </c>
      <c r="C8" s="3" t="s">
        <v>236</v>
      </c>
      <c r="D8" s="2"/>
      <c r="E8" s="2">
        <f>0.25</f>
        <v>0.25</v>
      </c>
      <c r="F8" s="2"/>
      <c r="G8" s="14" t="s">
        <v>26</v>
      </c>
      <c r="H8" s="14" t="s">
        <v>26</v>
      </c>
      <c r="I8" s="14" t="s">
        <v>26</v>
      </c>
      <c r="J8" s="15" t="s">
        <v>26</v>
      </c>
      <c r="K8" s="16"/>
      <c r="L8" s="16"/>
      <c r="M8" s="17"/>
      <c r="N8" s="17"/>
      <c r="O8" s="17"/>
      <c r="P8" s="2"/>
    </row>
    <row r="9">
      <c r="A9" s="3">
        <v>7.0</v>
      </c>
      <c r="B9" s="3" t="s">
        <v>238</v>
      </c>
      <c r="C9" s="3" t="s">
        <v>54</v>
      </c>
      <c r="D9" s="2"/>
      <c r="E9" s="2"/>
      <c r="F9" s="2"/>
      <c r="G9" s="14" t="s">
        <v>24</v>
      </c>
      <c r="H9" s="14" t="s">
        <v>26</v>
      </c>
      <c r="I9" s="14" t="s">
        <v>26</v>
      </c>
      <c r="J9" s="15" t="s">
        <v>26</v>
      </c>
      <c r="K9" s="16"/>
      <c r="L9" s="16"/>
      <c r="M9" s="17"/>
      <c r="N9" s="17"/>
      <c r="O9" s="17"/>
      <c r="P9" s="2"/>
    </row>
    <row r="10">
      <c r="A10" s="3">
        <v>8.0</v>
      </c>
      <c r="B10" s="3" t="s">
        <v>239</v>
      </c>
      <c r="C10" s="3" t="s">
        <v>240</v>
      </c>
      <c r="D10" s="2"/>
      <c r="E10" s="2">
        <f>0.1</f>
        <v>0.1</v>
      </c>
      <c r="F10" s="2"/>
      <c r="G10" s="14" t="s">
        <v>24</v>
      </c>
      <c r="H10" s="14" t="s">
        <v>24</v>
      </c>
      <c r="I10" s="14" t="s">
        <v>26</v>
      </c>
      <c r="J10" s="15" t="s">
        <v>26</v>
      </c>
      <c r="K10" s="16"/>
      <c r="L10" s="16"/>
      <c r="M10" s="17"/>
      <c r="N10" s="17"/>
      <c r="O10" s="17"/>
      <c r="P10" s="2"/>
    </row>
    <row r="11">
      <c r="A11" s="3">
        <v>9.0</v>
      </c>
      <c r="B11" s="3" t="s">
        <v>243</v>
      </c>
      <c r="C11" s="3" t="s">
        <v>244</v>
      </c>
      <c r="D11" s="18"/>
      <c r="E11" s="2">
        <f>0.25</f>
        <v>0.25</v>
      </c>
      <c r="F11" s="2"/>
      <c r="G11" s="14" t="s">
        <v>26</v>
      </c>
      <c r="H11" s="14" t="s">
        <v>26</v>
      </c>
      <c r="I11" s="14" t="s">
        <v>26</v>
      </c>
      <c r="J11" s="15" t="s">
        <v>26</v>
      </c>
      <c r="K11" s="16"/>
      <c r="L11" s="16"/>
      <c r="M11" s="17"/>
      <c r="N11" s="17"/>
      <c r="O11" s="17"/>
      <c r="P11" s="2"/>
    </row>
    <row r="12">
      <c r="A12" s="3">
        <v>10.0</v>
      </c>
      <c r="B12" s="3" t="s">
        <v>248</v>
      </c>
      <c r="C12" s="3" t="s">
        <v>250</v>
      </c>
      <c r="D12" s="2"/>
      <c r="E12" s="2">
        <f>0.5+0.5</f>
        <v>1</v>
      </c>
      <c r="F12" s="2"/>
      <c r="G12" s="14" t="s">
        <v>26</v>
      </c>
      <c r="H12" s="14" t="s">
        <v>26</v>
      </c>
      <c r="I12" s="14" t="s">
        <v>26</v>
      </c>
      <c r="J12" s="15" t="s">
        <v>26</v>
      </c>
      <c r="K12" s="16"/>
      <c r="L12" s="16"/>
      <c r="M12" s="17"/>
      <c r="N12" s="17"/>
      <c r="O12" s="17"/>
      <c r="P12" s="2"/>
    </row>
    <row r="13">
      <c r="A13" s="3">
        <v>11.0</v>
      </c>
      <c r="B13" s="3" t="s">
        <v>254</v>
      </c>
      <c r="C13" s="3" t="s">
        <v>255</v>
      </c>
      <c r="D13" s="2"/>
      <c r="E13" s="2">
        <f>0.5</f>
        <v>0.5</v>
      </c>
      <c r="F13" s="2"/>
      <c r="G13" s="14" t="s">
        <v>26</v>
      </c>
      <c r="H13" s="14" t="s">
        <v>26</v>
      </c>
      <c r="I13" s="14" t="s">
        <v>26</v>
      </c>
      <c r="J13" s="15" t="s">
        <v>26</v>
      </c>
      <c r="K13" s="16"/>
      <c r="L13" s="16"/>
      <c r="M13" s="17"/>
      <c r="N13" s="17"/>
      <c r="O13" s="17"/>
      <c r="P13" s="2"/>
    </row>
    <row r="14">
      <c r="A14" s="3">
        <v>12.0</v>
      </c>
      <c r="B14" s="3" t="s">
        <v>110</v>
      </c>
      <c r="C14" s="3" t="s">
        <v>260</v>
      </c>
      <c r="D14" s="2"/>
      <c r="E14" s="2">
        <f>0.1</f>
        <v>0.1</v>
      </c>
      <c r="F14" s="2"/>
      <c r="G14" s="14" t="s">
        <v>26</v>
      </c>
      <c r="H14" s="14" t="s">
        <v>26</v>
      </c>
      <c r="I14" s="14" t="s">
        <v>26</v>
      </c>
      <c r="J14" s="15" t="s">
        <v>26</v>
      </c>
      <c r="K14" s="16"/>
      <c r="L14" s="16"/>
      <c r="M14" s="17"/>
      <c r="N14" s="17"/>
      <c r="O14" s="17"/>
      <c r="P14" s="2"/>
    </row>
    <row r="15">
      <c r="A15" s="3">
        <v>13.0</v>
      </c>
      <c r="B15" s="3" t="s">
        <v>264</v>
      </c>
      <c r="C15" s="3" t="s">
        <v>171</v>
      </c>
      <c r="D15" s="2"/>
      <c r="E15" s="2">
        <f>0.5+0.1</f>
        <v>0.6</v>
      </c>
      <c r="F15" s="2"/>
      <c r="G15" s="14" t="s">
        <v>26</v>
      </c>
      <c r="H15" s="14" t="s">
        <v>26</v>
      </c>
      <c r="I15" s="14" t="s">
        <v>26</v>
      </c>
      <c r="J15" s="15" t="s">
        <v>26</v>
      </c>
      <c r="K15" s="16"/>
      <c r="L15" s="16"/>
      <c r="M15" s="17"/>
      <c r="N15" s="17"/>
      <c r="O15" s="17"/>
      <c r="P15" s="2"/>
    </row>
    <row r="16">
      <c r="A16" s="3">
        <v>14.0</v>
      </c>
      <c r="B16" s="3" t="s">
        <v>265</v>
      </c>
      <c r="C16" s="3" t="s">
        <v>266</v>
      </c>
      <c r="D16" s="2"/>
      <c r="E16" s="2">
        <f>0.5</f>
        <v>0.5</v>
      </c>
      <c r="F16" s="2"/>
      <c r="G16" s="14" t="s">
        <v>26</v>
      </c>
      <c r="H16" s="14" t="s">
        <v>26</v>
      </c>
      <c r="I16" s="14" t="s">
        <v>26</v>
      </c>
      <c r="J16" s="15" t="s">
        <v>26</v>
      </c>
      <c r="K16" s="16"/>
      <c r="L16" s="16"/>
      <c r="M16" s="17"/>
      <c r="N16" s="17"/>
      <c r="O16" s="17"/>
      <c r="P16" s="2"/>
    </row>
    <row r="17">
      <c r="A17" s="3">
        <v>15.0</v>
      </c>
      <c r="B17" s="3" t="s">
        <v>267</v>
      </c>
      <c r="C17" s="3" t="s">
        <v>268</v>
      </c>
      <c r="D17" s="2"/>
      <c r="E17" s="2"/>
      <c r="F17" s="2"/>
      <c r="G17" s="14" t="s">
        <v>24</v>
      </c>
      <c r="H17" s="14" t="s">
        <v>24</v>
      </c>
      <c r="I17" s="14" t="s">
        <v>24</v>
      </c>
      <c r="J17" s="15" t="s">
        <v>24</v>
      </c>
      <c r="K17" s="16"/>
      <c r="L17" s="16"/>
      <c r="M17" s="17"/>
      <c r="N17" s="17"/>
      <c r="O17" s="17"/>
      <c r="P17" s="2"/>
    </row>
    <row r="18">
      <c r="A18" s="3">
        <v>16.0</v>
      </c>
      <c r="B18" s="3" t="s">
        <v>269</v>
      </c>
      <c r="C18" s="3" t="s">
        <v>270</v>
      </c>
      <c r="D18" s="2"/>
      <c r="E18" s="2"/>
      <c r="F18" s="2"/>
      <c r="G18" s="14" t="s">
        <v>26</v>
      </c>
      <c r="H18" s="14" t="s">
        <v>24</v>
      </c>
      <c r="I18" s="14" t="s">
        <v>24</v>
      </c>
      <c r="J18" s="15" t="s">
        <v>24</v>
      </c>
      <c r="K18" s="16"/>
      <c r="L18" s="16"/>
      <c r="M18" s="17"/>
      <c r="N18" s="17"/>
      <c r="O18" s="17"/>
      <c r="P18" s="2"/>
    </row>
    <row r="19">
      <c r="A19" s="3">
        <v>17.0</v>
      </c>
      <c r="B19" s="3" t="s">
        <v>271</v>
      </c>
      <c r="C19" s="3" t="s">
        <v>272</v>
      </c>
      <c r="D19" s="2"/>
      <c r="E19" s="2">
        <f>0.1</f>
        <v>0.1</v>
      </c>
      <c r="F19" s="2"/>
      <c r="G19" s="14" t="s">
        <v>26</v>
      </c>
      <c r="H19" s="14" t="s">
        <v>26</v>
      </c>
      <c r="I19" s="14" t="s">
        <v>26</v>
      </c>
      <c r="J19" s="15" t="s">
        <v>26</v>
      </c>
      <c r="K19" s="16"/>
      <c r="L19" s="16"/>
      <c r="M19" s="17"/>
      <c r="N19" s="17"/>
      <c r="O19" s="17"/>
      <c r="P19" s="2"/>
    </row>
    <row r="20">
      <c r="A20" s="3">
        <v>18.0</v>
      </c>
      <c r="B20" s="3" t="s">
        <v>273</v>
      </c>
      <c r="C20" s="3" t="s">
        <v>274</v>
      </c>
      <c r="D20" s="2"/>
      <c r="E20" s="2"/>
      <c r="F20" s="2"/>
      <c r="G20" s="14" t="s">
        <v>24</v>
      </c>
      <c r="H20" s="14" t="s">
        <v>26</v>
      </c>
      <c r="I20" s="14" t="s">
        <v>24</v>
      </c>
      <c r="J20" s="15" t="s">
        <v>26</v>
      </c>
      <c r="K20" s="16"/>
      <c r="L20" s="16"/>
      <c r="M20" s="17"/>
      <c r="N20" s="17"/>
      <c r="O20" s="17"/>
      <c r="P20" s="2"/>
    </row>
    <row r="21">
      <c r="A21" s="3">
        <v>19.0</v>
      </c>
      <c r="B21" s="3" t="s">
        <v>275</v>
      </c>
      <c r="C21" s="3" t="s">
        <v>276</v>
      </c>
      <c r="D21" s="2"/>
      <c r="E21" s="2">
        <f>0.25</f>
        <v>0.25</v>
      </c>
      <c r="F21" s="2"/>
      <c r="G21" s="14" t="s">
        <v>26</v>
      </c>
      <c r="H21" s="14" t="s">
        <v>26</v>
      </c>
      <c r="I21" s="14" t="s">
        <v>26</v>
      </c>
      <c r="J21" s="15" t="s">
        <v>26</v>
      </c>
      <c r="K21" s="16"/>
      <c r="L21" s="16"/>
      <c r="M21" s="17"/>
      <c r="N21" s="17"/>
      <c r="O21" s="17"/>
      <c r="P21" s="2"/>
    </row>
    <row r="22">
      <c r="A22" s="3">
        <v>20.0</v>
      </c>
      <c r="B22" s="3" t="s">
        <v>277</v>
      </c>
      <c r="C22" s="3" t="s">
        <v>278</v>
      </c>
      <c r="D22" s="2"/>
      <c r="E22" s="2">
        <f>0.1</f>
        <v>0.1</v>
      </c>
      <c r="F22" s="2"/>
      <c r="G22" s="14" t="s">
        <v>26</v>
      </c>
      <c r="H22" s="14" t="s">
        <v>24</v>
      </c>
      <c r="I22" s="14" t="s">
        <v>26</v>
      </c>
      <c r="J22" s="15" t="s">
        <v>26</v>
      </c>
      <c r="K22" s="16"/>
      <c r="L22" s="16"/>
      <c r="M22" s="17"/>
      <c r="N22" s="17"/>
      <c r="O22" s="17"/>
      <c r="P22" s="2"/>
    </row>
    <row r="23">
      <c r="A23" s="3">
        <v>21.0</v>
      </c>
      <c r="B23" s="3" t="s">
        <v>140</v>
      </c>
      <c r="C23" s="3" t="s">
        <v>279</v>
      </c>
      <c r="D23" s="2"/>
      <c r="E23" s="2">
        <f>0.25+0.5</f>
        <v>0.75</v>
      </c>
      <c r="F23" s="2"/>
      <c r="G23" s="14" t="s">
        <v>26</v>
      </c>
      <c r="H23" s="14" t="s">
        <v>26</v>
      </c>
      <c r="I23" s="14" t="s">
        <v>26</v>
      </c>
      <c r="J23" s="15" t="s">
        <v>26</v>
      </c>
      <c r="K23" s="16"/>
      <c r="L23" s="16"/>
      <c r="M23" s="17"/>
      <c r="N23" s="17"/>
      <c r="O23" s="17"/>
      <c r="P23" s="2"/>
    </row>
    <row r="24">
      <c r="A24" s="3">
        <v>22.0</v>
      </c>
      <c r="B24" s="3" t="s">
        <v>280</v>
      </c>
      <c r="C24" s="3" t="s">
        <v>281</v>
      </c>
      <c r="D24" s="2"/>
      <c r="E24" s="2"/>
      <c r="F24" s="2"/>
      <c r="G24" s="14" t="s">
        <v>24</v>
      </c>
      <c r="H24" s="14" t="s">
        <v>24</v>
      </c>
      <c r="I24" s="14" t="s">
        <v>24</v>
      </c>
      <c r="J24" s="15" t="s">
        <v>24</v>
      </c>
      <c r="K24" s="16"/>
      <c r="L24" s="16"/>
      <c r="M24" s="17"/>
      <c r="N24" s="17"/>
      <c r="O24" s="17"/>
      <c r="P24" s="2"/>
    </row>
    <row r="25">
      <c r="A25" s="3">
        <v>23.0</v>
      </c>
      <c r="B25" s="3" t="s">
        <v>282</v>
      </c>
      <c r="C25" s="3" t="s">
        <v>63</v>
      </c>
      <c r="D25" s="2"/>
      <c r="E25" s="2">
        <f>0.25</f>
        <v>0.25</v>
      </c>
      <c r="F25" s="2"/>
      <c r="G25" s="14" t="s">
        <v>26</v>
      </c>
      <c r="H25" s="14" t="s">
        <v>26</v>
      </c>
      <c r="I25" s="14" t="s">
        <v>26</v>
      </c>
      <c r="J25" s="15" t="s">
        <v>26</v>
      </c>
      <c r="K25" s="16"/>
      <c r="L25" s="16"/>
      <c r="M25" s="17"/>
      <c r="N25" s="17"/>
      <c r="O25" s="17"/>
      <c r="P25" s="2"/>
    </row>
    <row r="26">
      <c r="A26" s="3">
        <v>24.0</v>
      </c>
      <c r="B26" s="3" t="s">
        <v>283</v>
      </c>
      <c r="C26" s="3" t="s">
        <v>284</v>
      </c>
      <c r="D26" s="2"/>
      <c r="E26" s="2"/>
      <c r="F26" s="2"/>
      <c r="G26" s="14" t="s">
        <v>24</v>
      </c>
      <c r="H26" s="14" t="s">
        <v>24</v>
      </c>
      <c r="I26" s="14" t="s">
        <v>24</v>
      </c>
      <c r="J26" s="15" t="s">
        <v>24</v>
      </c>
      <c r="K26" s="16"/>
      <c r="L26" s="16"/>
      <c r="M26" s="17"/>
      <c r="N26" s="17"/>
      <c r="O26" s="17"/>
      <c r="P26" s="2"/>
    </row>
    <row r="27">
      <c r="A27" s="3">
        <v>25.0</v>
      </c>
      <c r="B27" s="3" t="s">
        <v>285</v>
      </c>
      <c r="C27" s="3" t="s">
        <v>286</v>
      </c>
      <c r="D27" s="2"/>
      <c r="E27" s="2">
        <f>0.5+0.3</f>
        <v>0.8</v>
      </c>
      <c r="F27" s="2"/>
      <c r="G27" s="14" t="s">
        <v>26</v>
      </c>
      <c r="H27" s="14" t="s">
        <v>24</v>
      </c>
      <c r="I27" s="14" t="s">
        <v>24</v>
      </c>
      <c r="J27" s="15" t="s">
        <v>26</v>
      </c>
      <c r="K27" s="16"/>
      <c r="L27" s="16"/>
      <c r="M27" s="17"/>
      <c r="N27" s="17"/>
      <c r="O27" s="17"/>
      <c r="P27" s="2"/>
    </row>
    <row r="28">
      <c r="A28" s="3">
        <v>26.0</v>
      </c>
      <c r="B28" s="3" t="s">
        <v>287</v>
      </c>
      <c r="C28" s="3" t="s">
        <v>288</v>
      </c>
      <c r="D28" s="2"/>
      <c r="E28" s="2"/>
      <c r="F28" s="2"/>
      <c r="G28" s="14" t="s">
        <v>26</v>
      </c>
      <c r="H28" s="14" t="s">
        <v>24</v>
      </c>
      <c r="I28" s="14" t="s">
        <v>24</v>
      </c>
      <c r="J28" s="15" t="s">
        <v>24</v>
      </c>
      <c r="K28" s="16"/>
      <c r="L28" s="16"/>
      <c r="M28" s="17"/>
      <c r="N28" s="17"/>
      <c r="O28" s="17"/>
      <c r="P28" s="2"/>
    </row>
    <row r="29">
      <c r="A29" s="3">
        <v>27.0</v>
      </c>
      <c r="B29" s="3" t="s">
        <v>289</v>
      </c>
      <c r="C29" s="3" t="s">
        <v>290</v>
      </c>
      <c r="D29" s="2"/>
      <c r="E29" s="2">
        <f>0.5</f>
        <v>0.5</v>
      </c>
      <c r="F29" s="2"/>
      <c r="G29" s="14" t="s">
        <v>26</v>
      </c>
      <c r="H29" s="14" t="s">
        <v>26</v>
      </c>
      <c r="I29" s="14" t="s">
        <v>26</v>
      </c>
      <c r="J29" s="15" t="s">
        <v>26</v>
      </c>
      <c r="K29" s="16"/>
      <c r="L29" s="16"/>
      <c r="M29" s="17"/>
      <c r="N29" s="17"/>
      <c r="O29" s="17"/>
      <c r="P29" s="2"/>
    </row>
    <row r="30">
      <c r="A30" s="3">
        <v>28.0</v>
      </c>
      <c r="B30" s="3" t="s">
        <v>289</v>
      </c>
      <c r="C30" s="3" t="s">
        <v>291</v>
      </c>
      <c r="D30" s="2"/>
      <c r="E30" s="2"/>
      <c r="F30" s="2"/>
      <c r="G30" s="14" t="s">
        <v>24</v>
      </c>
      <c r="H30" s="14" t="s">
        <v>24</v>
      </c>
      <c r="I30" s="14" t="s">
        <v>24</v>
      </c>
      <c r="J30" s="15" t="s">
        <v>24</v>
      </c>
      <c r="K30" s="16"/>
      <c r="L30" s="16"/>
      <c r="M30" s="17"/>
      <c r="N30" s="17"/>
      <c r="O30" s="17"/>
      <c r="P30" s="2"/>
    </row>
    <row r="31">
      <c r="A31" s="3">
        <v>29.0</v>
      </c>
      <c r="B31" s="3" t="s">
        <v>75</v>
      </c>
      <c r="C31" s="3" t="s">
        <v>292</v>
      </c>
      <c r="D31" s="2"/>
      <c r="E31" s="18">
        <f>0.5+0.25</f>
        <v>0.75</v>
      </c>
      <c r="F31" s="2"/>
      <c r="G31" s="14" t="s">
        <v>26</v>
      </c>
      <c r="H31" s="14" t="s">
        <v>24</v>
      </c>
      <c r="I31" s="14" t="s">
        <v>26</v>
      </c>
      <c r="J31" s="15" t="s">
        <v>26</v>
      </c>
      <c r="K31" s="16"/>
      <c r="L31" s="16"/>
      <c r="M31" s="17"/>
      <c r="N31" s="17"/>
      <c r="O31" s="17"/>
      <c r="P31" s="2"/>
    </row>
    <row r="32">
      <c r="A32" s="3">
        <v>30.0</v>
      </c>
      <c r="B32" s="3" t="s">
        <v>293</v>
      </c>
      <c r="C32" s="3" t="s">
        <v>294</v>
      </c>
      <c r="D32" s="2"/>
      <c r="E32" s="2">
        <f>0.5</f>
        <v>0.5</v>
      </c>
      <c r="F32" s="2"/>
      <c r="G32" s="14" t="s">
        <v>24</v>
      </c>
      <c r="H32" s="14" t="s">
        <v>24</v>
      </c>
      <c r="I32" s="14" t="s">
        <v>24</v>
      </c>
      <c r="J32" s="15" t="s">
        <v>26</v>
      </c>
      <c r="K32" s="16"/>
      <c r="L32" s="16"/>
      <c r="M32" s="17"/>
      <c r="N32" s="17"/>
      <c r="O32" s="17"/>
      <c r="P32" s="2"/>
    </row>
    <row r="33">
      <c r="A33" s="3">
        <v>31.0</v>
      </c>
      <c r="B33" s="3" t="s">
        <v>295</v>
      </c>
      <c r="C33" s="3" t="s">
        <v>296</v>
      </c>
      <c r="D33" s="2"/>
      <c r="E33" s="2">
        <f>0.1+0.15</f>
        <v>0.25</v>
      </c>
      <c r="F33" s="2"/>
      <c r="G33" s="14" t="s">
        <v>26</v>
      </c>
      <c r="H33" s="14" t="s">
        <v>26</v>
      </c>
      <c r="I33" s="14" t="s">
        <v>26</v>
      </c>
      <c r="J33" s="15" t="s">
        <v>26</v>
      </c>
      <c r="K33" s="16"/>
      <c r="L33" s="16"/>
      <c r="M33" s="17"/>
      <c r="N33" s="17"/>
      <c r="O33" s="17"/>
      <c r="P33" s="2"/>
    </row>
    <row r="34">
      <c r="A34" s="3">
        <v>32.0</v>
      </c>
      <c r="B34" s="3" t="s">
        <v>297</v>
      </c>
      <c r="C34" s="3" t="s">
        <v>227</v>
      </c>
      <c r="D34" s="2"/>
      <c r="E34" s="2"/>
      <c r="F34" s="2"/>
      <c r="G34" s="14" t="s">
        <v>24</v>
      </c>
      <c r="H34" s="14" t="s">
        <v>24</v>
      </c>
      <c r="I34" s="14" t="s">
        <v>24</v>
      </c>
      <c r="J34" s="15" t="s">
        <v>24</v>
      </c>
      <c r="K34" s="16"/>
      <c r="L34" s="16"/>
      <c r="M34" s="17"/>
      <c r="N34" s="17"/>
      <c r="O34" s="17"/>
      <c r="P34" s="2"/>
    </row>
    <row r="35">
      <c r="A35" s="3">
        <v>33.0</v>
      </c>
      <c r="B35" s="3" t="s">
        <v>298</v>
      </c>
      <c r="C35" s="3" t="s">
        <v>299</v>
      </c>
      <c r="D35" s="2"/>
      <c r="E35" s="2"/>
      <c r="F35" s="2"/>
      <c r="G35" s="14" t="s">
        <v>24</v>
      </c>
      <c r="H35" s="14" t="s">
        <v>26</v>
      </c>
      <c r="I35" s="14" t="s">
        <v>85</v>
      </c>
      <c r="J35" s="15" t="s">
        <v>26</v>
      </c>
      <c r="K35" s="16"/>
      <c r="L35" s="16"/>
      <c r="M35" s="17"/>
      <c r="N35" s="17"/>
      <c r="O35" s="17"/>
      <c r="P35" s="2"/>
    </row>
    <row r="36">
      <c r="A36" s="3">
        <v>34.0</v>
      </c>
      <c r="B36" s="3" t="s">
        <v>300</v>
      </c>
      <c r="C36" s="3" t="s">
        <v>301</v>
      </c>
      <c r="D36" s="2"/>
      <c r="E36" s="2"/>
      <c r="F36" s="2"/>
      <c r="G36" s="14" t="s">
        <v>24</v>
      </c>
      <c r="H36" s="14" t="s">
        <v>24</v>
      </c>
      <c r="I36" s="14" t="s">
        <v>24</v>
      </c>
      <c r="J36" s="15" t="s">
        <v>24</v>
      </c>
      <c r="K36" s="16"/>
      <c r="L36" s="16"/>
      <c r="M36" s="17"/>
      <c r="N36" s="17"/>
      <c r="O36" s="17"/>
      <c r="P36" s="2"/>
    </row>
    <row r="37">
      <c r="A37" s="3">
        <v>35.0</v>
      </c>
      <c r="B37" s="3" t="s">
        <v>302</v>
      </c>
      <c r="C37" s="3" t="s">
        <v>303</v>
      </c>
      <c r="D37" s="2"/>
      <c r="E37" s="2"/>
      <c r="F37" s="2"/>
      <c r="G37" s="14" t="s">
        <v>26</v>
      </c>
      <c r="H37" s="14" t="s">
        <v>26</v>
      </c>
      <c r="I37" s="14" t="s">
        <v>26</v>
      </c>
      <c r="J37" s="15" t="s">
        <v>26</v>
      </c>
      <c r="K37" s="16"/>
      <c r="L37" s="16"/>
      <c r="M37" s="17"/>
      <c r="N37" s="17"/>
      <c r="O37" s="17"/>
      <c r="P37" s="2"/>
    </row>
    <row r="38">
      <c r="A38" s="3">
        <v>36.0</v>
      </c>
      <c r="B38" s="3" t="s">
        <v>304</v>
      </c>
      <c r="C38" s="3" t="s">
        <v>116</v>
      </c>
      <c r="D38" s="2"/>
      <c r="E38" s="2">
        <f>0.1</f>
        <v>0.1</v>
      </c>
      <c r="F38" s="2"/>
      <c r="G38" s="14" t="s">
        <v>26</v>
      </c>
      <c r="H38" s="14" t="s">
        <v>26</v>
      </c>
      <c r="I38" s="14" t="s">
        <v>26</v>
      </c>
      <c r="J38" s="15" t="s">
        <v>26</v>
      </c>
      <c r="K38" s="16"/>
      <c r="L38" s="16"/>
      <c r="M38" s="17"/>
      <c r="N38" s="17"/>
      <c r="O38" s="17"/>
      <c r="P38" s="2"/>
    </row>
  </sheetData>
  <mergeCells count="3">
    <mergeCell ref="G1:I1"/>
    <mergeCell ref="J1:L1"/>
    <mergeCell ref="M1:O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" width="6.0"/>
    <col customWidth="1" min="2" max="2" width="13.0"/>
    <col customWidth="1" min="3" max="3" width="17.29"/>
    <col customWidth="1" min="4" max="4" width="13.86"/>
    <col customWidth="1" min="5" max="5" width="10.0"/>
    <col customWidth="1" min="7" max="15" width="7.29"/>
  </cols>
  <sheetData>
    <row r="1">
      <c r="A1" s="8"/>
      <c r="D1" s="22"/>
      <c r="E1" s="2"/>
      <c r="F1" s="2"/>
      <c r="G1" s="4" t="s">
        <v>4</v>
      </c>
      <c r="J1" s="5" t="s">
        <v>7</v>
      </c>
      <c r="M1" s="6" t="s">
        <v>8</v>
      </c>
      <c r="P1" s="2"/>
    </row>
    <row r="2">
      <c r="A2" s="10" t="s">
        <v>237</v>
      </c>
      <c r="D2" s="23"/>
      <c r="E2" s="10" t="s">
        <v>11</v>
      </c>
      <c r="F2" s="8"/>
      <c r="G2" s="11" t="s">
        <v>12</v>
      </c>
      <c r="H2" s="11" t="s">
        <v>13</v>
      </c>
      <c r="I2" s="11" t="s">
        <v>14</v>
      </c>
      <c r="J2" s="12" t="s">
        <v>15</v>
      </c>
      <c r="K2" s="12" t="s">
        <v>16</v>
      </c>
      <c r="L2" s="12" t="s">
        <v>17</v>
      </c>
      <c r="M2" s="13" t="s">
        <v>18</v>
      </c>
      <c r="N2" s="13" t="s">
        <v>19</v>
      </c>
      <c r="O2" s="13" t="s">
        <v>20</v>
      </c>
      <c r="P2" s="8"/>
    </row>
    <row r="3">
      <c r="A3" s="10">
        <v>332.0</v>
      </c>
      <c r="B3" s="3" t="s">
        <v>241</v>
      </c>
      <c r="C3" s="3" t="s">
        <v>242</v>
      </c>
      <c r="D3" s="24"/>
      <c r="E3" s="2">
        <f>0.25+0.25</f>
        <v>0.5</v>
      </c>
      <c r="F3" s="2"/>
      <c r="G3" s="14" t="s">
        <v>245</v>
      </c>
      <c r="H3" s="14" t="s">
        <v>246</v>
      </c>
      <c r="I3" s="14" t="s">
        <v>245</v>
      </c>
      <c r="J3" s="15" t="s">
        <v>245</v>
      </c>
      <c r="K3" s="16"/>
      <c r="L3" s="16"/>
      <c r="M3" s="17"/>
      <c r="N3" s="17"/>
      <c r="O3" s="17"/>
      <c r="P3" s="2"/>
    </row>
    <row r="4">
      <c r="A4" s="10">
        <v>332.0</v>
      </c>
      <c r="B4" s="3" t="s">
        <v>247</v>
      </c>
      <c r="C4" s="3" t="s">
        <v>249</v>
      </c>
      <c r="D4" s="24"/>
      <c r="E4" s="2"/>
      <c r="F4" s="2"/>
      <c r="G4" s="14"/>
      <c r="H4" s="14" t="s">
        <v>251</v>
      </c>
      <c r="I4" s="14"/>
      <c r="J4" s="15"/>
      <c r="K4" s="16"/>
      <c r="L4" s="16"/>
      <c r="M4" s="17"/>
      <c r="N4" s="17"/>
      <c r="O4" s="17"/>
      <c r="P4" s="2"/>
    </row>
    <row r="5">
      <c r="A5" s="10">
        <v>332.0</v>
      </c>
      <c r="B5" s="3" t="s">
        <v>252</v>
      </c>
      <c r="C5" s="3" t="s">
        <v>253</v>
      </c>
      <c r="D5" s="24"/>
      <c r="E5" s="2"/>
      <c r="F5" s="2"/>
      <c r="G5" s="14"/>
      <c r="H5" s="25"/>
      <c r="I5" s="25"/>
      <c r="J5" s="15"/>
      <c r="K5" s="16"/>
      <c r="L5" s="16"/>
      <c r="M5" s="17"/>
      <c r="N5" s="17"/>
      <c r="O5" s="17"/>
      <c r="P5" s="2"/>
    </row>
    <row r="6">
      <c r="A6" s="10">
        <v>334.0</v>
      </c>
      <c r="B6" s="3" t="s">
        <v>256</v>
      </c>
      <c r="C6" s="3" t="s">
        <v>257</v>
      </c>
      <c r="D6" s="24"/>
      <c r="E6" s="2"/>
      <c r="F6" s="2"/>
      <c r="G6" s="25"/>
      <c r="H6" s="25"/>
      <c r="I6" s="14" t="s">
        <v>258</v>
      </c>
      <c r="J6" s="16"/>
      <c r="K6" s="16"/>
      <c r="L6" s="16"/>
      <c r="M6" s="17"/>
      <c r="N6" s="17"/>
      <c r="O6" s="17"/>
      <c r="P6" s="2"/>
    </row>
    <row r="7">
      <c r="A7" s="10">
        <v>344.0</v>
      </c>
      <c r="B7" s="3" t="s">
        <v>259</v>
      </c>
      <c r="C7" s="3" t="s">
        <v>261</v>
      </c>
      <c r="D7" s="24"/>
      <c r="E7" s="2"/>
      <c r="F7" s="2"/>
      <c r="G7" s="25"/>
      <c r="H7" s="25"/>
      <c r="I7" s="14" t="s">
        <v>85</v>
      </c>
      <c r="J7" s="16"/>
      <c r="K7" s="16"/>
      <c r="L7" s="16"/>
      <c r="M7" s="17"/>
      <c r="N7" s="17"/>
      <c r="O7" s="17"/>
      <c r="P7" s="2"/>
    </row>
    <row r="8">
      <c r="A8" s="10">
        <v>344.0</v>
      </c>
      <c r="B8" s="3" t="s">
        <v>262</v>
      </c>
      <c r="C8" s="3" t="s">
        <v>263</v>
      </c>
      <c r="D8" s="24"/>
      <c r="E8" s="2"/>
      <c r="F8" s="2"/>
      <c r="G8" s="25"/>
      <c r="H8" s="25"/>
      <c r="I8" s="14" t="s">
        <v>85</v>
      </c>
      <c r="J8" s="16"/>
      <c r="K8" s="16"/>
      <c r="L8" s="16"/>
      <c r="M8" s="17"/>
      <c r="N8" s="17"/>
      <c r="O8" s="17"/>
      <c r="P8" s="2"/>
    </row>
    <row r="9">
      <c r="A9" s="8"/>
      <c r="D9" s="22"/>
      <c r="E9" s="2"/>
      <c r="F9" s="2"/>
      <c r="G9" s="25"/>
      <c r="H9" s="25"/>
      <c r="I9" s="25"/>
      <c r="J9" s="16"/>
      <c r="K9" s="16"/>
      <c r="L9" s="16"/>
      <c r="M9" s="17"/>
      <c r="N9" s="17"/>
      <c r="O9" s="17"/>
      <c r="P9" s="2"/>
    </row>
    <row r="10">
      <c r="A10" s="8"/>
      <c r="D10" s="22"/>
      <c r="E10" s="2"/>
      <c r="F10" s="2"/>
      <c r="G10" s="25"/>
      <c r="H10" s="25"/>
      <c r="I10" s="25"/>
      <c r="J10" s="16"/>
      <c r="K10" s="16"/>
      <c r="L10" s="16"/>
      <c r="M10" s="17"/>
      <c r="N10" s="17"/>
      <c r="O10" s="17"/>
      <c r="P10" s="2"/>
    </row>
    <row r="11">
      <c r="A11" s="8"/>
      <c r="D11" s="22"/>
      <c r="E11" s="2"/>
      <c r="F11" s="2"/>
      <c r="G11" s="25"/>
      <c r="H11" s="25"/>
      <c r="I11" s="25"/>
      <c r="J11" s="16"/>
      <c r="K11" s="16"/>
      <c r="L11" s="16"/>
      <c r="M11" s="17"/>
      <c r="N11" s="17"/>
      <c r="O11" s="17"/>
      <c r="P11" s="2"/>
    </row>
    <row r="12">
      <c r="A12" s="8"/>
      <c r="D12" s="22"/>
      <c r="E12" s="2"/>
      <c r="F12" s="2"/>
      <c r="G12" s="25"/>
      <c r="H12" s="25"/>
      <c r="I12" s="25"/>
      <c r="J12" s="16"/>
      <c r="K12" s="16"/>
      <c r="L12" s="16"/>
      <c r="M12" s="17"/>
      <c r="N12" s="17"/>
      <c r="O12" s="17"/>
      <c r="P12" s="2"/>
    </row>
    <row r="13">
      <c r="A13" s="8"/>
      <c r="D13" s="26"/>
      <c r="E13" s="2"/>
      <c r="F13" s="2"/>
      <c r="G13" s="25"/>
      <c r="H13" s="25"/>
      <c r="I13" s="25"/>
      <c r="J13" s="16"/>
      <c r="K13" s="16"/>
      <c r="L13" s="16"/>
      <c r="M13" s="17"/>
      <c r="N13" s="17"/>
      <c r="O13" s="17"/>
      <c r="P13" s="2"/>
    </row>
    <row r="14">
      <c r="A14" s="8"/>
      <c r="D14" s="22"/>
      <c r="E14" s="2"/>
      <c r="F14" s="2"/>
      <c r="G14" s="25"/>
      <c r="H14" s="25"/>
      <c r="I14" s="25"/>
      <c r="J14" s="16"/>
      <c r="K14" s="16"/>
      <c r="L14" s="16"/>
      <c r="M14" s="17"/>
      <c r="N14" s="17"/>
      <c r="O14" s="17"/>
      <c r="P14" s="2"/>
    </row>
    <row r="15">
      <c r="A15" s="8"/>
      <c r="D15" s="22"/>
      <c r="E15" s="2"/>
      <c r="F15" s="2"/>
      <c r="G15" s="25"/>
      <c r="H15" s="25"/>
      <c r="I15" s="25"/>
      <c r="J15" s="16"/>
      <c r="K15" s="16"/>
      <c r="L15" s="16"/>
      <c r="M15" s="17"/>
      <c r="N15" s="17"/>
      <c r="O15" s="17"/>
      <c r="P15" s="2"/>
    </row>
    <row r="16">
      <c r="A16" s="8"/>
      <c r="D16" s="22"/>
      <c r="E16" s="2"/>
      <c r="F16" s="2"/>
      <c r="G16" s="25"/>
      <c r="H16" s="25"/>
      <c r="I16" s="25"/>
      <c r="J16" s="16"/>
      <c r="K16" s="16"/>
      <c r="L16" s="16"/>
      <c r="M16" s="17"/>
      <c r="N16" s="17"/>
      <c r="O16" s="17"/>
      <c r="P16" s="2"/>
    </row>
    <row r="17">
      <c r="A17" s="8"/>
      <c r="D17" s="22"/>
      <c r="E17" s="2"/>
      <c r="F17" s="2"/>
      <c r="G17" s="25"/>
      <c r="H17" s="25"/>
      <c r="I17" s="25"/>
      <c r="J17" s="16"/>
      <c r="K17" s="16"/>
      <c r="L17" s="16"/>
      <c r="M17" s="17"/>
      <c r="N17" s="17"/>
      <c r="O17" s="17"/>
      <c r="P17" s="2"/>
    </row>
  </sheetData>
  <mergeCells count="3">
    <mergeCell ref="G1:I1"/>
    <mergeCell ref="J1:L1"/>
    <mergeCell ref="M1:O1"/>
  </mergeCells>
  <drawing r:id="rId1"/>
</worksheet>
</file>