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load\"/>
    </mc:Choice>
  </mc:AlternateContent>
  <xr:revisionPtr revIDLastSave="0" documentId="13_ncr:1_{81B0DFF7-AFC8-45A3-ACE6-0F377F1CA9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3" r:id="rId1"/>
    <sheet name="2" sheetId="4" r:id="rId2"/>
    <sheet name="3" sheetId="5" r:id="rId3"/>
    <sheet name="4" sheetId="6" r:id="rId4"/>
    <sheet name="CarSales" sheetId="2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4" i="2"/>
  <c r="J2" i="2"/>
</calcChain>
</file>

<file path=xl/sharedStrings.xml><?xml version="1.0" encoding="utf-8"?>
<sst xmlns="http://schemas.openxmlformats.org/spreadsheetml/2006/main" count="2451" uniqueCount="32">
  <si>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</si>
  <si>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</si>
  <si>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</si>
  <si>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</si>
  <si>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</si>
  <si>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</si>
  <si>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</si>
  <si>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</si>
  <si>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</si>
  <si>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</si>
  <si>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</si>
  <si>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</si>
  <si>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</si>
  <si>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</si>
  <si>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</si>
  <si>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</si>
  <si>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</si>
  <si>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</si>
  <si>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</si>
  <si>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</si>
  <si>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</si>
  <si>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</si>
  <si>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</si>
  <si>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</si>
  <si>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</si>
  <si>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</si>
  <si>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</si>
  <si>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</si>
  <si>
    <t>Quantity sold</t>
  </si>
  <si>
    <t>Quantity sold by model (as a bar chart)</t>
  </si>
  <si>
    <t>Average quantity sold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</si>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</sst>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yyyy\-mm\-dd"/>
    <numFmt numFmtId="171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  <xf numFmtId="0" fontId="2" fillId="0" borderId="0" xfId="0" applyFont="1"/>
    <xf numFmtId="44" fontId="3" fillId="0" borderId="0" xfId="2" applyFont="1"/>
    <xf numFmtId="0" fontId="3" fillId="0" borderId="0" xfId="0" applyFont="1"/>
    <xf numFmtId="171" fontId="3" fillId="0" borderId="0" xfId="1" applyNumberFormat="1" applyFont="1"/>
    <xf numFmtId="171" fontId="3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/>
              <a:t>Quantity Sold by Dealer ID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'1'!$B$4:$B$14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B-4C0E-9649-7AEAE80A0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123640"/>
        <c:axId val="545125800"/>
      </c:barChart>
      <c:catAx>
        <c:axId val="54512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5125800"/>
        <c:crosses val="autoZero"/>
        <c:auto val="1"/>
        <c:lblAlgn val="ctr"/>
        <c:lblOffset val="100"/>
        <c:noMultiLvlLbl val="0"/>
      </c:catAx>
      <c:valAx>
        <c:axId val="545125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51236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/>
              <a:t>Profit by Date and Model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'2'!$A$5:$A$29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'2'!$B$5:$B$29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C-4B88-B879-52A264543E35}"/>
            </c:ext>
          </c:extLst>
        </c:ser>
        <c:ser>
          <c:idx val="1"/>
          <c:order val="1"/>
          <c:tx>
            <c:strRef>
              <c:f>'2'!$C$3:$C$4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'2'!$A$5:$A$29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'2'!$C$5:$C$29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C-4B88-B879-52A264543E35}"/>
            </c:ext>
          </c:extLst>
        </c:ser>
        <c:ser>
          <c:idx val="2"/>
          <c:order val="2"/>
          <c:tx>
            <c:strRef>
              <c:f>'2'!$D$3:$D$4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'2'!$A$5:$A$29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'2'!$D$5:$D$29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C-4B88-B879-52A264543E35}"/>
            </c:ext>
          </c:extLst>
        </c:ser>
        <c:ser>
          <c:idx val="3"/>
          <c:order val="3"/>
          <c:tx>
            <c:strRef>
              <c:f>'2'!$E$3:$E$4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'2'!$A$5:$A$29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'2'!$E$5:$E$29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C-4B88-B879-52A264543E35}"/>
            </c:ext>
          </c:extLst>
        </c:ser>
        <c:ser>
          <c:idx val="4"/>
          <c:order val="4"/>
          <c:tx>
            <c:strRef>
              <c:f>'2'!$F$3:$F$4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'2'!$A$5:$A$29</c:f>
              <c:strCache>
                <c:ptCount val="24"/>
                <c:pt idx="0">
                  <c:v>2018-01-01</c:v>
                </c:pt>
                <c:pt idx="1">
                  <c:v>2018-02-01</c:v>
                </c:pt>
                <c:pt idx="2">
                  <c:v>2018-03-01</c:v>
                </c:pt>
                <c:pt idx="3">
                  <c:v>2018-04-01</c:v>
                </c:pt>
                <c:pt idx="4">
                  <c:v>2018-05-01</c:v>
                </c:pt>
                <c:pt idx="5">
                  <c:v>2018-06-01</c:v>
                </c:pt>
                <c:pt idx="6">
                  <c:v>2018-07-01</c:v>
                </c:pt>
                <c:pt idx="7">
                  <c:v>2018-08-01</c:v>
                </c:pt>
                <c:pt idx="8">
                  <c:v>2018-09-01</c:v>
                </c:pt>
                <c:pt idx="9">
                  <c:v>2018-10-01</c:v>
                </c:pt>
                <c:pt idx="10">
                  <c:v>2018-11-01</c:v>
                </c:pt>
                <c:pt idx="11">
                  <c:v>2018-12-01</c:v>
                </c:pt>
                <c:pt idx="12">
                  <c:v>2019-01-01</c:v>
                </c:pt>
                <c:pt idx="13">
                  <c:v>2019-02-01</c:v>
                </c:pt>
                <c:pt idx="14">
                  <c:v>2019-03-01</c:v>
                </c:pt>
                <c:pt idx="15">
                  <c:v>2019-04-01</c:v>
                </c:pt>
                <c:pt idx="16">
                  <c:v>2019-05-01</c:v>
                </c:pt>
                <c:pt idx="17">
                  <c:v>2019-06-01</c:v>
                </c:pt>
                <c:pt idx="18">
                  <c:v>2019-07-01</c:v>
                </c:pt>
                <c:pt idx="19">
                  <c:v>2019-08-01</c:v>
                </c:pt>
                <c:pt idx="20">
                  <c:v>2019-09-01</c:v>
                </c:pt>
                <c:pt idx="21">
                  <c:v>2019-10-01</c:v>
                </c:pt>
                <c:pt idx="22">
                  <c:v>2019-11-01</c:v>
                </c:pt>
                <c:pt idx="23">
                  <c:v>2019-12-01</c:v>
                </c:pt>
              </c:strCache>
            </c:strRef>
          </c:cat>
          <c:val>
            <c:numRef>
              <c:f>'2'!$F$5:$F$29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C-4B88-B879-52A26454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97616"/>
        <c:axId val="666195096"/>
      </c:lineChart>
      <c:catAx>
        <c:axId val="6661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195096"/>
        <c:crosses val="autoZero"/>
        <c:auto val="1"/>
        <c:lblAlgn val="ctr"/>
        <c:lblOffset val="100"/>
        <c:noMultiLvlLbl val="0"/>
      </c:catAx>
      <c:valAx>
        <c:axId val="6661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1976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/>
              <a:t>Profit by Year and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'3'!$A$4:$B$24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'3'!$C$4:$C$24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1-47F3-B011-68C690E2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65576"/>
        <c:axId val="666158016"/>
      </c:barChart>
      <c:catAx>
        <c:axId val="6661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158016"/>
        <c:crosses val="autoZero"/>
        <c:auto val="1"/>
        <c:lblAlgn val="ctr"/>
        <c:lblOffset val="100"/>
        <c:noMultiLvlLbl val="0"/>
      </c:catAx>
      <c:valAx>
        <c:axId val="666158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1655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/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diamond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diamond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layout>
            <c:manualLayout>
              <c:x val="-4.1033967821639983E-2"/>
              <c:y val="4.174377529079659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E6-485F-BD28-91CCEE6E4383}"/>
              </c:ext>
            </c:extLst>
          </c:dPt>
          <c:dLbls>
            <c:dLbl>
              <c:idx val="3"/>
              <c:layout>
                <c:manualLayout>
                  <c:x val="-4.1033967821639983E-2"/>
                  <c:y val="4.17437752907965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E6-485F-BD28-91CCEE6E438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6-485F-BD28-91CCEE6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8136"/>
        <c:axId val="666218496"/>
      </c:lineChart>
      <c:catAx>
        <c:axId val="66621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218496"/>
        <c:crosses val="autoZero"/>
        <c:auto val="1"/>
        <c:lblAlgn val="ctr"/>
        <c:lblOffset val="100"/>
        <c:noMultiLvlLbl val="0"/>
      </c:catAx>
      <c:valAx>
        <c:axId val="666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2181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1</xdr:row>
      <xdr:rowOff>104781</xdr:rowOff>
    </xdr:from>
    <xdr:to>
      <xdr:col>12</xdr:col>
      <xdr:colOff>95249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FDB36-8F61-3D52-E120-077F26B5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30</xdr:row>
      <xdr:rowOff>4761</xdr:rowOff>
    </xdr:from>
    <xdr:to>
      <xdr:col>12</xdr:col>
      <xdr:colOff>323849</xdr:colOff>
      <xdr:row>51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1954-6086-617A-15AA-34DB52548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2</xdr:row>
      <xdr:rowOff>52386</xdr:rowOff>
    </xdr:from>
    <xdr:to>
      <xdr:col>13</xdr:col>
      <xdr:colOff>552450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5571-275F-34AF-199C-712D8955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4762</xdr:rowOff>
    </xdr:from>
    <xdr:to>
      <xdr:col>13</xdr:col>
      <xdr:colOff>600075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D1AE6-3381-362F-C766-5B4175CC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5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4" firstHeaderRow="1" firstDataRow="1" firstDataCol="2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2"/>
        <item x="8"/>
        <item x="0"/>
        <item x="1"/>
        <item x="9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B6DA5-B748-49F4-836F-ACAC0144BC2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P2:Q8" firstHeaderRow="1" firstDataRow="1" firstDataCol="1"/>
  <pivotFields count="7">
    <pivotField showAll="0"/>
    <pivotField showAll="0"/>
    <pivotField numFmtId="164"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sheetPr>
    <tabColor theme="3"/>
  </sheetPr>
  <dimension ref="A3:B14"/>
  <sheetViews>
    <sheetView tabSelected="1" workbookViewId="0">
      <selection activeCell="B18" sqref="B18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 s="13">
        <v>1683</v>
      </c>
    </row>
    <row r="5" spans="1:2" x14ac:dyDescent="0.25">
      <c r="A5">
        <v>1402</v>
      </c>
      <c r="B5" s="13">
        <v>1738</v>
      </c>
    </row>
    <row r="6" spans="1:2" x14ac:dyDescent="0.25">
      <c r="A6">
        <v>1401</v>
      </c>
      <c r="B6" s="13">
        <v>2006</v>
      </c>
    </row>
    <row r="7" spans="1:2" x14ac:dyDescent="0.25">
      <c r="A7">
        <v>1212</v>
      </c>
      <c r="B7" s="13">
        <v>2083</v>
      </c>
    </row>
    <row r="8" spans="1:2" x14ac:dyDescent="0.25">
      <c r="A8">
        <v>1336</v>
      </c>
      <c r="B8" s="13">
        <v>2102</v>
      </c>
    </row>
    <row r="9" spans="1:2" x14ac:dyDescent="0.25">
      <c r="A9">
        <v>1217</v>
      </c>
      <c r="B9" s="13">
        <v>2158</v>
      </c>
    </row>
    <row r="10" spans="1:2" x14ac:dyDescent="0.25">
      <c r="A10">
        <v>1215</v>
      </c>
      <c r="B10" s="13">
        <v>2238</v>
      </c>
    </row>
    <row r="11" spans="1:2" x14ac:dyDescent="0.25">
      <c r="A11">
        <v>1224</v>
      </c>
      <c r="B11" s="13">
        <v>2422</v>
      </c>
    </row>
    <row r="12" spans="1:2" x14ac:dyDescent="0.25">
      <c r="A12">
        <v>1301</v>
      </c>
      <c r="B12" s="13">
        <v>2523</v>
      </c>
    </row>
    <row r="13" spans="1:2" x14ac:dyDescent="0.25">
      <c r="A13">
        <v>1288</v>
      </c>
      <c r="B13" s="13">
        <v>2644</v>
      </c>
    </row>
    <row r="14" spans="1:2" x14ac:dyDescent="0.25">
      <c r="A14" t="s">
        <v>25</v>
      </c>
      <c r="B14" s="13">
        <v>21597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sheetPr>
    <tabColor rgb="FFFFFF00"/>
  </sheetPr>
  <dimension ref="A3:G29"/>
  <sheetViews>
    <sheetView topLeftCell="A26" workbookViewId="0">
      <selection activeCell="F27" sqref="F27"/>
    </sheetView>
  </sheetViews>
  <sheetFormatPr defaultRowHeight="15" x14ac:dyDescent="0.25"/>
  <cols>
    <col min="1" max="1" width="12.5703125" bestFit="1" customWidth="1"/>
    <col min="2" max="7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5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5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5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5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5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5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5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5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5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5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5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5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5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5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5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5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5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5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5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5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5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5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5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5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5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sheetPr>
    <tabColor theme="9" tint="-0.499984740745262"/>
  </sheetPr>
  <dimension ref="A3:C24"/>
  <sheetViews>
    <sheetView workbookViewId="0">
      <selection activeCell="A6" sqref="A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A5">
        <v>2018</v>
      </c>
      <c r="B5">
        <v>1215</v>
      </c>
      <c r="C5">
        <v>1546386.25</v>
      </c>
    </row>
    <row r="6" spans="1:3" x14ac:dyDescent="0.25">
      <c r="A6">
        <v>2018</v>
      </c>
      <c r="B6">
        <v>1217</v>
      </c>
      <c r="C6">
        <v>1477022.5</v>
      </c>
    </row>
    <row r="7" spans="1:3" x14ac:dyDescent="0.25">
      <c r="A7">
        <v>2018</v>
      </c>
      <c r="B7">
        <v>1222</v>
      </c>
      <c r="C7">
        <v>1173165</v>
      </c>
    </row>
    <row r="8" spans="1:3" x14ac:dyDescent="0.25">
      <c r="A8">
        <v>2018</v>
      </c>
      <c r="B8">
        <v>1224</v>
      </c>
      <c r="C8">
        <v>1684246</v>
      </c>
    </row>
    <row r="9" spans="1:3" x14ac:dyDescent="0.25">
      <c r="A9">
        <v>2018</v>
      </c>
      <c r="B9">
        <v>1288</v>
      </c>
      <c r="C9">
        <v>1862804</v>
      </c>
    </row>
    <row r="10" spans="1:3" x14ac:dyDescent="0.25">
      <c r="A10">
        <v>2018</v>
      </c>
      <c r="B10">
        <v>1301</v>
      </c>
      <c r="C10">
        <v>1782083.75</v>
      </c>
    </row>
    <row r="11" spans="1:3" x14ac:dyDescent="0.25">
      <c r="A11">
        <v>2018</v>
      </c>
      <c r="B11">
        <v>1336</v>
      </c>
      <c r="C11">
        <v>1499372</v>
      </c>
    </row>
    <row r="12" spans="1:3" x14ac:dyDescent="0.25">
      <c r="A12">
        <v>2018</v>
      </c>
      <c r="B12">
        <v>1401</v>
      </c>
      <c r="C12">
        <v>1448764.75</v>
      </c>
    </row>
    <row r="13" spans="1:3" x14ac:dyDescent="0.25">
      <c r="A13">
        <v>2018</v>
      </c>
      <c r="B13">
        <v>1402</v>
      </c>
      <c r="C13">
        <v>1254783.5</v>
      </c>
    </row>
    <row r="14" spans="1:3" x14ac:dyDescent="0.25">
      <c r="A14">
        <v>2019</v>
      </c>
      <c r="B14">
        <v>1212</v>
      </c>
      <c r="C14">
        <v>1438925</v>
      </c>
    </row>
    <row r="15" spans="1:3" x14ac:dyDescent="0.25">
      <c r="A15">
        <v>2019</v>
      </c>
      <c r="B15">
        <v>1215</v>
      </c>
      <c r="C15">
        <v>1539600</v>
      </c>
    </row>
    <row r="16" spans="1:3" x14ac:dyDescent="0.25">
      <c r="A16">
        <v>2019</v>
      </c>
      <c r="B16">
        <v>1217</v>
      </c>
      <c r="C16">
        <v>1468762.5</v>
      </c>
    </row>
    <row r="17" spans="1:3" x14ac:dyDescent="0.25">
      <c r="A17">
        <v>2019</v>
      </c>
      <c r="B17">
        <v>1222</v>
      </c>
      <c r="C17">
        <v>1163362.5</v>
      </c>
    </row>
    <row r="18" spans="1:3" x14ac:dyDescent="0.25">
      <c r="A18">
        <v>2019</v>
      </c>
      <c r="B18">
        <v>1224</v>
      </c>
      <c r="C18">
        <v>1648825</v>
      </c>
    </row>
    <row r="19" spans="1:3" x14ac:dyDescent="0.25">
      <c r="A19">
        <v>2019</v>
      </c>
      <c r="B19">
        <v>1288</v>
      </c>
      <c r="C19">
        <v>1810750</v>
      </c>
    </row>
    <row r="20" spans="1:3" x14ac:dyDescent="0.25">
      <c r="A20">
        <v>2019</v>
      </c>
      <c r="B20">
        <v>1301</v>
      </c>
      <c r="C20">
        <v>1721337.5</v>
      </c>
    </row>
    <row r="21" spans="1:3" x14ac:dyDescent="0.25">
      <c r="A21">
        <v>2019</v>
      </c>
      <c r="B21">
        <v>1336</v>
      </c>
      <c r="C21">
        <v>1441162.5</v>
      </c>
    </row>
    <row r="22" spans="1:3" x14ac:dyDescent="0.25">
      <c r="A22">
        <v>2019</v>
      </c>
      <c r="B22">
        <v>1401</v>
      </c>
      <c r="C22">
        <v>1377400</v>
      </c>
    </row>
    <row r="23" spans="1:3" x14ac:dyDescent="0.25">
      <c r="A23">
        <v>2019</v>
      </c>
      <c r="B23">
        <v>1402</v>
      </c>
      <c r="C23">
        <v>1187612.5</v>
      </c>
    </row>
    <row r="24" spans="1:3" x14ac:dyDescent="0.25">
      <c r="A24" t="s">
        <v>25</v>
      </c>
      <c r="C24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sheetPr>
    <tabColor theme="7" tint="0.59999389629810485"/>
  </sheetPr>
  <dimension ref="A3:C15"/>
  <sheetViews>
    <sheetView workbookViewId="0">
      <selection activeCell="A4" sqref="A4:A13"/>
      <pivotSelection pane="bottomRight" showHeader="1" axis="axisRow" activeRow="3" previousRow="3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A5" t="s">
        <v>12</v>
      </c>
      <c r="B5">
        <v>1215</v>
      </c>
      <c r="C5">
        <v>518798.75</v>
      </c>
    </row>
    <row r="6" spans="1:3" x14ac:dyDescent="0.25">
      <c r="A6" t="s">
        <v>12</v>
      </c>
      <c r="B6">
        <v>1217</v>
      </c>
      <c r="C6">
        <v>504217.25</v>
      </c>
    </row>
    <row r="7" spans="1:3" x14ac:dyDescent="0.25">
      <c r="A7" t="s">
        <v>12</v>
      </c>
      <c r="B7">
        <v>1222</v>
      </c>
      <c r="C7">
        <v>381657</v>
      </c>
    </row>
    <row r="8" spans="1:3" x14ac:dyDescent="0.25">
      <c r="A8" t="s">
        <v>12</v>
      </c>
      <c r="B8">
        <v>1224</v>
      </c>
      <c r="C8">
        <v>557190</v>
      </c>
    </row>
    <row r="9" spans="1:3" x14ac:dyDescent="0.25">
      <c r="A9" t="s">
        <v>12</v>
      </c>
      <c r="B9">
        <v>1288</v>
      </c>
      <c r="C9">
        <v>621153</v>
      </c>
    </row>
    <row r="10" spans="1:3" x14ac:dyDescent="0.25">
      <c r="A10" t="s">
        <v>12</v>
      </c>
      <c r="B10">
        <v>1301</v>
      </c>
      <c r="C10">
        <v>599561.75</v>
      </c>
    </row>
    <row r="11" spans="1:3" x14ac:dyDescent="0.25">
      <c r="A11" t="s">
        <v>12</v>
      </c>
      <c r="B11">
        <v>1336</v>
      </c>
      <c r="C11">
        <v>501524</v>
      </c>
    </row>
    <row r="12" spans="1:3" x14ac:dyDescent="0.25">
      <c r="A12" t="s">
        <v>12</v>
      </c>
      <c r="B12">
        <v>1401</v>
      </c>
      <c r="C12">
        <v>492880</v>
      </c>
    </row>
    <row r="13" spans="1:3" x14ac:dyDescent="0.25">
      <c r="A13" t="s">
        <v>12</v>
      </c>
      <c r="B13">
        <v>1402</v>
      </c>
      <c r="C13">
        <v>417345</v>
      </c>
    </row>
    <row r="14" spans="1:3" x14ac:dyDescent="0.25">
      <c r="A14" t="s">
        <v>27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Q1201"/>
  <sheetViews>
    <sheetView workbookViewId="0">
      <selection activeCell="J6" sqref="J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  <col min="9" max="9" width="35.7109375" bestFit="1" customWidth="1"/>
    <col min="10" max="10" width="25.140625" bestFit="1" customWidth="1"/>
    <col min="16" max="16" width="13.140625" bestFit="1" customWidth="1"/>
    <col min="17" max="17" width="19.8554687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7" ht="23.25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  <c r="I2" s="6" t="s">
        <v>6</v>
      </c>
      <c r="J2" s="7">
        <f>SUM(Table1[Profit])</f>
        <v>29968866.25</v>
      </c>
      <c r="P2" s="4" t="s">
        <v>31</v>
      </c>
      <c r="Q2" t="s">
        <v>24</v>
      </c>
    </row>
    <row r="3" spans="1:17" ht="23.25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  <c r="I3" s="6"/>
      <c r="J3" s="8"/>
      <c r="P3" s="12" t="s">
        <v>8</v>
      </c>
      <c r="Q3" s="13">
        <v>3251</v>
      </c>
    </row>
    <row r="4" spans="1:17" ht="23.25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  <c r="I4" s="6" t="s">
        <v>28</v>
      </c>
      <c r="J4" s="9">
        <f>SUM(Table1[Quantity Sold])</f>
        <v>21597</v>
      </c>
      <c r="P4" s="12" t="s">
        <v>11</v>
      </c>
      <c r="Q4" s="13">
        <v>1064</v>
      </c>
    </row>
    <row r="5" spans="1:17" ht="23.25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  <c r="I5" s="6"/>
      <c r="J5" s="8"/>
      <c r="P5" s="12" t="s">
        <v>12</v>
      </c>
      <c r="Q5" s="13">
        <v>7563</v>
      </c>
    </row>
    <row r="6" spans="1:17" ht="23.25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  <c r="I6" s="6" t="s">
        <v>30</v>
      </c>
      <c r="J6" s="10">
        <f>J4/1200</f>
        <v>17.997499999999999</v>
      </c>
      <c r="P6" s="12" t="s">
        <v>10</v>
      </c>
      <c r="Q6" s="13">
        <v>5419</v>
      </c>
    </row>
    <row r="7" spans="1:1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  <c r="P7" s="12" t="s">
        <v>9</v>
      </c>
      <c r="Q7" s="13">
        <v>4300</v>
      </c>
    </row>
    <row r="8" spans="1:1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  <c r="P8" s="12" t="s">
        <v>25</v>
      </c>
      <c r="Q8" s="13">
        <v>21597</v>
      </c>
    </row>
    <row r="9" spans="1:17" ht="18.75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  <c r="I9" s="11" t="s">
        <v>29</v>
      </c>
    </row>
    <row r="10" spans="1:1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1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1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1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1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1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1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CarSales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Ramani</dc:creator>
  <cp:keywords/>
  <dc:description/>
  <cp:lastModifiedBy>Andrei Ramani</cp:lastModifiedBy>
  <cp:revision/>
  <dcterms:created xsi:type="dcterms:W3CDTF">2020-10-18T02:19:24Z</dcterms:created>
  <dcterms:modified xsi:type="dcterms:W3CDTF">2023-06-24T03:39:57Z</dcterms:modified>
  <cp:category/>
  <cp:contentStatus/>
</cp:coreProperties>
</file>