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4A2A6CF3-5D8F-4644-84FD-4D53DCCFABDB}" xr6:coauthVersionLast="46" xr6:coauthVersionMax="46" xr10:uidLastSave="{00000000-0000-0000-0000-000000000000}"/>
  <bookViews>
    <workbookView xWindow="-98" yWindow="-98" windowWidth="38596" windowHeight="21196" tabRatio="542" firstSheet="1" activeTab="8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H10" i="4"/>
  <c r="D11" i="4"/>
  <c r="H11" i="4"/>
  <c r="D12" i="4"/>
  <c r="H12" i="4"/>
  <c r="D13" i="4"/>
  <c r="H13" i="4"/>
  <c r="D14" i="4"/>
  <c r="H14" i="4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<sst xmlns="http://schemas.openxmlformats.org/spreadsheetml/2006/main" count="2357" uniqueCount="1261">
  <si>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</si>
  <si>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</si>
  <si>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</si>
  <si>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</si>
  <si>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</si>
  <si>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</si>
  <si>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</si>
  <si>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</si>
  <si>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</si>
  <si>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</si>
  <si>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</si>
  <si>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</si>
  <si>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</si>
  <si>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</si>
  <si>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</si>
  <si>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</si>
  <si>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</si>
  <si>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</si>
  <si>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</si>
  <si>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</si>
  <si>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</si>
  <si>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</si>
  <si>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</si>
  <si>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</si>
  <si>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</si>
  <si>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</si>
  <si>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</si>
  <si>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</si>
  <si>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</si>
  <si>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</si>
  <si>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</si>
  <si>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</si>
  <si>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</si>
  <si>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</si>
  <si>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</si>
  <si>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</si>
  <si>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</si>
  <si>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</si>
  <si>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</si>
  <si>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</si>
  <si>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</si>
  <si>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</si>
  <si>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</si>
  <si>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</si>
  <si>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</si>
  <si>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</si>
  <si>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</si>
  <si>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</si>
  <si>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</si>
  <si>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</si>
  <si>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</si>
  <si>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</si>
  <si>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</si>
  <si>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</si>
  <si>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</si>
  <si>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</si>
  <si>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</si>
  <si>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</si>
  <si>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</si>
  <si>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</si>
  <si>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</si>
  <si>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</si>
  <si>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</si>
  <si>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</si>
  <si>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</si>
  <si>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</si>
  <si>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</si>
  <si>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</si>
  <si>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</si>
  <si>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</si>
  <si>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</si>
  <si>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</si>
  <si>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</si>
  <si>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</si>
  <si>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</si>
  <si>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</si>
  <si>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</si>
  <si>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</si>
  <si>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</si>
  <si>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</si>
  <si>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</si>
  <si>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</si>
  <si>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</si>
  <si>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</si>
  <si>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</si>
  <si>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</si>
  <si>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</si>
  <si>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</si>
  <si>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</si>
  <si>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</si>
  <si>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</si>
  <si>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</si>
  <si>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</si>
  <si>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</si>
  <si>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</si>
  <si>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</si>
  <si>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</si>
  <si>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</si>
  <si>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</si>
  <si>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</si>
  <si>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</si>
  <si>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</si>
  <si>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</si>
  <si>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</si>
  <si>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</si>
  <si>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</si>
  <si>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</si>
  <si>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</si>
  <si>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</si>
  <si>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</si>
  <si>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</si>
  <si>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</si>
  <si>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</si>
  <si>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</si>
  <si>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</si>
  <si>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</si>
  <si>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</si>
  <si>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</si>
  <si>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</si>
  <si>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</si>
  <si>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</si>
  <si>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</si>
  <si>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</si>
  <si>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</si>
  <si>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</si>
  <si>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</si>
  <si>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</si>
  <si>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</si>
  <si>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</si>
  <si>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</si>
  <si>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</si>
  <si>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</si>
  <si>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</si>
  <si>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</si>
  <si>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</si>
  <si>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</si>
  <si>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</si>
  <si>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</si>
  <si>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</si>
  <si>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</si>
  <si>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</si>
  <si>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</si>
  <si>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</si>
  <si>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</si>
  <si>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</si>
  <si>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</si>
  <si>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</si>
  <si>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</si>
  <si>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</si>
  <si>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</si>
  <si>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</si>
  <si>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</si>
  <si>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</si>
  <si>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</si>
  <si>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</si>
  <si>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</si>
  <si>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</si>
  <si>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</si>
  <si>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</si>
  <si>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</si>
  <si>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</si>
  <si>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</si>
  <si>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</si>
  <si>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</si>
  <si>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</si>
  <si>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</si>
  <si>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</si>
  <si>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</si>
  <si>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</si>
  <si>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</si>
  <si>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</si>
  <si>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</si>
  <si>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</si>
  <si>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</si>
  <si>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</si>
  <si>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</si>
  <si>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</si>
  <si>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</si>
  <si>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</si>
  <si>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</si>
  <si>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</si>
  <si>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</si>
  <si>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</si>
  <si>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</si>
  <si>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</si>
  <si>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</si>
  <si>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</si>
  <si>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</si>
  <si>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</si>
  <si>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</si>
  <si>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</si>
  <si>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</si>
  <si>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</si>
  <si>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</si>
  <si>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</si>
  <si>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</si>
  <si>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</si>
  <si>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</si>
  <si>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</si>
  <si>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</si>
  <si>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</si>
  <si>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</si>
  <si>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</si>
  <si>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</si>
  <si>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</si>
  <si>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</si>
  <si>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</si>
  <si>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</si>
  <si>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</si>
  <si>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</si>
  <si>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</si>
  <si>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</si>
  <si>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</si>
  <si>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</si>
  <si>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</si>
  <si>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</si>
  <si>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</si>
  <si>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</si>
  <si>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</si>
  <si>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</si>
  <si>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</si>
  <si>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</si>
  <si>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</si>
  <si>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</si>
  <si>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</si>
  <si>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</si>
  <si>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</si>
  <si>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</si>
  <si>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</si>
  <si>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</si>
  <si>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</si>
  <si>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</si>
  <si>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</si>
  <si>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</si>
  <si>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</si>
  <si>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</si>
  <si>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</si>
  <si>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</si>
  <si>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</si>
  <si>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</si>
  <si>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</si>
  <si>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</si>
  <si>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</si>
  <si>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</si>
  <si>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</si>
  <si>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</si>
  <si>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</si>
  <si>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</si>
  <si>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</si>
  <si>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</si>
  <si>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</si>
  <si>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</si>
  <si>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</si>
  <si>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</si>
  <si>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</si>
  <si>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</si>
  <si>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</si>
  <si>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</si>
  <si>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</si>
  <si>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</si>
  <si>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</si>
  <si>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</si>
  <si>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</si>
  <si>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</si>
  <si>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</si>
  <si>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</si>
  <si>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</si>
  <si>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</si>
  <si>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</si>
  <si>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</si>
  <si>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</si>
  <si>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</si>
  <si>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</si>
  <si>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</si>
  <si>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</si>
  <si>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</si>
  <si>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</si>
  <si>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</si>
  <si>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</si>
  <si>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</si>
  <si>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</si>
  <si>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</si>
  <si>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</si>
  <si>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</si>
  <si>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</si>
  <si>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</si>
  <si>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</si>
  <si>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</si>
  <si>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</si>
  <si>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</si>
  <si>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</si>
  <si>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</si>
  <si>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</si>
  <si>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</si>
  <si>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</si>
  <si>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</si>
  <si>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</si>
  <si>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</si>
  <si>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</si>
  <si>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</si>
  <si>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</si>
  <si>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</si>
  <si>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</si>
  <si>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</si>
  <si>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</si>
  <si>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</si>
  <si>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</si>
  <si>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</si>
  <si>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</si>
  <si>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</si>
  <si>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</si>
  <si>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</si>
  <si>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</si>
  <si>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</si>
  <si>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</si>
  <si>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</si>
  <si>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</si>
  <si>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</si>
  <si>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</si>
  <si>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</si>
  <si>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</si>
  <si>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</si>
  <si>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</si>
  <si>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</si>
  <si>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</si>
  <si>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</si>
  <si>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</si>
  <si>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</si>
  <si>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</si>
  <si>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</si>
  <si>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</si>
  <si>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</si>
  <si>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</si>
  <si>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</si>
  <si>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</si>
  <si>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</si>
  <si>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</si>
  <si>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</si>
  <si>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</si>
  <si>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</si>
  <si>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</si>
  <si>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</si>
  <si>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</si>
  <si>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</si>
  <si>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</si>
  <si>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</si>
  <si>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</si>
  <si>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</si>
  <si>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</si>
  <si>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</si>
  <si>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</si>
  <si>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</si>
  <si>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</si>
  <si>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</si>
  <si>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</si>
  <si>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</si>
  <si>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</si>
  <si>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</si>
  <si>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</si>
  <si>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</si>
  <si>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</si>
  <si>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</si>
  <si>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</si>
  <si>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</si>
  <si>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</si>
  <si>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</si>
  <si>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</si>
  <si>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</si>
  <si>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</si>
  <si>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</si>
  <si>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</si>
  <si>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</si>
  <si>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</si>
  <si>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</si>
  <si>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</si>
  <si>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</si>
  <si>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</si>
  <si>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</si>
  <si>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</si>
  <si>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</si>
  <si>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</si>
  <si>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</si>
  <si>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</si>
  <si>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</si>
  <si>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</si>
  <si>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</si>
  <si>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</si>
  <si>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</si>
  <si>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</si>
  <si>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</si>
  <si>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</si>
  <si>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</si>
  <si>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</si>
  <si>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</si>
  <si>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</si>
  <si>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</si>
  <si>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</si>
  <si>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</si>
  <si>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</si>
  <si>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</si>
  <si>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</si>
  <si>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</si>
  <si>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</si>
  <si>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</si>
  <si>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</si>
  <si>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</si>
  <si>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</si>
  <si>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</si>
  <si>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</si>
  <si>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</si>
  <si>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</si>
  <si>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</si>
  <si>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</si>
  <si>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</si>
  <si>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</si>
  <si>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</si>
  <si>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</si>
  <si>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</si>
  <si>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</si>
  <si>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</si>
  <si>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</si>
  <si>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</si>
  <si>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</si>
  <si>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</si>
  <si>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</si>
  <si>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</si>
  <si>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</si>
  <si>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</si>
  <si>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</si>
  <si>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</si>
  <si>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</si>
  <si>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</si>
  <si>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</si>
  <si>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</si>
  <si>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</si>
  <si>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</si>
  <si>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</si>
  <si>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</si>
  <si>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</si>
  <si>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</si>
  <si>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</si>
  <si>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</si>
  <si>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</si>
  <si>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</si>
  <si>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</si>
  <si>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</si>
  <si>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</si>
  <si>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</si>
  <si>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</si>
  <si>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</si>
  <si>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</si>
  <si>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</si>
  <si>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</si>
  <si>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</si>
  <si>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</si>
  <si>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</si>
  <si>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</si>
  <si>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</si>
  <si>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</si>
  <si>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</si>
  <si>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</si>
  <si>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</si>
  <si>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</si>
  <si>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</si>
  <si>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</si>
  <si>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</si>
  <si>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</si>
  <si>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</si>
  <si>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</si>
  <si>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</si>
  <si>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</si>
  <si>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</si>
  <si>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</si>
  <si>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</si>
  <si>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</si>
  <si>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</si>
  <si>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</si>
  <si>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</si>
  <si>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</si>
  <si>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</si>
  <si>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</si>
  <si>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</si>
  <si>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</si>
  <si>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</si>
  <si>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</si>
  <si>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</si>
  <si>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</si>
  <si>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</si>
  <si>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</si>
  <si>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</si>
  <si>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</si>
  <si>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</si>
  <si>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</si>
  <si>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</si>
  <si>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</si>
  <si>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</si>
  <si>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</si>
  <si>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</si>
  <si>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</si>
  <si>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</si>
  <si>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</si>
  <si>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</si>
  <si>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</si>
  <si>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</si>
  <si>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</si>
  <si>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</si>
  <si>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</si>
  <si>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</si>
  <si>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</si>
  <si>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</si>
  <si>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</si>
  <si>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</si>
  <si>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</si>
  <si>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</si>
  <si>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</si>
  <si>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</si>
  <si>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</si>
  <si>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</si>
  <si>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</si>
  <si>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</si>
  <si>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</si>
  <si>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</si>
  <si>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</si>
  <si>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</si>
  <si>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</si>
  <si>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</si>
  <si>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</si>
  <si>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</si>
  <si>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</si>
  <si>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</si>
  <si>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</si>
  <si>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</si>
  <si>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</si>
  <si>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</si>
  <si>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</si>
  <si>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</si>
  <si>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</si>
  <si>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</si>
  <si>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</si>
  <si>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</si>
  <si>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</si>
  <si>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</si>
  <si>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</si>
  <si>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</si>
  <si>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</si>
  <si>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</si>
  <si>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</si>
  <si>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</si>
  <si>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</si>
  <si>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</si>
  <si>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</si>
  <si>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</si>
  <si>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</si>
  <si>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</si>
  <si>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</si>
  <si>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</si>
  <si>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</si>
  <si>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</si>
  <si>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</si>
  <si>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</si>
  <si>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</si>
  <si>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</si>
  <si>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</si>
  <si>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</si>
  <si>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</si>
  <si>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</si>
  <si>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</si>
  <si>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</si>
  <si>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</si>
  <si>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</si>
  <si>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</si>
  <si>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</si>
  <si>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</si>
  <si>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</si>
  <si>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</si>
  <si>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</si>
  <si>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</si>
  <si>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</si>
  <si>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</si>
  <si>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</si>
  <si>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</si>
  <si>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</si>
  <si>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</si>
  <si>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</si>
  <si>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</si>
  <si>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</si>
  <si>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</si>
  <si>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</si>
  <si>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</si>
  <si>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</si>
  <si>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</si>
  <si>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</si>
  <si>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</si>
  <si>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</si>
  <si>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</si>
  <si>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</si>
  <si>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</si>
  <si>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</si>
  <si>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</si>
  <si>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</si>
  <si>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</si>
  <si>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</si>
  <si>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</si>
  <si>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</si>
  <si>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</si>
  <si>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</si>
  <si>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</si>
  <si>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</si>
  <si>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</si>
  <si>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</si>
  <si>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</si>
  <si>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</si>
  <si>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</si>
  <si>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</si>
  <si>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</si>
  <si>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</si>
  <si>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</si>
  <si>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</si>
  <si>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</si>
  <si>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</si>
  <si>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</si>
  <si>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</si>
  <si>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</si>
  <si>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</si>
  <si>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</si>
  <si>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</si>
  <si>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</si>
  <si>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</si>
  <si>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</si>
  <si>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</si>
  <si>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</si>
  <si>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</si>
  <si>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</si>
  <si>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</si>
  <si>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</si>
  <si>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</si>
  <si>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</si>
  <si>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</si>
  <si>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</si>
  <si>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</si>
  <si>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</si>
  <si>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</si>
  <si>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</si>
  <si>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</si>
  <si>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</si>
  <si>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</si>
  <si>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</si>
  <si>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</si>
  <si>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</si>
  <si>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</si>
  <si>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</si>
  <si>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</si>
  <si>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</si>
  <si>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</si>
  <si>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</si>
  <si>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</si>
  <si>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</si>
  <si>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</si>
  <si>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</si>
  <si>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</si>
  <si>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</si>
  <si>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</si>
  <si>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</si>
  <si>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</si>
  <si>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</si>
  <si>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</si>
  <si>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</si>
  <si>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</si>
  <si>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</si>
  <si>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</si>
  <si>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</si>
  <si>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</si>
  <si>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</si>
  <si>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</si>
  <si>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</si>
  <si>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</si>
  <si>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</si>
  <si>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</si>
  <si>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</si>
  <si>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</si>
  <si>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</si>
  <si>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</si>
  <si>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</si>
  <si>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</si>
  <si>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</si>
  <si>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</si>
  <si>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</si>
  <si>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</si>
  <si>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</si>
  <si>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</si>
  <si>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</si>
  <si>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</si>
  <si>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</si>
  <si>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</si>
  <si>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</si>
  <si>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</si>
  <si>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</si>
  <si>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</si>
  <si>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</si>
  <si>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</si>
  <si>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</si>
  <si>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</si>
  <si>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</si>
  <si>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</si>
  <si>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</si>
  <si>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</si>
  <si>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</si>
  <si>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</si>
  <si>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</si>
  <si>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</si>
  <si>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</si>
  <si>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</si>
  <si>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</si>
  <si>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</si>
  <si>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</si>
  <si>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</si>
  <si>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</si>
  <si>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</si>
  <si>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</si>
  <si>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</si>
  <si>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</si>
  <si>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</si>
  <si>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</si>
  <si>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</si>
  <si>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</si>
  <si>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</si>
  <si>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</si>
  <si>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</si>
  <si>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</si>
  <si>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</si>
  <si>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</si>
  <si>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</si>
  <si>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</si>
  <si>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</si>
  <si>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</si>
  <si>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</si>
  <si>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</si>
  <si>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</si>
  <si>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</si>
  <si>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</si>
  <si>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</si>
  <si>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</si>
  <si>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</si>
  <si>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</si>
  <si>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</si>
  <si>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</si>
  <si>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</si>
  <si>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</si>
  <si>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</si>
  <si>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</si>
  <si>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</si>
  <si>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</si>
  <si>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</si>
  <si>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</si>
  <si>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</si>
  <si>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</si>
  <si>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</si>
  <si>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</si>
  <si>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</si>
  <si>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</si>
  <si>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</si>
  <si>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</si>
  <si>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</si>
  <si>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</si>
  <si>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</si>
  <si>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</si>
  <si>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</si>
  <si>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</si>
  <si>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</si>
  <si>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</si>
  <si>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</si>
  <si>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</si>
  <si>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</si>
  <si>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</si>
  <si>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</si>
  <si>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</si>
  <si>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</si>
  <si>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</si>
  <si>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</si>
  <si>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</si>
  <si>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</si>
  <si>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</si>
  <si>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</si>
  <si>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</si>
  <si>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</si>
  <si>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</si>
  <si>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</si>
  <si>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</si>
  <si>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</si>
  <si>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</si>
  <si>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</si>
  <si>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</si>
  <si>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</si>
  <si>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</si>
  <si>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</si>
  <si>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</si>
  <si>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</si>
  <si>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</si>
  <si>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</si>
  <si>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</si>
  <si>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</si>
  <si>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</si>
  <si>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</si>
  <si>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</si>
  <si>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</si>
  <si>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</si>
  <si>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</si>
  <si>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</si>
  <si>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</si>
  <si>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</si>
  <si>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</si>
  <si>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</si>
  <si>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</si>
  <si>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</si>
  <si>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</si>
  <si>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</si>
  <si>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</si>
  <si>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</si>
  <si>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</si>
  <si>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</si>
  <si>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</si>
  <si>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</si>
  <si>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</si>
  <si>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</si>
  <si>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</si>
  <si>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</si>
  <si>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</si>
  <si>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</si>
  <si>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</si>
  <si>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</si>
  <si>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</si>
  <si>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</si>
  <si>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</si>
  <si>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</si>
  <si>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</si>
  <si>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</si>
  <si>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</si>
  <si>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</si>
  <si>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</si>
  <si>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</si>
  <si>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</si>
  <si>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</si>
  <si>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</si>
  <si>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</si>
  <si>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</si>
  <si>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</si>
  <si>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</si>
  <si>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</si>
  <si>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</si>
  <si>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</si>
  <si>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</si>
  <si>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</si>
  <si>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</si>
  <si>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</si>
  <si>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</si>
  <si>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</si>
  <si>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</si>
  <si>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</si>
  <si>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</si>
  <si>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</si>
  <si>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</si>
  <si>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</si>
  <si>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</si>
  <si>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</si>
  <si>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</si>
  <si>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</si>
  <si>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</si>
  <si>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</si>
  <si>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</si>
  <si>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</si>
  <si>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</si>
  <si>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</si>
  <si>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</si>
  <si>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</si>
  <si>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</si>
  <si>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</si>
  <si>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</si>
  <si>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</si>
  <si>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</si>
  <si>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</si>
  <si>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</si>
  <si>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</si>
  <si>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</si>
  <si>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</si>
  <si>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</si>
  <si>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</si>
  <si>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</si>
  <si>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</si>
  <si>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</si>
  <si>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</si>
  <si>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</si>
  <si>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</si>
  <si>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</si>
  <si>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</si>
  <si>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</si>
  <si>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</si>
  <si>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</si>
  <si>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</si>
  <si>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</si>
  <si>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</si>
  <si>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</si>
  <si>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</si>
  <si>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</si>
  <si>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</si>
  <si>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</si>
  <si>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</si>
  <si>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</si>
  <si>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</si>
  <si>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</si>
  <si>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</si>
  <si>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</si>
  <si>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</si>
  <si>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</si>
  <si>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</si>
  <si>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</si>
  <si>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</si>
  <si>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</si>
  <si>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</si>
  <si>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</si>
  <si>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</si>
  <si>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</si>
  <si>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</si>
  <si>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</si>
  <si>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</si>
  <si>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</si>
  <si>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</si>
  <si>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</si>
  <si>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</si>
  <si>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</si>
  <si>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</si>
  <si>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</si>
  <si>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</si>
  <si>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</si>
  <si>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</si>
  <si>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</si>
  <si>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</si>
  <si>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</si>
  <si>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</si>
  <si>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</si>
  <si>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</si>
  <si>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</si>
  <si>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</si>
  <si>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</si>
  <si>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</si>
  <si>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</si>
  <si>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</si>
  <si>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</si>
  <si>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</si>
  <si>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</si>
  <si>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</si>
  <si>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</si>
  <si>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</si>
  <si>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</si>
  <si>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</si>
  <si>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</si>
  <si>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</si>
  <si>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</si>
  <si>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</si>
  <si>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</si>
  <si>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</si>
  <si>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</si>
  <si>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</si>
  <si>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</si>
  <si>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</si>
  <si>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</si>
  <si>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</si>
  <si>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</si>
  <si>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</si>
  <si>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</si>
  <si>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</si>
  <si>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</si>
  <si>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</si>
  <si>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</si>
  <si>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</si>
  <si>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</si>
  <si>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</si>
  <si>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</si>
  <si>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</si>
  <si>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</si>
  <si>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</si>
  <si>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</si>
  <si>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</si>
  <si>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</si>
  <si>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</si>
  <si>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</si>
  <si>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</si>
  <si>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</si>
  <si>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</si>
  <si>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</si>
  <si>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</si>
  <si>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</si>
  <si>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</si>
  <si>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</si>
  <si>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</si>
  <si>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</si>
  <si>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</si>
  <si>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</si>
  <si>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</si>
  <si>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</si>
  <si>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</si>
  <si>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</si>
  <si>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</si>
  <si>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</si>
  <si>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</si>
  <si>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</si>
  <si>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</si>
  <si>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</si>
  <si>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</si>
  <si>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</si>
  <si>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</si>
  <si>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</si>
  <si>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</si>
  <si>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</si>
  <si>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</si>
  <si>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</si>
  <si>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</si>
  <si>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</si>
  <si>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</si>
  <si>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</si>
  <si>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</si>
  <si>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</si>
  <si>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</si>
  <si>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</si>
  <si>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</si>
  <si>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</si>
  <si>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</si>
  <si>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</si>
  <si>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</si>
  <si>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</si>
  <si>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</si>
  <si>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</si>
  <si>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</si>
  <si>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</si>
  <si>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</si>
  <si>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</si>
  <si>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</si>
  <si>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</si>
  <si>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</si>
  <si>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</si>
  <si>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</si>
  <si>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</si>
  <si>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</si>
  <si>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</si>
  <si>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</si>
  <si>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</si>
  <si>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</si>
  <si>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</si>
  <si>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</si>
  <si>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</si>
  <si>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</si>
  <si>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</si>
  <si>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</si>
  <si>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</si>
  <si>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</si>
  <si>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</si>
  <si>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</si>
  <si>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</si>
  <si>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</si>
  <si>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</si>
  <si>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</si>
  <si>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</si>
  <si>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</si>
  <si>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</si>
  <si>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</si>
  <si>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</si>
  <si>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</si>
  <si>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</si>
  <si>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</si>
  <si>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</si>
  <si>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</si>
  <si>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</si>
  <si>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</si>
  <si>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</si>
  <si>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</si>
  <si>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</si>
  <si>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</si>
  <si>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</si>
  <si>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</si>
  <si>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</si>
  <si>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</si>
  <si>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</si>
  <si>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</si>
  <si>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</si>
  <si>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</si>
  <si>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</si>
  <si>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</si>
  <si>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</si>
  <si>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</si>
  <si>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</si>
  <si>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</si>
  <si>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</si>
  <si>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</si>
  <si>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</si>
  <si>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</si>
  <si>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</si>
  <si>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</si>
  <si>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</si>
  <si>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</si>
  <si>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</si>
  <si>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</si>
  <si>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</si>
  <si>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</si>
  <si>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</si>
  <si>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</si>
  <si>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</si>
  <si>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</si>
  <si>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</si>
  <si>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</si>
  <si>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</si>
  <si>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</si>
  <si>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</si>
  <si>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</si>
  <si>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</si>
  <si>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</si>
  <si>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</si>
  <si>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</si>
  <si>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</si>
  <si>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</si>
  <si>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</si>
  <si>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</si>
  <si>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</si>
  <si>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</si>
  <si>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</si>
  <si>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(MAPK_p+MAPK_p_p+MAPK_p_p_cplx+MAPK_p_p_feedback_cplx)</t>
  </si>
  <si>
    <t>Y1</t>
  </si>
  <si>
    <t>MAPK_out</t>
  </si>
  <si>
    <t>Y2</t>
  </si>
  <si>
    <t>MAPK_p_out</t>
  </si>
  <si>
    <t>Y3</t>
  </si>
  <si>
    <t>MAPK_p_p_out</t>
  </si>
  <si>
    <t>Y4</t>
  </si>
  <si>
    <t>MAPK_p_p_cplx_out</t>
  </si>
  <si>
    <t>Y5</t>
  </si>
  <si>
    <t>MAPK_p_p_feedback_cplx_out</t>
  </si>
  <si>
    <t>Y6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</si>
  <si>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</si>
  <si>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</si>
  <si>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</si>
  <si>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</si>
  <si>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</si>
  <si>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</si>
  <si>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</si>
  <si>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</si>
  <si>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</si>
  <si>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</si>
  <si>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</si>
  <si>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</si>
  <si>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</si>
  <si>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</si>
  <si>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</si>
  <si>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</si>
  <si>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</si>
  <si>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</si>
  <si>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</si>
  <si>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</si>
  <si>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</si>
  <si>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</si>
  <si>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</si>
  <si>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</si>
  <si>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</si>
  <si>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</si>
  <si>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</si>
  <si>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</si>
  <si>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</si>
  <si>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</si>
  <si>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</si>
  <si>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</si>
  <si>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</si>
  <si>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</si>
  <si>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</si>
  <si>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</si>
  <si>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</si>
  <si>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</si>
  <si>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</si>
  <si>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</si>
  <si>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</si>
  <si>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</si>
  <si>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</si>
  <si>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</si>
  <si>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</si>
  <si>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</si>
  <si>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</si>
  <si>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</si>
  <si>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</si>
  <si>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</si>
  <si>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&gt;Y6</t>
  </si>
  <si>
    <t>SD_Y6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</si>
  <si>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</si>
  <si>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</si>
  <si>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</si>
  <si>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</si>
  <si>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</si>
  <si>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</si>
  <si>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</si>
  <si>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</si>
  <si>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</si>
  <si>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</si>
  <si>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</si>
  <si>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</si>
  <si>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</si>
  <si>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</si>
  <si>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</si>
  <si>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</si>
  <si>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</si>
  <si>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</si>
  <si>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</si>
  <si>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</si>
  <si>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</si>
  <si>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</si>
  <si>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</si>
  <si>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</si>
  <si>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</si>
  <si>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</si>
  <si>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</si>
  <si>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</si>
  <si>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Y7</t>
  </si>
  <si>
    <t>Y8</t>
  </si>
  <si>
    <t>Y9</t>
  </si>
  <si>
    <t>Y10</t>
  </si>
  <si>
    <t>Y11</t>
  </si>
  <si>
    <t>MAPKK_out</t>
  </si>
  <si>
    <t>MAPKK_p_out</t>
  </si>
  <si>
    <t>EGF_out</t>
  </si>
  <si>
    <t>EGFR_out</t>
  </si>
  <si>
    <t>L_EGFR_out</t>
  </si>
  <si>
    <t>&gt;Y1</t>
  </si>
  <si>
    <t>SD_Y1</t>
  </si>
  <si>
    <t>&gt;Y2</t>
  </si>
  <si>
    <t>SD_Y2</t>
  </si>
  <si>
    <t>&gt;Y3</t>
  </si>
  <si>
    <t>SD_Y3</t>
  </si>
  <si>
    <t>&gt;Y4</t>
  </si>
  <si>
    <t>SD_Y4</t>
  </si>
  <si>
    <t>&gt;Y5</t>
  </si>
  <si>
    <t>SD_Y5</t>
  </si>
  <si>
    <t>&gt;Y7</t>
  </si>
  <si>
    <t>SD_Y7</t>
  </si>
  <si>
    <t>&gt;Y8</t>
  </si>
  <si>
    <t>SD_Y8</t>
  </si>
  <si>
    <t>&gt;Y9</t>
  </si>
  <si>
    <t>SD_Y9</t>
  </si>
  <si>
    <t>&gt;Y10</t>
  </si>
  <si>
    <t>SD_Y10</t>
  </si>
  <si>
    <t>&gt;Y11</t>
  </si>
  <si>
    <t>SD_Y11</t>
  </si>
  <si>
    <t>&gt;Y12</t>
  </si>
  <si>
    <t>SD_Y12</t>
  </si>
  <si>
    <t>&gt;Y13</t>
  </si>
  <si>
    <t>SD_Y13</t>
  </si>
  <si>
    <t>TableName='Defaults' TableType='Quantity' TableTitle='Default units for this model' SBtabVersion='1.0' Document='SBTAB_Viswan_2018'</t>
  </si>
  <si>
    <t>SBtabVersion='1.0' Document='SBTAB_Viswan_2018' TableName='Compartment' TableTitle='SBTAB_Viswan_2018 Compound' TableType = 'Quantity'</t>
  </si>
  <si>
    <t>SBtabVersion='1.0' Document='SBTAB_Viswan_2018' TableName='Compound' TableTitle='SBTAB_Viswan_2018 Compound' TableType = 'Compound'</t>
  </si>
  <si>
    <t>SBtabVersion='1.0' Document='SBTAB_Viswan_2018' TableName='Parameter' TableTitle='SBTAB_Viswan_2018 Parameter' TableType = 'Quantity'</t>
  </si>
  <si>
    <t>SBtabVersion='1.0' Document='SBTAB_Viswan_2018' TableName='Reaction' TableTitle='SBTAB_Viswan_2018 Reaction' TableType = 'Reaction'</t>
  </si>
  <si>
    <t>SBtabVersion='1.0' Document='SBTAB_Viswan_2018' TableName='Output' TableTitle='SBTAB_Viswan_2018 Output' TableType = 'Quantity'</t>
  </si>
  <si>
    <t>SBtabVersion='1.0' Document='SBTAB_Viswan_2018' TableName='Expression' TableTitle='SBTAB_Viswan_2018 Expression' TableType = 'Expression'</t>
  </si>
  <si>
    <t>SBtabVersion='1.0' Document='SBTAB_Viswan_2018' TableName='Experiments' TableTitle='SBTAB_Viswan_2018 Experiments' TableType = 'QuantityMatrix'</t>
  </si>
  <si>
    <t>SBtabVersion='1.0' Document='SBTAB_Viswan_2018' TableName='E0' TableTitle='SBTAB_Viswan_2018 E0' TableType = 'QuantityMatrix'</t>
  </si>
  <si>
    <t>SBtabVersion='1.0' Document='SBTAB_Viswan_2018' TableName='E0I' TableTitle='SBTAB_Viswan_2018 E0I' TableType = 'QuantityMatrix'</t>
  </si>
  <si>
    <t>SBtabVersion='1.0' Document='SBTAB_Viswan_2018' TableName='E1' TableTitle='SBTAB_Viswan_2018 E1' TableType = 'QuantityMatrix'</t>
  </si>
  <si>
    <t>SBtabVersion='1.0' Document='SBTAB_Viswan_2018' TableName='E1I' TableTitle='SBTAB_Viswan_2018 E1I' TableType = 'QuantityMatrix'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</si>
</sst>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1249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1201</v>
      </c>
      <c r="B3" t="s">
        <v>1201</v>
      </c>
      <c r="C3" t="s">
        <v>1202</v>
      </c>
    </row>
    <row r="4" spans="1:3" x14ac:dyDescent="0.45">
      <c r="A4" t="s">
        <v>1203</v>
      </c>
      <c r="B4" t="s">
        <v>1203</v>
      </c>
      <c r="C4" t="s">
        <v>1200</v>
      </c>
    </row>
    <row r="5" spans="1:3" x14ac:dyDescent="0.45">
      <c r="A5" t="s">
        <v>1204</v>
      </c>
      <c r="B5" t="s">
        <v>1204</v>
      </c>
      <c r="C5" t="s">
        <v>1214</v>
      </c>
    </row>
    <row r="6" spans="1:3" x14ac:dyDescent="0.45">
      <c r="A6" t="s">
        <v>1205</v>
      </c>
      <c r="B6" t="s">
        <v>1205</v>
      </c>
      <c r="C6" t="s">
        <v>1206</v>
      </c>
    </row>
    <row r="7" spans="1:3" x14ac:dyDescent="0.45">
      <c r="A7" t="s">
        <v>1207</v>
      </c>
      <c r="B7" t="s">
        <v>1207</v>
      </c>
      <c r="C7" t="s">
        <v>1208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1258</v>
      </c>
    </row>
    <row r="2" spans="1:3" x14ac:dyDescent="0.45">
      <c r="A2" t="s">
        <v>1</v>
      </c>
      <c r="B2" t="s">
        <v>1181</v>
      </c>
      <c r="C2" t="s">
        <v>1182</v>
      </c>
    </row>
    <row r="3" spans="1:3" x14ac:dyDescent="0.45">
      <c r="A3" t="s">
        <v>1183</v>
      </c>
      <c r="B3">
        <v>0</v>
      </c>
      <c r="C3">
        <v>0</v>
      </c>
    </row>
    <row r="4" spans="1:3" x14ac:dyDescent="0.45">
      <c r="A4" t="s">
        <v>1184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O36" sqref="O36"/>
    </sheetView>
  </sheetViews>
  <sheetFormatPr defaultRowHeight="14.25" x14ac:dyDescent="0.45"/>
  <sheetData>
    <row r="1" spans="1:4" x14ac:dyDescent="0.45">
      <c r="A1" t="s">
        <v>0</v>
      </c>
      <c r="B1" t="s">
        <v>1259</v>
      </c>
    </row>
    <row r="2" spans="1:4" x14ac:dyDescent="0.45">
      <c r="A2" t="s">
        <v>1</v>
      </c>
      <c r="B2" t="s">
        <v>1173</v>
      </c>
      <c r="C2" t="s">
        <v>1185</v>
      </c>
      <c r="D2" t="s">
        <v>1186</v>
      </c>
    </row>
    <row r="3" spans="1:4" x14ac:dyDescent="0.45">
      <c r="A3" t="s">
        <v>1187</v>
      </c>
      <c r="B3">
        <v>3600</v>
      </c>
      <c r="C3">
        <v>1000</v>
      </c>
      <c r="D3">
        <v>10</v>
      </c>
    </row>
    <row r="4" spans="1:4" x14ac:dyDescent="0.45">
      <c r="A4" t="s">
        <v>1188</v>
      </c>
      <c r="B4">
        <v>3900</v>
      </c>
      <c r="C4">
        <v>2500</v>
      </c>
      <c r="D4">
        <v>1000</v>
      </c>
    </row>
    <row r="5" spans="1:4" x14ac:dyDescent="0.45">
      <c r="A5" t="s">
        <v>1189</v>
      </c>
      <c r="B5">
        <v>5400</v>
      </c>
      <c r="C5">
        <v>1500</v>
      </c>
      <c r="D5">
        <v>800</v>
      </c>
    </row>
    <row r="6" spans="1:4" x14ac:dyDescent="0.45">
      <c r="A6" t="s">
        <v>1190</v>
      </c>
      <c r="B6">
        <v>7200</v>
      </c>
      <c r="C6">
        <v>1300</v>
      </c>
      <c r="D6">
        <v>600</v>
      </c>
    </row>
    <row r="7" spans="1:4" x14ac:dyDescent="0.45">
      <c r="A7" t="s">
        <v>1191</v>
      </c>
      <c r="B7">
        <v>14400</v>
      </c>
      <c r="C7">
        <v>1200</v>
      </c>
      <c r="D7">
        <v>500</v>
      </c>
    </row>
    <row r="8" spans="1:4" x14ac:dyDescent="0.45">
      <c r="A8" t="s">
        <v>1192</v>
      </c>
      <c r="B8">
        <v>36000</v>
      </c>
      <c r="C8">
        <v>1000</v>
      </c>
      <c r="D8">
        <v>500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1260</v>
      </c>
    </row>
    <row r="2" spans="1:3" x14ac:dyDescent="0.45">
      <c r="A2" t="s">
        <v>1</v>
      </c>
      <c r="B2" t="s">
        <v>1181</v>
      </c>
      <c r="C2" t="s">
        <v>1182</v>
      </c>
    </row>
    <row r="3" spans="1:3" x14ac:dyDescent="0.45">
      <c r="A3" t="s">
        <v>1193</v>
      </c>
      <c r="B3">
        <v>0</v>
      </c>
      <c r="C3">
        <v>0</v>
      </c>
    </row>
    <row r="4" spans="1:3" x14ac:dyDescent="0.45">
      <c r="A4" t="s">
        <v>1194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1250</v>
      </c>
    </row>
    <row r="2" spans="1:4" x14ac:dyDescent="0.45">
      <c r="A2" t="s">
        <v>1</v>
      </c>
      <c r="B2" t="s">
        <v>2</v>
      </c>
      <c r="C2" t="s">
        <v>3</v>
      </c>
      <c r="D2" t="s">
        <v>1198</v>
      </c>
    </row>
    <row r="3" spans="1:4" x14ac:dyDescent="0.45">
      <c r="A3" t="s">
        <v>1199</v>
      </c>
      <c r="B3" t="s">
        <v>14</v>
      </c>
      <c r="C3" t="s">
        <v>1200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opLeftCell="A69" workbookViewId="0">
      <selection activeCell="B83" sqref="B83:B93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1251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1211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1211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1211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1211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1211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1211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1211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1211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1211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1211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1211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1210</v>
      </c>
      <c r="B14" s="1" t="s">
        <v>35</v>
      </c>
      <c r="C14" s="1" t="s">
        <v>1211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1209</v>
      </c>
      <c r="B15" s="1" t="s">
        <v>36</v>
      </c>
      <c r="C15" s="1" t="s">
        <v>1211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1211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1211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1211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1211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1211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1211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1211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1211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1211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1211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1211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1211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1211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1211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1211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1211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1211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3" t="s">
        <v>72</v>
      </c>
      <c r="C33" s="1" t="s">
        <v>1211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3" t="s">
        <v>74</v>
      </c>
      <c r="C34" s="1" t="s">
        <v>1211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3" t="s">
        <v>76</v>
      </c>
      <c r="C35" s="1" t="s">
        <v>1211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3" t="s">
        <v>78</v>
      </c>
      <c r="C36" s="1" t="s">
        <v>1211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3" t="s">
        <v>80</v>
      </c>
      <c r="C37" s="1" t="s">
        <v>1211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3" t="s">
        <v>82</v>
      </c>
      <c r="C38" s="1" t="s">
        <v>1211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3" t="s">
        <v>84</v>
      </c>
      <c r="C39" s="1" t="s">
        <v>1211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3" t="s">
        <v>86</v>
      </c>
      <c r="C40" s="1" t="s">
        <v>1211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3" t="s">
        <v>88</v>
      </c>
      <c r="C41" s="1" t="s">
        <v>1211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3" t="s">
        <v>90</v>
      </c>
      <c r="C42" s="1" t="s">
        <v>1211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3" t="s">
        <v>92</v>
      </c>
      <c r="C43" s="1" t="s">
        <v>1211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3" t="s">
        <v>94</v>
      </c>
      <c r="C44" s="1" t="s">
        <v>1211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3" t="s">
        <v>96</v>
      </c>
      <c r="C45" s="1" t="s">
        <v>1211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3" t="s">
        <v>98</v>
      </c>
      <c r="C46" s="1" t="s">
        <v>1211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3" t="s">
        <v>100</v>
      </c>
      <c r="C47" s="1" t="s">
        <v>1211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3" t="s">
        <v>102</v>
      </c>
      <c r="C48" s="1" t="s">
        <v>1211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3" t="s">
        <v>104</v>
      </c>
      <c r="C49" s="1" t="s">
        <v>1211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3" t="s">
        <v>106</v>
      </c>
      <c r="C50" s="1" t="s">
        <v>1211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3" t="s">
        <v>108</v>
      </c>
      <c r="C51" s="1" t="s">
        <v>1211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1211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1211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1211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1211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1211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1211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1211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1211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1211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1211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1211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1211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1211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1211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1211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1211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1211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1211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1211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1211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1211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1211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1211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1211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1211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1211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1211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1211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1211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1211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1211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3" t="s">
        <v>172</v>
      </c>
      <c r="C83" s="1" t="s">
        <v>1211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3" t="s">
        <v>174</v>
      </c>
      <c r="C84" s="1" t="s">
        <v>1211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3" t="s">
        <v>176</v>
      </c>
      <c r="C85" s="1" t="s">
        <v>1211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3" t="s">
        <v>178</v>
      </c>
      <c r="C86" s="1" t="s">
        <v>1211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3" t="s">
        <v>180</v>
      </c>
      <c r="C87" s="1" t="s">
        <v>1211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3" t="s">
        <v>182</v>
      </c>
      <c r="C88" s="1" t="s">
        <v>1211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3" t="s">
        <v>184</v>
      </c>
      <c r="C89" s="1" t="s">
        <v>1211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3" t="s">
        <v>186</v>
      </c>
      <c r="C90" s="1" t="s">
        <v>1211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3" t="s">
        <v>188</v>
      </c>
      <c r="C91" s="1" t="s">
        <v>1211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3" t="s">
        <v>190</v>
      </c>
      <c r="C92" s="1" t="s">
        <v>1211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3" t="s">
        <v>192</v>
      </c>
      <c r="C93" s="1" t="s">
        <v>1211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1211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1211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1211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1211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1211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1211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1211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1211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1211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1211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1211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25" workbookViewId="0">
      <selection activeCell="J125" sqref="A123:J125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1252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1195</v>
      </c>
      <c r="E2" s="1" t="s">
        <v>1196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1212</v>
      </c>
      <c r="D3" s="1">
        <v>-0.22185001992911629</v>
      </c>
      <c r="E3" s="1" t="s">
        <v>1197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1197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1212</v>
      </c>
      <c r="D5" s="1">
        <v>-2.0969181425324788</v>
      </c>
      <c r="E5" s="1" t="s">
        <v>1197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1197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1197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1197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1197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1197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1212</v>
      </c>
      <c r="D11" s="1">
        <v>-2.9208154515160163</v>
      </c>
      <c r="E11" s="1" t="s">
        <v>1197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1197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1197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1197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1197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1197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1212</v>
      </c>
      <c r="D17" s="1">
        <v>-3.9208154515160163</v>
      </c>
      <c r="E17" s="1" t="s">
        <v>1197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1197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1212</v>
      </c>
      <c r="D19" s="1">
        <v>-3.2218500199291165</v>
      </c>
      <c r="E19" s="1" t="s">
        <v>1197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1197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1212</v>
      </c>
      <c r="D21" s="1">
        <v>-1.7447318137356149</v>
      </c>
      <c r="E21" s="1" t="s">
        <v>1197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1197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1212</v>
      </c>
      <c r="D23" s="1">
        <v>-1.2703118420192648E-6</v>
      </c>
      <c r="E23" s="1" t="s">
        <v>1197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1197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1212</v>
      </c>
      <c r="D25" s="1">
        <v>-2.5228800155930973</v>
      </c>
      <c r="E25" s="1" t="s">
        <v>1197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1197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1197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1212</v>
      </c>
      <c r="D28" s="1">
        <v>0.77814998007088365</v>
      </c>
      <c r="E28" s="1" t="s">
        <v>1197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1197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1197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1212</v>
      </c>
      <c r="D31" s="1">
        <v>0.47711998440690245</v>
      </c>
      <c r="E31" s="1" t="s">
        <v>1197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1197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1197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1197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1212</v>
      </c>
      <c r="D35" s="1">
        <v>1.4771199844069025</v>
      </c>
      <c r="E35" s="1" t="s">
        <v>1197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1197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3" t="s">
        <v>322</v>
      </c>
      <c r="B37" s="3" t="s">
        <v>323</v>
      </c>
      <c r="C37" s="3" t="s">
        <v>1212</v>
      </c>
      <c r="D37" s="3">
        <v>0.99996815115037152</v>
      </c>
      <c r="E37" s="3" t="s">
        <v>1197</v>
      </c>
      <c r="F37" s="3">
        <f t="shared" si="1"/>
        <v>3.321822295298992</v>
      </c>
      <c r="G37" s="3">
        <v>9.9992666800253893</v>
      </c>
      <c r="H37" s="3">
        <f t="shared" si="0"/>
        <v>0.99996815115037152</v>
      </c>
      <c r="I37" s="3" t="s">
        <v>14</v>
      </c>
      <c r="J37" s="3" t="s">
        <v>324</v>
      </c>
      <c r="K37"/>
    </row>
    <row r="38" spans="1:11" x14ac:dyDescent="0.45">
      <c r="A38" s="3" t="s">
        <v>325</v>
      </c>
      <c r="B38" s="3" t="s">
        <v>326</v>
      </c>
      <c r="C38" s="3" t="s">
        <v>224</v>
      </c>
      <c r="D38" s="3">
        <v>-0.3010299956639812</v>
      </c>
      <c r="E38" s="3" t="s">
        <v>1197</v>
      </c>
      <c r="F38" s="3">
        <f t="shared" si="1"/>
        <v>-1</v>
      </c>
      <c r="G38" s="3">
        <v>0.5</v>
      </c>
      <c r="H38" s="3">
        <f t="shared" si="0"/>
        <v>-0.3010299956639812</v>
      </c>
      <c r="I38" s="3" t="s">
        <v>14</v>
      </c>
      <c r="J38" s="3" t="s">
        <v>327</v>
      </c>
      <c r="K38"/>
    </row>
    <row r="39" spans="1:11" x14ac:dyDescent="0.45">
      <c r="A39" s="3" t="s">
        <v>328</v>
      </c>
      <c r="B39" s="3" t="s">
        <v>329</v>
      </c>
      <c r="C39" s="3" t="s">
        <v>224</v>
      </c>
      <c r="D39" s="3">
        <v>0</v>
      </c>
      <c r="E39" s="3" t="s">
        <v>1197</v>
      </c>
      <c r="F39" s="3">
        <f t="shared" si="1"/>
        <v>0</v>
      </c>
      <c r="G39" s="3">
        <v>1</v>
      </c>
      <c r="H39" s="3">
        <f t="shared" si="0"/>
        <v>0</v>
      </c>
      <c r="I39" s="3" t="s">
        <v>14</v>
      </c>
      <c r="J39" s="3" t="s">
        <v>330</v>
      </c>
      <c r="K39"/>
    </row>
    <row r="40" spans="1:11" x14ac:dyDescent="0.45">
      <c r="A40" s="3" t="s">
        <v>331</v>
      </c>
      <c r="B40" s="3" t="s">
        <v>332</v>
      </c>
      <c r="C40" s="3" t="s">
        <v>224</v>
      </c>
      <c r="D40" s="3">
        <v>-4</v>
      </c>
      <c r="E40" s="3" t="s">
        <v>1197</v>
      </c>
      <c r="F40" s="3">
        <f t="shared" si="1"/>
        <v>-13.287712379549449</v>
      </c>
      <c r="G40" s="3">
        <v>1E-4</v>
      </c>
      <c r="H40" s="3">
        <f t="shared" si="0"/>
        <v>-4</v>
      </c>
      <c r="I40" s="3" t="s">
        <v>14</v>
      </c>
      <c r="J40" s="3" t="s">
        <v>333</v>
      </c>
      <c r="K40"/>
    </row>
    <row r="41" spans="1:11" x14ac:dyDescent="0.45">
      <c r="A41" s="3" t="s">
        <v>334</v>
      </c>
      <c r="B41" s="3" t="s">
        <v>335</v>
      </c>
      <c r="C41" s="3" t="s">
        <v>224</v>
      </c>
      <c r="D41" s="3">
        <v>-1</v>
      </c>
      <c r="E41" s="3" t="s">
        <v>1197</v>
      </c>
      <c r="F41" s="3">
        <f t="shared" si="1"/>
        <v>-3.3219280948873622</v>
      </c>
      <c r="G41" s="3">
        <v>0.1</v>
      </c>
      <c r="H41" s="3">
        <f t="shared" si="0"/>
        <v>-1</v>
      </c>
      <c r="I41" s="3" t="s">
        <v>14</v>
      </c>
      <c r="J41" s="3" t="s">
        <v>336</v>
      </c>
      <c r="K41"/>
    </row>
    <row r="42" spans="1:11" x14ac:dyDescent="0.45">
      <c r="A42" s="4" t="s">
        <v>337</v>
      </c>
      <c r="B42" s="4" t="s">
        <v>338</v>
      </c>
      <c r="C42" s="4" t="s">
        <v>224</v>
      </c>
      <c r="D42" s="4">
        <v>0</v>
      </c>
      <c r="E42" s="4" t="s">
        <v>1197</v>
      </c>
      <c r="F42" s="4">
        <f t="shared" si="1"/>
        <v>0</v>
      </c>
      <c r="G42" s="4">
        <v>1</v>
      </c>
      <c r="H42" s="4">
        <f t="shared" si="0"/>
        <v>0</v>
      </c>
      <c r="I42" s="4" t="s">
        <v>14</v>
      </c>
      <c r="J42" s="4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1212</v>
      </c>
      <c r="D43" s="1">
        <v>0.62324932658914622</v>
      </c>
      <c r="E43" s="1" t="s">
        <v>1197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1197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1197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1197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1197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1212</v>
      </c>
      <c r="D48" s="1">
        <v>-0.30104772826912196</v>
      </c>
      <c r="E48" s="1" t="s">
        <v>1197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1197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1212</v>
      </c>
      <c r="D50" s="1">
        <v>-1.6020557743488411</v>
      </c>
      <c r="E50" s="1" t="s">
        <v>1197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1197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1197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1212</v>
      </c>
      <c r="D53" s="1">
        <v>-1.6020557743488411</v>
      </c>
      <c r="E53" s="1" t="s">
        <v>1197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1197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1212</v>
      </c>
      <c r="D55" s="1">
        <v>-1.2703118420192648E-6</v>
      </c>
      <c r="E55" s="1" t="s">
        <v>1197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1197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1212</v>
      </c>
      <c r="D57" s="1">
        <v>2.2552681862643853</v>
      </c>
      <c r="E57" s="1" t="s">
        <v>1197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1197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1212</v>
      </c>
      <c r="D59" s="1">
        <v>1.0791845484839835</v>
      </c>
      <c r="E59" s="1" t="s">
        <v>1197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1197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1197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1197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1212</v>
      </c>
      <c r="D63" s="1">
        <v>-2.2375193560962289E-2</v>
      </c>
      <c r="E63" s="1" t="s">
        <v>1197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1197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1197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1212</v>
      </c>
      <c r="D66" s="1">
        <v>0.75255237739920378</v>
      </c>
      <c r="E66" s="1" t="s">
        <v>1197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1197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1197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1212</v>
      </c>
      <c r="D69" s="1">
        <v>0.75255237739920378</v>
      </c>
      <c r="E69" s="1" t="s">
        <v>1197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1197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1197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1212</v>
      </c>
      <c r="D72" s="1">
        <v>0.10473489550986602</v>
      </c>
      <c r="E72" s="1" t="s">
        <v>1197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1197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1197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1212</v>
      </c>
      <c r="D75" s="1">
        <v>0.41531020908033411</v>
      </c>
      <c r="E75" s="1" t="s">
        <v>1197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1197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1197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1212</v>
      </c>
      <c r="D78" s="1">
        <v>0.92864363645633996</v>
      </c>
      <c r="E78" s="1" t="s">
        <v>1197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1197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1197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1212</v>
      </c>
      <c r="D81" s="1">
        <v>1.1504923860707554</v>
      </c>
      <c r="E81" s="1" t="s">
        <v>1197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1197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1197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1212</v>
      </c>
      <c r="D84" s="1">
        <v>1.451522381734738</v>
      </c>
      <c r="E84" s="1" t="s">
        <v>1197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1197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1197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1212</v>
      </c>
      <c r="D87" s="1">
        <v>0.37580166779671081</v>
      </c>
      <c r="E87" s="1" t="s">
        <v>1197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1197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1197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1212</v>
      </c>
      <c r="D90" s="1">
        <v>1.6556423643913893</v>
      </c>
      <c r="E90" s="1" t="s">
        <v>1197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1197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1197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1212</v>
      </c>
      <c r="D93" s="1">
        <v>0.56546573404202194</v>
      </c>
      <c r="E93" s="1" t="s">
        <v>1197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1197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1197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3" t="s">
        <v>499</v>
      </c>
      <c r="B96" s="3" t="s">
        <v>500</v>
      </c>
      <c r="C96" s="3" t="s">
        <v>1212</v>
      </c>
      <c r="D96" s="3">
        <v>0.26443573837803958</v>
      </c>
      <c r="E96" s="3" t="s">
        <v>1197</v>
      </c>
      <c r="F96" s="3">
        <f t="shared" si="3"/>
        <v>0.87843650861029399</v>
      </c>
      <c r="G96" s="3">
        <v>1.83838191231367</v>
      </c>
      <c r="H96" s="3">
        <f t="shared" si="2"/>
        <v>0.26443573837803958</v>
      </c>
      <c r="I96" s="3" t="s">
        <v>14</v>
      </c>
      <c r="J96" s="3" t="s">
        <v>501</v>
      </c>
      <c r="K96"/>
    </row>
    <row r="97" spans="1:11" x14ac:dyDescent="0.45">
      <c r="A97" s="3" t="s">
        <v>502</v>
      </c>
      <c r="B97" s="3" t="s">
        <v>503</v>
      </c>
      <c r="C97" s="3" t="s">
        <v>224</v>
      </c>
      <c r="D97" s="3">
        <v>1.6020599913279623</v>
      </c>
      <c r="E97" s="3" t="s">
        <v>1197</v>
      </c>
      <c r="F97" s="3">
        <f t="shared" si="3"/>
        <v>5.3219280948873626</v>
      </c>
      <c r="G97" s="3">
        <v>40</v>
      </c>
      <c r="H97" s="3">
        <f t="shared" si="2"/>
        <v>1.6020599913279623</v>
      </c>
      <c r="I97" s="3" t="s">
        <v>14</v>
      </c>
      <c r="J97" s="3" t="s">
        <v>504</v>
      </c>
      <c r="K97"/>
    </row>
    <row r="98" spans="1:11" x14ac:dyDescent="0.45">
      <c r="A98" s="3" t="s">
        <v>505</v>
      </c>
      <c r="B98" s="3" t="s">
        <v>506</v>
      </c>
      <c r="C98" s="3" t="s">
        <v>224</v>
      </c>
      <c r="D98" s="3">
        <v>1</v>
      </c>
      <c r="E98" s="3" t="s">
        <v>1197</v>
      </c>
      <c r="F98" s="3">
        <f t="shared" si="3"/>
        <v>3.3219280948873626</v>
      </c>
      <c r="G98" s="3">
        <v>10</v>
      </c>
      <c r="H98" s="3">
        <f t="shared" si="2"/>
        <v>1</v>
      </c>
      <c r="I98" s="3" t="s">
        <v>14</v>
      </c>
      <c r="J98" s="3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1212</v>
      </c>
      <c r="D99" s="1">
        <v>1.2644357383780396</v>
      </c>
      <c r="E99" s="1" t="s">
        <v>1197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1197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1197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3" t="s">
        <v>517</v>
      </c>
      <c r="B102" s="3" t="s">
        <v>518</v>
      </c>
      <c r="C102" s="3" t="s">
        <v>1212</v>
      </c>
      <c r="D102" s="3">
        <v>1.1839161415585691</v>
      </c>
      <c r="E102" s="3" t="s">
        <v>1197</v>
      </c>
      <c r="F102" s="3">
        <f t="shared" si="3"/>
        <v>3.9328842926340544</v>
      </c>
      <c r="G102" s="3">
        <v>15.272711271543599</v>
      </c>
      <c r="H102" s="3">
        <f t="shared" si="2"/>
        <v>1.1839161415585691</v>
      </c>
      <c r="I102" s="3" t="s">
        <v>14</v>
      </c>
      <c r="J102" s="3" t="s">
        <v>519</v>
      </c>
      <c r="K102"/>
    </row>
    <row r="103" spans="1:11" x14ac:dyDescent="0.45">
      <c r="A103" s="3" t="s">
        <v>520</v>
      </c>
      <c r="B103" s="3" t="s">
        <v>521</v>
      </c>
      <c r="C103" s="3" t="s">
        <v>224</v>
      </c>
      <c r="D103" s="3">
        <v>-0.22184874961635639</v>
      </c>
      <c r="E103" s="3" t="s">
        <v>1197</v>
      </c>
      <c r="F103" s="3">
        <f t="shared" si="3"/>
        <v>-0.73696559416620622</v>
      </c>
      <c r="G103" s="3">
        <v>0.6</v>
      </c>
      <c r="H103" s="3">
        <f t="shared" si="2"/>
        <v>-0.22184874961635639</v>
      </c>
      <c r="I103" s="3" t="s">
        <v>14</v>
      </c>
      <c r="J103" s="3" t="s">
        <v>522</v>
      </c>
      <c r="K103"/>
    </row>
    <row r="104" spans="1:11" x14ac:dyDescent="0.45">
      <c r="A104" s="3" t="s">
        <v>523</v>
      </c>
      <c r="B104" s="3" t="s">
        <v>524</v>
      </c>
      <c r="C104" s="3" t="s">
        <v>224</v>
      </c>
      <c r="D104" s="3">
        <v>-0.82390874094431876</v>
      </c>
      <c r="E104" s="3" t="s">
        <v>1197</v>
      </c>
      <c r="F104" s="3">
        <f t="shared" si="3"/>
        <v>-2.7369655941662061</v>
      </c>
      <c r="G104" s="3">
        <v>0.15</v>
      </c>
      <c r="H104" s="3">
        <f t="shared" si="2"/>
        <v>-0.82390874094431876</v>
      </c>
      <c r="I104" s="3" t="s">
        <v>14</v>
      </c>
      <c r="J104" s="3" t="s">
        <v>525</v>
      </c>
      <c r="K104"/>
    </row>
    <row r="105" spans="1:11" x14ac:dyDescent="0.45">
      <c r="A105" s="3" t="s">
        <v>526</v>
      </c>
      <c r="B105" s="3" t="s">
        <v>527</v>
      </c>
      <c r="C105" s="3" t="s">
        <v>1212</v>
      </c>
      <c r="D105" s="3">
        <v>1.1839161415585691</v>
      </c>
      <c r="E105" s="3" t="s">
        <v>1197</v>
      </c>
      <c r="F105" s="3">
        <f t="shared" si="3"/>
        <v>3.9328842926340544</v>
      </c>
      <c r="G105" s="3">
        <v>15.272711271543599</v>
      </c>
      <c r="H105" s="3">
        <f t="shared" si="2"/>
        <v>1.1839161415585691</v>
      </c>
      <c r="I105" s="3" t="s">
        <v>14</v>
      </c>
      <c r="J105" s="3" t="s">
        <v>528</v>
      </c>
      <c r="K105"/>
    </row>
    <row r="106" spans="1:11" x14ac:dyDescent="0.45">
      <c r="A106" s="3" t="s">
        <v>529</v>
      </c>
      <c r="B106" s="3" t="s">
        <v>530</v>
      </c>
      <c r="C106" s="3" t="s">
        <v>224</v>
      </c>
      <c r="D106" s="3">
        <v>-0.22184874961635639</v>
      </c>
      <c r="E106" s="3" t="s">
        <v>1197</v>
      </c>
      <c r="F106" s="3">
        <f t="shared" si="3"/>
        <v>-0.73696559416620622</v>
      </c>
      <c r="G106" s="3">
        <v>0.6</v>
      </c>
      <c r="H106" s="3">
        <f t="shared" si="2"/>
        <v>-0.22184874961635639</v>
      </c>
      <c r="I106" s="3" t="s">
        <v>14</v>
      </c>
      <c r="J106" s="3" t="s">
        <v>531</v>
      </c>
      <c r="K106"/>
    </row>
    <row r="107" spans="1:11" x14ac:dyDescent="0.45">
      <c r="A107" s="3" t="s">
        <v>532</v>
      </c>
      <c r="B107" s="3" t="s">
        <v>533</v>
      </c>
      <c r="C107" s="3" t="s">
        <v>224</v>
      </c>
      <c r="D107" s="3">
        <v>-0.82390874094431876</v>
      </c>
      <c r="E107" s="3" t="s">
        <v>1197</v>
      </c>
      <c r="F107" s="3">
        <f t="shared" si="3"/>
        <v>-2.7369655941662061</v>
      </c>
      <c r="G107" s="3">
        <v>0.15</v>
      </c>
      <c r="H107" s="3">
        <f t="shared" si="2"/>
        <v>-0.82390874094431876</v>
      </c>
      <c r="I107" s="3" t="s">
        <v>14</v>
      </c>
      <c r="J107" s="3" t="s">
        <v>534</v>
      </c>
      <c r="K107"/>
    </row>
    <row r="108" spans="1:11" x14ac:dyDescent="0.45">
      <c r="A108" s="3" t="s">
        <v>535</v>
      </c>
      <c r="B108" s="3" t="s">
        <v>536</v>
      </c>
      <c r="C108" s="3" t="s">
        <v>1212</v>
      </c>
      <c r="D108" s="3">
        <v>0.94884702254462705</v>
      </c>
      <c r="E108" s="3" t="s">
        <v>1197</v>
      </c>
      <c r="F108" s="3">
        <f t="shared" si="3"/>
        <v>3.152001581941219</v>
      </c>
      <c r="G108" s="3">
        <v>8.8888795760527106</v>
      </c>
      <c r="H108" s="3">
        <f t="shared" si="2"/>
        <v>0.94884702254462705</v>
      </c>
      <c r="I108" s="3" t="s">
        <v>14</v>
      </c>
      <c r="J108" s="3" t="s">
        <v>537</v>
      </c>
      <c r="K108"/>
    </row>
    <row r="109" spans="1:11" x14ac:dyDescent="0.45">
      <c r="A109" s="3" t="s">
        <v>538</v>
      </c>
      <c r="B109" s="3" t="s">
        <v>539</v>
      </c>
      <c r="C109" s="3" t="s">
        <v>224</v>
      </c>
      <c r="D109" s="3">
        <v>7.9181246047624818E-2</v>
      </c>
      <c r="E109" s="3" t="s">
        <v>1197</v>
      </c>
      <c r="F109" s="3">
        <f t="shared" si="3"/>
        <v>0.26303440583379378</v>
      </c>
      <c r="G109" s="3">
        <v>1.2</v>
      </c>
      <c r="H109" s="3">
        <f t="shared" si="2"/>
        <v>7.9181246047624818E-2</v>
      </c>
      <c r="I109" s="3" t="s">
        <v>14</v>
      </c>
      <c r="J109" s="3" t="s">
        <v>540</v>
      </c>
      <c r="K109"/>
    </row>
    <row r="110" spans="1:11" x14ac:dyDescent="0.45">
      <c r="A110" s="3" t="s">
        <v>541</v>
      </c>
      <c r="B110" s="3" t="s">
        <v>542</v>
      </c>
      <c r="C110" s="3" t="s">
        <v>224</v>
      </c>
      <c r="D110" s="3">
        <v>-0.52287874528033762</v>
      </c>
      <c r="E110" s="3" t="s">
        <v>1197</v>
      </c>
      <c r="F110" s="3">
        <f t="shared" si="3"/>
        <v>-1.7369655941662063</v>
      </c>
      <c r="G110" s="3">
        <v>0.3</v>
      </c>
      <c r="H110" s="3">
        <f t="shared" si="2"/>
        <v>-0.52287874528033762</v>
      </c>
      <c r="I110" s="3" t="s">
        <v>14</v>
      </c>
      <c r="J110" s="3" t="s">
        <v>543</v>
      </c>
      <c r="K110"/>
    </row>
    <row r="111" spans="1:11" x14ac:dyDescent="0.45">
      <c r="A111" s="3" t="s">
        <v>544</v>
      </c>
      <c r="B111" s="3" t="s">
        <v>545</v>
      </c>
      <c r="C111" s="3" t="s">
        <v>1212</v>
      </c>
      <c r="D111" s="3">
        <v>0.94884702254462705</v>
      </c>
      <c r="E111" s="3" t="s">
        <v>1197</v>
      </c>
      <c r="F111" s="3">
        <f t="shared" si="3"/>
        <v>3.152001581941219</v>
      </c>
      <c r="G111" s="3">
        <v>8.8888795760527106</v>
      </c>
      <c r="H111" s="3">
        <f t="shared" si="2"/>
        <v>0.94884702254462705</v>
      </c>
      <c r="I111" s="3" t="s">
        <v>14</v>
      </c>
      <c r="J111" s="3" t="s">
        <v>546</v>
      </c>
      <c r="K111"/>
    </row>
    <row r="112" spans="1:11" x14ac:dyDescent="0.45">
      <c r="A112" s="3" t="s">
        <v>547</v>
      </c>
      <c r="B112" s="3" t="s">
        <v>548</v>
      </c>
      <c r="C112" s="3" t="s">
        <v>224</v>
      </c>
      <c r="D112" s="3">
        <v>7.9181246047624818E-2</v>
      </c>
      <c r="E112" s="3" t="s">
        <v>1197</v>
      </c>
      <c r="F112" s="3">
        <f t="shared" si="3"/>
        <v>0.26303440583379378</v>
      </c>
      <c r="G112" s="3">
        <v>1.2</v>
      </c>
      <c r="H112" s="3">
        <f t="shared" si="2"/>
        <v>7.9181246047624818E-2</v>
      </c>
      <c r="I112" s="3" t="s">
        <v>14</v>
      </c>
      <c r="J112" s="3" t="s">
        <v>549</v>
      </c>
      <c r="K112"/>
    </row>
    <row r="113" spans="1:11" x14ac:dyDescent="0.45">
      <c r="A113" s="3" t="s">
        <v>550</v>
      </c>
      <c r="B113" s="3" t="s">
        <v>551</v>
      </c>
      <c r="C113" s="3" t="s">
        <v>224</v>
      </c>
      <c r="D113" s="3">
        <v>-0.52287874528033762</v>
      </c>
      <c r="E113" s="3" t="s">
        <v>1197</v>
      </c>
      <c r="F113" s="3">
        <f t="shared" si="3"/>
        <v>-1.7369655941662063</v>
      </c>
      <c r="G113" s="3">
        <v>0.3</v>
      </c>
      <c r="H113" s="3">
        <f t="shared" si="2"/>
        <v>-0.52287874528033762</v>
      </c>
      <c r="I113" s="3" t="s">
        <v>14</v>
      </c>
      <c r="J113" s="3" t="s">
        <v>552</v>
      </c>
      <c r="K113"/>
    </row>
    <row r="114" spans="1:11" x14ac:dyDescent="0.45">
      <c r="A114" s="3" t="s">
        <v>553</v>
      </c>
      <c r="B114" s="3" t="s">
        <v>554</v>
      </c>
      <c r="C114" s="3" t="s">
        <v>1212</v>
      </c>
      <c r="D114" s="3">
        <v>-2.023562183190132</v>
      </c>
      <c r="E114" s="3" t="s">
        <v>1197</v>
      </c>
      <c r="F114" s="3">
        <f t="shared" si="3"/>
        <v>-6.7221280680909077</v>
      </c>
      <c r="G114" s="3">
        <v>9.4719155393141394E-3</v>
      </c>
      <c r="H114" s="3">
        <f t="shared" si="2"/>
        <v>-2.023562183190132</v>
      </c>
      <c r="I114" s="3" t="s">
        <v>14</v>
      </c>
      <c r="J114" s="3" t="s">
        <v>555</v>
      </c>
      <c r="K114"/>
    </row>
    <row r="115" spans="1:11" x14ac:dyDescent="0.45">
      <c r="A115" s="3" t="s">
        <v>556</v>
      </c>
      <c r="B115" s="3" t="s">
        <v>557</v>
      </c>
      <c r="C115" s="3" t="s">
        <v>224</v>
      </c>
      <c r="D115" s="3">
        <v>-1.0969100130080565</v>
      </c>
      <c r="E115" s="3" t="s">
        <v>1197</v>
      </c>
      <c r="F115" s="3">
        <f t="shared" si="3"/>
        <v>-3.6438561897747253</v>
      </c>
      <c r="G115" s="3">
        <v>0.08</v>
      </c>
      <c r="H115" s="3">
        <f t="shared" si="2"/>
        <v>-1.0969100130080565</v>
      </c>
      <c r="I115" s="3" t="s">
        <v>14</v>
      </c>
      <c r="J115" s="3" t="s">
        <v>558</v>
      </c>
      <c r="K115"/>
    </row>
    <row r="116" spans="1:11" x14ac:dyDescent="0.45">
      <c r="A116" s="3" t="s">
        <v>559</v>
      </c>
      <c r="B116" s="3" t="s">
        <v>560</v>
      </c>
      <c r="C116" s="3" t="s">
        <v>224</v>
      </c>
      <c r="D116" s="3">
        <v>-1.6989700043360187</v>
      </c>
      <c r="E116" s="3" t="s">
        <v>1197</v>
      </c>
      <c r="F116" s="3">
        <f t="shared" si="3"/>
        <v>-5.6438561897747244</v>
      </c>
      <c r="G116" s="3">
        <v>0.02</v>
      </c>
      <c r="H116" s="3">
        <f t="shared" si="2"/>
        <v>-1.6989700043360187</v>
      </c>
      <c r="I116" s="3" t="s">
        <v>14</v>
      </c>
      <c r="J116" s="3" t="s">
        <v>561</v>
      </c>
      <c r="K116"/>
    </row>
    <row r="117" spans="1:11" x14ac:dyDescent="0.45">
      <c r="A117" s="3" t="s">
        <v>562</v>
      </c>
      <c r="B117" s="3" t="s">
        <v>563</v>
      </c>
      <c r="C117" s="3" t="s">
        <v>1212</v>
      </c>
      <c r="D117" s="3">
        <v>-0.72893368272351255</v>
      </c>
      <c r="E117" s="3" t="s">
        <v>1197</v>
      </c>
      <c r="F117" s="3">
        <f t="shared" si="3"/>
        <v>-2.4214652799489471</v>
      </c>
      <c r="G117" s="3">
        <v>0.186666471096222</v>
      </c>
      <c r="H117" s="3">
        <f t="shared" si="2"/>
        <v>-0.72893368272351255</v>
      </c>
      <c r="I117" s="3" t="s">
        <v>14</v>
      </c>
      <c r="J117" s="3" t="s">
        <v>564</v>
      </c>
      <c r="K117"/>
    </row>
    <row r="118" spans="1:11" x14ac:dyDescent="0.45">
      <c r="A118" s="3" t="s">
        <v>565</v>
      </c>
      <c r="B118" s="3" t="s">
        <v>566</v>
      </c>
      <c r="C118" s="3" t="s">
        <v>224</v>
      </c>
      <c r="D118" s="3">
        <v>-1.0969100130080565</v>
      </c>
      <c r="E118" s="3" t="s">
        <v>1197</v>
      </c>
      <c r="F118" s="3">
        <f t="shared" si="3"/>
        <v>-3.6438561897747253</v>
      </c>
      <c r="G118" s="3">
        <v>0.08</v>
      </c>
      <c r="H118" s="3">
        <f t="shared" si="2"/>
        <v>-1.0969100130080565</v>
      </c>
      <c r="I118" s="3" t="s">
        <v>14</v>
      </c>
      <c r="J118" s="3" t="s">
        <v>567</v>
      </c>
      <c r="K118"/>
    </row>
    <row r="119" spans="1:11" x14ac:dyDescent="0.45">
      <c r="A119" s="3" t="s">
        <v>568</v>
      </c>
      <c r="B119" s="3" t="s">
        <v>569</v>
      </c>
      <c r="C119" s="3" t="s">
        <v>224</v>
      </c>
      <c r="D119" s="3">
        <v>-1.6989700043360187</v>
      </c>
      <c r="E119" s="3" t="s">
        <v>1197</v>
      </c>
      <c r="F119" s="3">
        <f t="shared" si="3"/>
        <v>-5.6438561897747244</v>
      </c>
      <c r="G119" s="3">
        <v>0.02</v>
      </c>
      <c r="H119" s="3">
        <f t="shared" si="2"/>
        <v>-1.6989700043360187</v>
      </c>
      <c r="I119" s="3" t="s">
        <v>14</v>
      </c>
      <c r="J119" s="3" t="s">
        <v>570</v>
      </c>
      <c r="K119"/>
    </row>
    <row r="120" spans="1:11" x14ac:dyDescent="0.45">
      <c r="A120" s="3" t="s">
        <v>571</v>
      </c>
      <c r="B120" s="3" t="s">
        <v>572</v>
      </c>
      <c r="C120" s="3" t="s">
        <v>1212</v>
      </c>
      <c r="D120" s="3">
        <v>1.6688837502421359</v>
      </c>
      <c r="E120" s="3" t="s">
        <v>1197</v>
      </c>
      <c r="F120" s="3">
        <f t="shared" si="3"/>
        <v>5.5439118170303354</v>
      </c>
      <c r="G120" s="3">
        <v>46.653448400010603</v>
      </c>
      <c r="H120" s="3">
        <f t="shared" si="2"/>
        <v>1.6688837502421359</v>
      </c>
      <c r="I120" s="3" t="s">
        <v>14</v>
      </c>
      <c r="J120" s="3" t="s">
        <v>573</v>
      </c>
      <c r="K120"/>
    </row>
    <row r="121" spans="1:11" x14ac:dyDescent="0.45">
      <c r="A121" s="3" t="s">
        <v>574</v>
      </c>
      <c r="B121" s="3" t="s">
        <v>575</v>
      </c>
      <c r="C121" s="3" t="s">
        <v>224</v>
      </c>
      <c r="D121" s="3">
        <v>1.6020599913279623</v>
      </c>
      <c r="E121" s="3" t="s">
        <v>1197</v>
      </c>
      <c r="F121" s="3">
        <f t="shared" si="3"/>
        <v>5.3219280948873626</v>
      </c>
      <c r="G121" s="3">
        <v>40</v>
      </c>
      <c r="H121" s="3">
        <f t="shared" si="2"/>
        <v>1.6020599913279623</v>
      </c>
      <c r="I121" s="3" t="s">
        <v>14</v>
      </c>
      <c r="J121" s="3" t="s">
        <v>576</v>
      </c>
      <c r="K121"/>
    </row>
    <row r="122" spans="1:11" x14ac:dyDescent="0.45">
      <c r="A122" s="3" t="s">
        <v>577</v>
      </c>
      <c r="B122" s="3" t="s">
        <v>578</v>
      </c>
      <c r="C122" s="3" t="s">
        <v>224</v>
      </c>
      <c r="D122" s="3">
        <v>1</v>
      </c>
      <c r="E122" s="3" t="s">
        <v>1197</v>
      </c>
      <c r="F122" s="3">
        <f t="shared" si="3"/>
        <v>3.3219280948873626</v>
      </c>
      <c r="G122" s="3">
        <v>10</v>
      </c>
      <c r="H122" s="3">
        <f t="shared" si="2"/>
        <v>1</v>
      </c>
      <c r="I122" s="3" t="s">
        <v>14</v>
      </c>
      <c r="J122" s="3" t="s">
        <v>579</v>
      </c>
      <c r="K122"/>
    </row>
    <row r="123" spans="1:11" x14ac:dyDescent="0.45">
      <c r="A123" s="4" t="s">
        <v>580</v>
      </c>
      <c r="B123" s="4" t="s">
        <v>581</v>
      </c>
      <c r="C123" s="4" t="s">
        <v>1212</v>
      </c>
      <c r="D123" s="4">
        <v>0.27106631727648739</v>
      </c>
      <c r="E123" s="4" t="s">
        <v>1197</v>
      </c>
      <c r="F123" s="4">
        <f t="shared" si="3"/>
        <v>0.90046281493841518</v>
      </c>
      <c r="G123" s="4">
        <v>1.8666647109622199</v>
      </c>
      <c r="H123" s="4">
        <f t="shared" si="2"/>
        <v>0.27106631727648739</v>
      </c>
      <c r="I123" s="4" t="s">
        <v>14</v>
      </c>
      <c r="J123" s="4" t="s">
        <v>582</v>
      </c>
      <c r="K123"/>
    </row>
    <row r="124" spans="1:11" x14ac:dyDescent="0.45">
      <c r="A124" s="4" t="s">
        <v>583</v>
      </c>
      <c r="B124" s="4" t="s">
        <v>584</v>
      </c>
      <c r="C124" s="4" t="s">
        <v>224</v>
      </c>
      <c r="D124" s="4">
        <v>-9.6910013008056392E-2</v>
      </c>
      <c r="E124" s="4" t="s">
        <v>1197</v>
      </c>
      <c r="F124" s="4">
        <f t="shared" si="3"/>
        <v>-0.32192809488736229</v>
      </c>
      <c r="G124" s="4">
        <v>0.8</v>
      </c>
      <c r="H124" s="4">
        <f t="shared" si="2"/>
        <v>-9.6910013008056392E-2</v>
      </c>
      <c r="I124" s="4" t="s">
        <v>14</v>
      </c>
      <c r="J124" s="4" t="s">
        <v>585</v>
      </c>
      <c r="K124"/>
    </row>
    <row r="125" spans="1:11" x14ac:dyDescent="0.45">
      <c r="A125" s="4" t="s">
        <v>586</v>
      </c>
      <c r="B125" s="4" t="s">
        <v>587</v>
      </c>
      <c r="C125" s="4" t="s">
        <v>224</v>
      </c>
      <c r="D125" s="4">
        <v>-0.69897000433601875</v>
      </c>
      <c r="E125" s="4" t="s">
        <v>1197</v>
      </c>
      <c r="F125" s="4">
        <f t="shared" si="3"/>
        <v>-2.3219280948873622</v>
      </c>
      <c r="G125" s="4">
        <v>0.2</v>
      </c>
      <c r="H125" s="4">
        <f t="shared" si="2"/>
        <v>-0.69897000433601875</v>
      </c>
      <c r="I125" s="4" t="s">
        <v>14</v>
      </c>
      <c r="J125" s="4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1212</v>
      </c>
      <c r="D126" s="1">
        <v>0.45152238173473652</v>
      </c>
      <c r="E126" s="1" t="s">
        <v>1197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1197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1197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1212</v>
      </c>
      <c r="D129" s="1">
        <v>5.3582373062212973E-2</v>
      </c>
      <c r="E129" s="1" t="s">
        <v>1197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1197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1197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1212</v>
      </c>
      <c r="D132" s="1">
        <v>0.27106631727648739</v>
      </c>
      <c r="E132" s="1" t="s">
        <v>1197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1197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1197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s="1" t="s">
        <v>617</v>
      </c>
      <c r="C135" s="1" t="s">
        <v>224</v>
      </c>
      <c r="D135" s="1">
        <v>1.146128035678238</v>
      </c>
      <c r="E135" s="1" t="s">
        <v>1197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618</v>
      </c>
      <c r="K135"/>
    </row>
    <row r="136" spans="1:11" x14ac:dyDescent="0.45">
      <c r="A136" s="1" t="s">
        <v>619</v>
      </c>
      <c r="B136" s="1" t="s">
        <v>620</v>
      </c>
      <c r="C136" s="1" t="s">
        <v>1211</v>
      </c>
      <c r="D136" s="1">
        <v>1.9877622411489231</v>
      </c>
      <c r="E136" s="1" t="s">
        <v>1197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621</v>
      </c>
      <c r="K136"/>
    </row>
    <row r="137" spans="1:11" x14ac:dyDescent="0.45">
      <c r="A137" s="1" t="s">
        <v>622</v>
      </c>
      <c r="B137" s="1" t="s">
        <v>623</v>
      </c>
      <c r="C137" s="1" t="s">
        <v>224</v>
      </c>
      <c r="D137" s="1">
        <v>1.7558748556724915</v>
      </c>
      <c r="E137" s="1" t="s">
        <v>1197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624</v>
      </c>
      <c r="K137"/>
    </row>
    <row r="138" spans="1:11" x14ac:dyDescent="0.45">
      <c r="A138" s="1" t="s">
        <v>625</v>
      </c>
      <c r="B138" s="1" t="s">
        <v>626</v>
      </c>
      <c r="C138" s="1" t="s">
        <v>1211</v>
      </c>
      <c r="D138" s="1">
        <v>1.2964790654772824</v>
      </c>
      <c r="E138" s="1" t="s">
        <v>1197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14</v>
      </c>
      <c r="J138" s="1" t="s">
        <v>627</v>
      </c>
      <c r="K138"/>
    </row>
    <row r="139" spans="1:11" x14ac:dyDescent="0.45">
      <c r="A139" s="1" t="s">
        <v>628</v>
      </c>
      <c r="B139" s="1" t="s">
        <v>629</v>
      </c>
      <c r="C139" s="1" t="s">
        <v>1212</v>
      </c>
      <c r="D139" s="1">
        <v>0.90162804695170085</v>
      </c>
      <c r="E139" s="1" t="s">
        <v>1197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14</v>
      </c>
      <c r="J139" s="1" t="s">
        <v>630</v>
      </c>
      <c r="K139"/>
    </row>
    <row r="140" spans="1:11" x14ac:dyDescent="0.45">
      <c r="A140" s="1" t="s">
        <v>631</v>
      </c>
      <c r="B140" s="1" t="s">
        <v>632</v>
      </c>
      <c r="C140" s="1" t="s">
        <v>224</v>
      </c>
      <c r="D140" s="1">
        <v>0.3010299956639812</v>
      </c>
      <c r="E140" s="1" t="s">
        <v>1197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633</v>
      </c>
      <c r="K140"/>
    </row>
    <row r="141" spans="1:11" x14ac:dyDescent="0.45">
      <c r="A141" s="1" t="s">
        <v>634</v>
      </c>
      <c r="B141" s="1" t="s">
        <v>635</v>
      </c>
      <c r="C141" s="1" t="s">
        <v>224</v>
      </c>
      <c r="D141" s="1">
        <v>-0.3010299956639812</v>
      </c>
      <c r="E141" s="1" t="s">
        <v>1197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636</v>
      </c>
      <c r="K141"/>
    </row>
    <row r="142" spans="1:11" x14ac:dyDescent="0.45">
      <c r="A142" s="1" t="s">
        <v>637</v>
      </c>
      <c r="B142" s="1" t="s">
        <v>638</v>
      </c>
      <c r="C142" s="1" t="s">
        <v>1212</v>
      </c>
      <c r="D142" s="1">
        <v>0.43373423038028014</v>
      </c>
      <c r="E142" s="1" t="s">
        <v>1197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14</v>
      </c>
      <c r="J142" s="1" t="s">
        <v>639</v>
      </c>
      <c r="K142"/>
    </row>
    <row r="143" spans="1:11" x14ac:dyDescent="0.45">
      <c r="A143" s="1" t="s">
        <v>640</v>
      </c>
      <c r="B143" s="1" t="s">
        <v>641</v>
      </c>
      <c r="C143" s="1" t="s">
        <v>224</v>
      </c>
      <c r="D143" s="1">
        <v>1.2041199826559248</v>
      </c>
      <c r="E143" s="1" t="s">
        <v>1197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642</v>
      </c>
      <c r="K143"/>
    </row>
    <row r="144" spans="1:11" x14ac:dyDescent="0.45">
      <c r="A144" s="1" t="s">
        <v>643</v>
      </c>
      <c r="B144" s="1" t="s">
        <v>644</v>
      </c>
      <c r="C144" s="1" t="s">
        <v>224</v>
      </c>
      <c r="D144" s="1">
        <v>0.6020599913279624</v>
      </c>
      <c r="E144" s="1" t="s">
        <v>1197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645</v>
      </c>
      <c r="K144"/>
    </row>
    <row r="145" spans="1:11" x14ac:dyDescent="0.45">
      <c r="A145" s="1" t="s">
        <v>646</v>
      </c>
      <c r="B145" s="1" t="s">
        <v>647</v>
      </c>
      <c r="C145" s="1" t="s">
        <v>1212</v>
      </c>
      <c r="D145" s="1">
        <v>0.43373423038028014</v>
      </c>
      <c r="E145" s="1" t="s">
        <v>1197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14</v>
      </c>
      <c r="J145" s="1" t="s">
        <v>648</v>
      </c>
      <c r="K145"/>
    </row>
    <row r="146" spans="1:11" x14ac:dyDescent="0.45">
      <c r="A146" s="1" t="s">
        <v>649</v>
      </c>
      <c r="B146" s="1" t="s">
        <v>650</v>
      </c>
      <c r="C146" s="1" t="s">
        <v>224</v>
      </c>
      <c r="D146" s="1">
        <v>1.2041199826559248</v>
      </c>
      <c r="E146" s="1" t="s">
        <v>1197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651</v>
      </c>
      <c r="K146"/>
    </row>
    <row r="147" spans="1:11" x14ac:dyDescent="0.45">
      <c r="A147" s="1" t="s">
        <v>652</v>
      </c>
      <c r="B147" s="1" t="s">
        <v>653</v>
      </c>
      <c r="C147" s="1" t="s">
        <v>224</v>
      </c>
      <c r="D147" s="1">
        <v>0.6020599913279624</v>
      </c>
      <c r="E147" s="1" t="s">
        <v>1197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654</v>
      </c>
      <c r="K147"/>
    </row>
    <row r="148" spans="1:11" x14ac:dyDescent="0.45">
      <c r="A148" s="1" t="s">
        <v>655</v>
      </c>
      <c r="B148" s="1" t="s">
        <v>656</v>
      </c>
      <c r="C148" s="1" t="s">
        <v>1212</v>
      </c>
      <c r="D148" s="1">
        <v>0.27106631727648739</v>
      </c>
      <c r="E148" s="1" t="s">
        <v>1197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14</v>
      </c>
      <c r="J148" s="1" t="s">
        <v>657</v>
      </c>
      <c r="K148"/>
    </row>
    <row r="149" spans="1:11" x14ac:dyDescent="0.45">
      <c r="A149" s="1" t="s">
        <v>658</v>
      </c>
      <c r="B149" s="1" t="s">
        <v>659</v>
      </c>
      <c r="C149" s="1" t="s">
        <v>224</v>
      </c>
      <c r="D149" s="1">
        <v>1.3979400086720377</v>
      </c>
      <c r="E149" s="1" t="s">
        <v>1197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660</v>
      </c>
      <c r="K149"/>
    </row>
    <row r="150" spans="1:11" x14ac:dyDescent="0.45">
      <c r="A150" s="1" t="s">
        <v>661</v>
      </c>
      <c r="B150" s="1" t="s">
        <v>662</v>
      </c>
      <c r="C150" s="1" t="s">
        <v>224</v>
      </c>
      <c r="D150" s="1">
        <v>0.77815125038364363</v>
      </c>
      <c r="E150" s="1" t="s">
        <v>1197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663</v>
      </c>
      <c r="K150"/>
    </row>
    <row r="151" spans="1:11" x14ac:dyDescent="0.45">
      <c r="A151" s="1" t="s">
        <v>664</v>
      </c>
      <c r="B151" s="1" t="s">
        <v>665</v>
      </c>
      <c r="C151" s="1" t="s">
        <v>1212</v>
      </c>
      <c r="D151" s="1">
        <v>0.27106631727648739</v>
      </c>
      <c r="E151" s="1" t="s">
        <v>1197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14</v>
      </c>
      <c r="J151" s="1" t="s">
        <v>666</v>
      </c>
      <c r="K151"/>
    </row>
    <row r="152" spans="1:11" x14ac:dyDescent="0.45">
      <c r="A152" s="1" t="s">
        <v>667</v>
      </c>
      <c r="B152" s="1" t="s">
        <v>668</v>
      </c>
      <c r="C152" s="1" t="s">
        <v>224</v>
      </c>
      <c r="D152" s="1">
        <v>1.3979400086720377</v>
      </c>
      <c r="E152" s="1" t="s">
        <v>1197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669</v>
      </c>
      <c r="K152"/>
    </row>
    <row r="153" spans="1:11" x14ac:dyDescent="0.45">
      <c r="A153" s="1" t="s">
        <v>670</v>
      </c>
      <c r="B153" s="1" t="s">
        <v>671</v>
      </c>
      <c r="C153" s="1" t="s">
        <v>224</v>
      </c>
      <c r="D153" s="1">
        <v>0.77815125038364363</v>
      </c>
      <c r="E153" s="1" t="s">
        <v>1197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672</v>
      </c>
      <c r="K153"/>
    </row>
    <row r="154" spans="1:11" x14ac:dyDescent="0.45">
      <c r="A154" s="1" t="s">
        <v>673</v>
      </c>
      <c r="B154" s="1" t="s">
        <v>674</v>
      </c>
      <c r="C154" s="1" t="s">
        <v>1212</v>
      </c>
      <c r="D154" s="1">
        <v>0.27106631727648739</v>
      </c>
      <c r="E154" s="1" t="s">
        <v>1197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675</v>
      </c>
      <c r="K154"/>
    </row>
    <row r="155" spans="1:11" x14ac:dyDescent="0.45">
      <c r="A155" s="1" t="s">
        <v>676</v>
      </c>
      <c r="B155" s="1" t="s">
        <v>677</v>
      </c>
      <c r="C155" s="1" t="s">
        <v>224</v>
      </c>
      <c r="D155" s="1">
        <v>1.3979400086720377</v>
      </c>
      <c r="E155" s="1" t="s">
        <v>1197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678</v>
      </c>
      <c r="K155"/>
    </row>
    <row r="156" spans="1:11" x14ac:dyDescent="0.45">
      <c r="A156" s="1" t="s">
        <v>679</v>
      </c>
      <c r="B156" s="1" t="s">
        <v>680</v>
      </c>
      <c r="C156" s="1" t="s">
        <v>224</v>
      </c>
      <c r="D156" s="1">
        <v>0.77815125038364363</v>
      </c>
      <c r="E156" s="1" t="s">
        <v>1197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681</v>
      </c>
      <c r="K156"/>
    </row>
    <row r="157" spans="1:11" x14ac:dyDescent="0.45">
      <c r="A157" s="1" t="s">
        <v>682</v>
      </c>
      <c r="B157" s="1" t="s">
        <v>683</v>
      </c>
      <c r="C157" s="1" t="s">
        <v>1212</v>
      </c>
      <c r="D157" s="1">
        <v>0.27106631727648739</v>
      </c>
      <c r="E157" s="1" t="s">
        <v>1197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684</v>
      </c>
      <c r="K157"/>
    </row>
    <row r="158" spans="1:11" x14ac:dyDescent="0.45">
      <c r="A158" s="1" t="s">
        <v>685</v>
      </c>
      <c r="B158" s="1" t="s">
        <v>686</v>
      </c>
      <c r="C158" s="1" t="s">
        <v>224</v>
      </c>
      <c r="D158" s="1">
        <v>1.3979400086720377</v>
      </c>
      <c r="E158" s="1" t="s">
        <v>1197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687</v>
      </c>
      <c r="K158"/>
    </row>
    <row r="159" spans="1:11" x14ac:dyDescent="0.45">
      <c r="A159" s="1" t="s">
        <v>688</v>
      </c>
      <c r="B159" s="1" t="s">
        <v>689</v>
      </c>
      <c r="C159" s="1" t="s">
        <v>224</v>
      </c>
      <c r="D159" s="1">
        <v>0.77815125038364363</v>
      </c>
      <c r="E159" s="1" t="s">
        <v>1197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690</v>
      </c>
      <c r="K159"/>
    </row>
    <row r="160" spans="1:11" x14ac:dyDescent="0.45">
      <c r="A160" s="1" t="s">
        <v>691</v>
      </c>
      <c r="B160" s="1" t="s">
        <v>692</v>
      </c>
      <c r="C160" s="1" t="s">
        <v>1212</v>
      </c>
      <c r="D160" s="1">
        <v>0.25682879620936039</v>
      </c>
      <c r="E160" s="1" t="s">
        <v>1197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14</v>
      </c>
      <c r="J160" s="1" t="s">
        <v>693</v>
      </c>
      <c r="K160"/>
    </row>
    <row r="161" spans="1:11" x14ac:dyDescent="0.45">
      <c r="A161" s="1" t="s">
        <v>694</v>
      </c>
      <c r="B161" s="1" t="s">
        <v>695</v>
      </c>
      <c r="C161" s="1" t="s">
        <v>224</v>
      </c>
      <c r="D161" s="1">
        <v>1.3802112417116059</v>
      </c>
      <c r="E161" s="1" t="s">
        <v>1197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696</v>
      </c>
      <c r="K161"/>
    </row>
    <row r="162" spans="1:11" x14ac:dyDescent="0.45">
      <c r="A162" s="1" t="s">
        <v>697</v>
      </c>
      <c r="B162" s="1" t="s">
        <v>698</v>
      </c>
      <c r="C162" s="1" t="s">
        <v>224</v>
      </c>
      <c r="D162" s="1">
        <v>0.77815125038364363</v>
      </c>
      <c r="E162" s="1" t="s">
        <v>1197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699</v>
      </c>
      <c r="K162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49" workbookViewId="0">
      <selection activeCell="D101" sqref="A101:D102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1253</v>
      </c>
    </row>
    <row r="2" spans="1:7" x14ac:dyDescent="0.45">
      <c r="A2" t="s">
        <v>1</v>
      </c>
      <c r="B2" t="s">
        <v>2</v>
      </c>
      <c r="C2" t="s">
        <v>700</v>
      </c>
      <c r="D2" t="s">
        <v>701</v>
      </c>
      <c r="E2" t="s">
        <v>9</v>
      </c>
      <c r="F2" t="s">
        <v>702</v>
      </c>
      <c r="G2" t="s">
        <v>703</v>
      </c>
    </row>
    <row r="3" spans="1:7" x14ac:dyDescent="0.45">
      <c r="A3" t="s">
        <v>704</v>
      </c>
      <c r="B3" t="s">
        <v>705</v>
      </c>
      <c r="C3" t="s">
        <v>706</v>
      </c>
      <c r="D3" t="b">
        <f>TRUE()</f>
        <v>1</v>
      </c>
      <c r="E3" t="s">
        <v>14</v>
      </c>
      <c r="F3" t="s">
        <v>707</v>
      </c>
      <c r="G3" t="s">
        <v>708</v>
      </c>
    </row>
    <row r="4" spans="1:7" x14ac:dyDescent="0.45">
      <c r="A4" t="s">
        <v>709</v>
      </c>
      <c r="B4" t="s">
        <v>710</v>
      </c>
      <c r="C4" t="s">
        <v>711</v>
      </c>
      <c r="D4" t="b">
        <f>TRUE()</f>
        <v>1</v>
      </c>
      <c r="E4" t="s">
        <v>14</v>
      </c>
      <c r="F4" t="s">
        <v>707</v>
      </c>
      <c r="G4" t="s">
        <v>712</v>
      </c>
    </row>
    <row r="5" spans="1:7" x14ac:dyDescent="0.45">
      <c r="A5" t="s">
        <v>713</v>
      </c>
      <c r="B5" t="s">
        <v>714</v>
      </c>
      <c r="C5" t="s">
        <v>715</v>
      </c>
      <c r="D5" t="b">
        <f>TRUE()</f>
        <v>1</v>
      </c>
      <c r="E5" t="s">
        <v>14</v>
      </c>
      <c r="F5" t="s">
        <v>707</v>
      </c>
      <c r="G5" t="s">
        <v>716</v>
      </c>
    </row>
    <row r="6" spans="1:7" x14ac:dyDescent="0.45">
      <c r="A6" t="s">
        <v>717</v>
      </c>
      <c r="B6" t="s">
        <v>718</v>
      </c>
      <c r="C6" t="s">
        <v>719</v>
      </c>
      <c r="D6" t="b">
        <f>TRUE()</f>
        <v>1</v>
      </c>
      <c r="E6" t="s">
        <v>14</v>
      </c>
      <c r="F6" t="s">
        <v>707</v>
      </c>
      <c r="G6" t="s">
        <v>720</v>
      </c>
    </row>
    <row r="7" spans="1:7" x14ac:dyDescent="0.45">
      <c r="A7" t="s">
        <v>721</v>
      </c>
      <c r="B7" t="s">
        <v>722</v>
      </c>
      <c r="C7" t="s">
        <v>723</v>
      </c>
      <c r="D7" t="b">
        <f>TRUE()</f>
        <v>1</v>
      </c>
      <c r="E7" t="s">
        <v>14</v>
      </c>
      <c r="F7" t="s">
        <v>707</v>
      </c>
      <c r="G7" t="s">
        <v>724</v>
      </c>
    </row>
    <row r="8" spans="1:7" x14ac:dyDescent="0.45">
      <c r="A8" t="s">
        <v>725</v>
      </c>
      <c r="B8" t="s">
        <v>726</v>
      </c>
      <c r="C8" t="s">
        <v>727</v>
      </c>
      <c r="D8" t="b">
        <f>TRUE()</f>
        <v>1</v>
      </c>
      <c r="E8" t="s">
        <v>14</v>
      </c>
      <c r="F8" t="s">
        <v>707</v>
      </c>
      <c r="G8" t="s">
        <v>728</v>
      </c>
    </row>
    <row r="9" spans="1:7" x14ac:dyDescent="0.45">
      <c r="A9" t="s">
        <v>729</v>
      </c>
      <c r="B9" t="s">
        <v>730</v>
      </c>
      <c r="C9" t="s">
        <v>731</v>
      </c>
      <c r="D9" t="b">
        <f>TRUE()</f>
        <v>1</v>
      </c>
      <c r="E9" t="s">
        <v>14</v>
      </c>
      <c r="F9" t="s">
        <v>707</v>
      </c>
      <c r="G9" t="s">
        <v>732</v>
      </c>
    </row>
    <row r="10" spans="1:7" x14ac:dyDescent="0.45">
      <c r="A10" t="s">
        <v>733</v>
      </c>
      <c r="B10" t="s">
        <v>734</v>
      </c>
      <c r="C10" t="s">
        <v>735</v>
      </c>
      <c r="D10" t="b">
        <f>TRUE()</f>
        <v>1</v>
      </c>
      <c r="E10" t="s">
        <v>14</v>
      </c>
      <c r="F10" t="s">
        <v>707</v>
      </c>
      <c r="G10" t="s">
        <v>736</v>
      </c>
    </row>
    <row r="11" spans="1:7" x14ac:dyDescent="0.45">
      <c r="A11" t="s">
        <v>737</v>
      </c>
      <c r="B11" t="s">
        <v>738</v>
      </c>
      <c r="C11" t="s">
        <v>739</v>
      </c>
      <c r="D11" t="b">
        <f>TRUE()</f>
        <v>1</v>
      </c>
      <c r="E11" t="s">
        <v>14</v>
      </c>
      <c r="F11" t="s">
        <v>707</v>
      </c>
      <c r="G11" t="s">
        <v>740</v>
      </c>
    </row>
    <row r="12" spans="1:7" x14ac:dyDescent="0.45">
      <c r="A12" t="s">
        <v>741</v>
      </c>
      <c r="B12" t="s">
        <v>742</v>
      </c>
      <c r="C12" t="s">
        <v>743</v>
      </c>
      <c r="D12" t="b">
        <f>TRUE()</f>
        <v>1</v>
      </c>
      <c r="E12" t="s">
        <v>14</v>
      </c>
      <c r="F12" t="s">
        <v>707</v>
      </c>
      <c r="G12" t="s">
        <v>744</v>
      </c>
    </row>
    <row r="13" spans="1:7" x14ac:dyDescent="0.45">
      <c r="A13" t="s">
        <v>745</v>
      </c>
      <c r="B13" t="s">
        <v>746</v>
      </c>
      <c r="C13" t="s">
        <v>747</v>
      </c>
      <c r="D13" t="b">
        <f>TRUE()</f>
        <v>1</v>
      </c>
      <c r="E13" t="s">
        <v>14</v>
      </c>
      <c r="F13" t="s">
        <v>707</v>
      </c>
      <c r="G13" t="s">
        <v>748</v>
      </c>
    </row>
    <row r="14" spans="1:7" x14ac:dyDescent="0.45">
      <c r="A14" t="s">
        <v>749</v>
      </c>
      <c r="B14" t="s">
        <v>750</v>
      </c>
      <c r="C14" t="s">
        <v>751</v>
      </c>
      <c r="D14" t="b">
        <f>TRUE()</f>
        <v>1</v>
      </c>
      <c r="E14" t="s">
        <v>14</v>
      </c>
      <c r="F14" t="s">
        <v>707</v>
      </c>
      <c r="G14" t="s">
        <v>752</v>
      </c>
    </row>
    <row r="15" spans="1:7" x14ac:dyDescent="0.45">
      <c r="A15" t="s">
        <v>753</v>
      </c>
      <c r="B15" t="s">
        <v>754</v>
      </c>
      <c r="C15" t="s">
        <v>755</v>
      </c>
      <c r="D15" t="b">
        <f>FALSE()</f>
        <v>0</v>
      </c>
      <c r="E15" t="s">
        <v>14</v>
      </c>
      <c r="F15" t="s">
        <v>707</v>
      </c>
      <c r="G15" t="s">
        <v>756</v>
      </c>
    </row>
    <row r="16" spans="1:7" x14ac:dyDescent="0.45">
      <c r="A16" t="s">
        <v>757</v>
      </c>
      <c r="B16" t="s">
        <v>758</v>
      </c>
      <c r="C16" t="s">
        <v>759</v>
      </c>
      <c r="D16" t="b">
        <f>TRUE()</f>
        <v>1</v>
      </c>
      <c r="E16" t="s">
        <v>14</v>
      </c>
      <c r="F16" t="s">
        <v>707</v>
      </c>
      <c r="G16" t="s">
        <v>760</v>
      </c>
    </row>
    <row r="17" spans="1:7" x14ac:dyDescent="0.45">
      <c r="A17" t="s">
        <v>761</v>
      </c>
      <c r="B17" t="s">
        <v>762</v>
      </c>
      <c r="C17" t="s">
        <v>763</v>
      </c>
      <c r="D17" t="b">
        <f>FALSE()</f>
        <v>0</v>
      </c>
      <c r="E17" t="s">
        <v>14</v>
      </c>
      <c r="F17" t="s">
        <v>707</v>
      </c>
      <c r="G17" t="s">
        <v>764</v>
      </c>
    </row>
    <row r="18" spans="1:7" x14ac:dyDescent="0.45">
      <c r="A18" t="s">
        <v>765</v>
      </c>
      <c r="B18" t="s">
        <v>766</v>
      </c>
      <c r="C18" t="s">
        <v>767</v>
      </c>
      <c r="D18" t="b">
        <f>TRUE()</f>
        <v>1</v>
      </c>
      <c r="E18" t="s">
        <v>14</v>
      </c>
      <c r="F18" t="s">
        <v>707</v>
      </c>
      <c r="G18" t="s">
        <v>768</v>
      </c>
    </row>
    <row r="19" spans="1:7" x14ac:dyDescent="0.45">
      <c r="A19" t="s">
        <v>769</v>
      </c>
      <c r="B19" t="s">
        <v>770</v>
      </c>
      <c r="C19" t="s">
        <v>771</v>
      </c>
      <c r="D19" t="b">
        <f>FALSE()</f>
        <v>0</v>
      </c>
      <c r="E19" t="s">
        <v>14</v>
      </c>
      <c r="F19" t="s">
        <v>707</v>
      </c>
      <c r="G19" t="s">
        <v>772</v>
      </c>
    </row>
    <row r="20" spans="1:7" x14ac:dyDescent="0.45">
      <c r="A20" t="s">
        <v>773</v>
      </c>
      <c r="B20" t="s">
        <v>774</v>
      </c>
      <c r="C20" t="s">
        <v>775</v>
      </c>
      <c r="D20" t="b">
        <f>FALSE()</f>
        <v>0</v>
      </c>
      <c r="E20" t="s">
        <v>14</v>
      </c>
      <c r="F20" t="s">
        <v>707</v>
      </c>
      <c r="G20" t="s">
        <v>776</v>
      </c>
    </row>
    <row r="21" spans="1:7" x14ac:dyDescent="0.45">
      <c r="A21" t="s">
        <v>777</v>
      </c>
      <c r="B21" t="s">
        <v>778</v>
      </c>
      <c r="C21" t="s">
        <v>779</v>
      </c>
      <c r="D21" t="b">
        <f>TRUE()</f>
        <v>1</v>
      </c>
      <c r="E21" t="s">
        <v>14</v>
      </c>
      <c r="F21" t="s">
        <v>707</v>
      </c>
      <c r="G21" t="s">
        <v>780</v>
      </c>
    </row>
    <row r="22" spans="1:7" x14ac:dyDescent="0.45">
      <c r="A22" s="3" t="s">
        <v>781</v>
      </c>
      <c r="B22" s="3" t="s">
        <v>782</v>
      </c>
      <c r="C22" s="3" t="s">
        <v>783</v>
      </c>
      <c r="D22" s="3" t="b">
        <f>TRUE()</f>
        <v>1</v>
      </c>
      <c r="E22" s="3" t="s">
        <v>14</v>
      </c>
      <c r="F22" s="3" t="s">
        <v>707</v>
      </c>
      <c r="G22" s="3" t="s">
        <v>784</v>
      </c>
    </row>
    <row r="23" spans="1:7" x14ac:dyDescent="0.45">
      <c r="A23" s="3" t="s">
        <v>785</v>
      </c>
      <c r="B23" s="3" t="s">
        <v>786</v>
      </c>
      <c r="C23" s="3" t="s">
        <v>787</v>
      </c>
      <c r="D23" s="3" t="b">
        <f>FALSE()</f>
        <v>0</v>
      </c>
      <c r="E23" s="3" t="s">
        <v>14</v>
      </c>
      <c r="F23" s="3" t="s">
        <v>707</v>
      </c>
      <c r="G23" s="3" t="s">
        <v>788</v>
      </c>
    </row>
    <row r="24" spans="1:7" x14ac:dyDescent="0.45">
      <c r="A24" s="3" t="s">
        <v>789</v>
      </c>
      <c r="B24" s="3" t="s">
        <v>790</v>
      </c>
      <c r="C24" s="3" t="s">
        <v>791</v>
      </c>
      <c r="D24" s="3" t="b">
        <f>FALSE()</f>
        <v>0</v>
      </c>
      <c r="E24" s="3" t="s">
        <v>14</v>
      </c>
      <c r="F24" s="3" t="s">
        <v>707</v>
      </c>
      <c r="G24" s="3" t="s">
        <v>792</v>
      </c>
    </row>
    <row r="25" spans="1:7" x14ac:dyDescent="0.45">
      <c r="A25" s="3" t="s">
        <v>793</v>
      </c>
      <c r="B25" s="3" t="s">
        <v>794</v>
      </c>
      <c r="C25" s="3" t="s">
        <v>795</v>
      </c>
      <c r="D25" s="3" t="b">
        <f>FALSE()</f>
        <v>0</v>
      </c>
      <c r="E25" s="3" t="s">
        <v>14</v>
      </c>
      <c r="F25" s="3" t="s">
        <v>707</v>
      </c>
      <c r="G25" s="3" t="s">
        <v>796</v>
      </c>
    </row>
    <row r="26" spans="1:7" x14ac:dyDescent="0.45">
      <c r="A26" s="3" t="s">
        <v>797</v>
      </c>
      <c r="B26" s="3" t="s">
        <v>798</v>
      </c>
      <c r="C26" s="3" t="s">
        <v>799</v>
      </c>
      <c r="D26" s="3" t="b">
        <f>FALSE()</f>
        <v>0</v>
      </c>
      <c r="E26" s="3" t="s">
        <v>14</v>
      </c>
      <c r="F26" s="3" t="s">
        <v>707</v>
      </c>
      <c r="G26" s="3" t="s">
        <v>800</v>
      </c>
    </row>
    <row r="27" spans="1:7" x14ac:dyDescent="0.45">
      <c r="A27" t="s">
        <v>801</v>
      </c>
      <c r="B27" t="s">
        <v>802</v>
      </c>
      <c r="C27" t="s">
        <v>803</v>
      </c>
      <c r="D27" t="b">
        <f>TRUE()</f>
        <v>1</v>
      </c>
      <c r="E27" t="s">
        <v>14</v>
      </c>
      <c r="F27" t="s">
        <v>707</v>
      </c>
      <c r="G27" t="s">
        <v>804</v>
      </c>
    </row>
    <row r="28" spans="1:7" x14ac:dyDescent="0.45">
      <c r="A28" t="s">
        <v>805</v>
      </c>
      <c r="B28" t="s">
        <v>806</v>
      </c>
      <c r="C28" t="s">
        <v>807</v>
      </c>
      <c r="D28" t="b">
        <f>TRUE()</f>
        <v>1</v>
      </c>
      <c r="E28" t="s">
        <v>14</v>
      </c>
      <c r="F28" t="s">
        <v>707</v>
      </c>
      <c r="G28" t="s">
        <v>808</v>
      </c>
    </row>
    <row r="29" spans="1:7" x14ac:dyDescent="0.45">
      <c r="A29" t="s">
        <v>809</v>
      </c>
      <c r="B29" t="s">
        <v>810</v>
      </c>
      <c r="C29" t="s">
        <v>811</v>
      </c>
      <c r="D29" t="b">
        <f>FALSE()</f>
        <v>0</v>
      </c>
      <c r="E29" t="s">
        <v>14</v>
      </c>
      <c r="F29" t="s">
        <v>707</v>
      </c>
      <c r="G29" t="s">
        <v>812</v>
      </c>
    </row>
    <row r="30" spans="1:7" x14ac:dyDescent="0.45">
      <c r="A30" t="s">
        <v>813</v>
      </c>
      <c r="B30" t="s">
        <v>814</v>
      </c>
      <c r="C30" t="s">
        <v>815</v>
      </c>
      <c r="D30" t="b">
        <f>TRUE()</f>
        <v>1</v>
      </c>
      <c r="E30" t="s">
        <v>14</v>
      </c>
      <c r="F30" t="s">
        <v>707</v>
      </c>
      <c r="G30" t="s">
        <v>816</v>
      </c>
    </row>
    <row r="31" spans="1:7" x14ac:dyDescent="0.45">
      <c r="A31" t="s">
        <v>817</v>
      </c>
      <c r="B31" t="s">
        <v>818</v>
      </c>
      <c r="C31" t="s">
        <v>819</v>
      </c>
      <c r="D31" t="b">
        <f>TRUE()</f>
        <v>1</v>
      </c>
      <c r="E31" t="s">
        <v>14</v>
      </c>
      <c r="F31" t="s">
        <v>707</v>
      </c>
      <c r="G31" t="s">
        <v>820</v>
      </c>
    </row>
    <row r="32" spans="1:7" x14ac:dyDescent="0.45">
      <c r="A32" t="s">
        <v>821</v>
      </c>
      <c r="B32" t="s">
        <v>822</v>
      </c>
      <c r="C32" t="s">
        <v>823</v>
      </c>
      <c r="D32" t="b">
        <f>FALSE()</f>
        <v>0</v>
      </c>
      <c r="E32" t="s">
        <v>14</v>
      </c>
      <c r="F32" t="s">
        <v>707</v>
      </c>
      <c r="G32" t="s">
        <v>824</v>
      </c>
    </row>
    <row r="33" spans="1:7" x14ac:dyDescent="0.45">
      <c r="A33" t="s">
        <v>825</v>
      </c>
      <c r="B33" t="s">
        <v>826</v>
      </c>
      <c r="C33" t="s">
        <v>827</v>
      </c>
      <c r="D33" t="b">
        <f>TRUE()</f>
        <v>1</v>
      </c>
      <c r="E33" t="s">
        <v>14</v>
      </c>
      <c r="F33" t="s">
        <v>707</v>
      </c>
      <c r="G33" t="s">
        <v>828</v>
      </c>
    </row>
    <row r="34" spans="1:7" x14ac:dyDescent="0.45">
      <c r="A34" t="s">
        <v>829</v>
      </c>
      <c r="B34" t="s">
        <v>830</v>
      </c>
      <c r="C34" t="s">
        <v>831</v>
      </c>
      <c r="D34" t="b">
        <f>TRUE()</f>
        <v>1</v>
      </c>
      <c r="E34" t="s">
        <v>14</v>
      </c>
      <c r="F34" t="s">
        <v>707</v>
      </c>
      <c r="G34" t="s">
        <v>832</v>
      </c>
    </row>
    <row r="35" spans="1:7" x14ac:dyDescent="0.45">
      <c r="A35" t="s">
        <v>833</v>
      </c>
      <c r="B35" t="s">
        <v>834</v>
      </c>
      <c r="C35" t="s">
        <v>835</v>
      </c>
      <c r="D35" t="b">
        <f>TRUE()</f>
        <v>1</v>
      </c>
      <c r="E35" t="s">
        <v>14</v>
      </c>
      <c r="F35" t="s">
        <v>707</v>
      </c>
      <c r="G35" t="s">
        <v>836</v>
      </c>
    </row>
    <row r="36" spans="1:7" x14ac:dyDescent="0.45">
      <c r="A36" t="s">
        <v>837</v>
      </c>
      <c r="B36" t="s">
        <v>838</v>
      </c>
      <c r="C36" t="s">
        <v>839</v>
      </c>
      <c r="D36" t="b">
        <f>TRUE()</f>
        <v>1</v>
      </c>
      <c r="E36" t="s">
        <v>14</v>
      </c>
      <c r="F36" t="s">
        <v>707</v>
      </c>
      <c r="G36" t="s">
        <v>840</v>
      </c>
    </row>
    <row r="37" spans="1:7" x14ac:dyDescent="0.45">
      <c r="A37" t="s">
        <v>841</v>
      </c>
      <c r="B37" t="s">
        <v>842</v>
      </c>
      <c r="C37" t="s">
        <v>843</v>
      </c>
      <c r="D37" t="b">
        <f>FALSE()</f>
        <v>0</v>
      </c>
      <c r="E37" t="s">
        <v>14</v>
      </c>
      <c r="F37" t="s">
        <v>707</v>
      </c>
      <c r="G37" t="s">
        <v>844</v>
      </c>
    </row>
    <row r="38" spans="1:7" x14ac:dyDescent="0.45">
      <c r="A38" t="s">
        <v>845</v>
      </c>
      <c r="B38" t="s">
        <v>846</v>
      </c>
      <c r="C38" t="s">
        <v>847</v>
      </c>
      <c r="D38" t="b">
        <f>FALSE()</f>
        <v>0</v>
      </c>
      <c r="E38" t="s">
        <v>14</v>
      </c>
      <c r="F38" t="s">
        <v>707</v>
      </c>
      <c r="G38" t="s">
        <v>848</v>
      </c>
    </row>
    <row r="39" spans="1:7" x14ac:dyDescent="0.45">
      <c r="A39" t="s">
        <v>849</v>
      </c>
      <c r="B39" t="s">
        <v>850</v>
      </c>
      <c r="C39" t="s">
        <v>851</v>
      </c>
      <c r="D39" t="b">
        <f>TRUE()</f>
        <v>1</v>
      </c>
      <c r="E39" t="s">
        <v>14</v>
      </c>
      <c r="F39" t="s">
        <v>707</v>
      </c>
      <c r="G39" t="s">
        <v>852</v>
      </c>
    </row>
    <row r="40" spans="1:7" x14ac:dyDescent="0.45">
      <c r="A40" t="s">
        <v>853</v>
      </c>
      <c r="B40" t="s">
        <v>854</v>
      </c>
      <c r="C40" t="s">
        <v>855</v>
      </c>
      <c r="D40" t="b">
        <f>FALSE()</f>
        <v>0</v>
      </c>
      <c r="E40" t="s">
        <v>14</v>
      </c>
      <c r="F40" t="s">
        <v>707</v>
      </c>
      <c r="G40" t="s">
        <v>856</v>
      </c>
    </row>
    <row r="41" spans="1:7" x14ac:dyDescent="0.45">
      <c r="A41" t="s">
        <v>857</v>
      </c>
      <c r="B41" t="s">
        <v>858</v>
      </c>
      <c r="C41" t="s">
        <v>859</v>
      </c>
      <c r="D41" t="b">
        <f>TRUE()</f>
        <v>1</v>
      </c>
      <c r="E41" t="s">
        <v>14</v>
      </c>
      <c r="F41" t="s">
        <v>707</v>
      </c>
      <c r="G41" t="s">
        <v>860</v>
      </c>
    </row>
    <row r="42" spans="1:7" x14ac:dyDescent="0.45">
      <c r="A42" t="s">
        <v>861</v>
      </c>
      <c r="B42" t="s">
        <v>862</v>
      </c>
      <c r="C42" t="s">
        <v>863</v>
      </c>
      <c r="D42" t="b">
        <f>FALSE()</f>
        <v>0</v>
      </c>
      <c r="E42" t="s">
        <v>14</v>
      </c>
      <c r="F42" t="s">
        <v>707</v>
      </c>
      <c r="G42" t="s">
        <v>864</v>
      </c>
    </row>
    <row r="43" spans="1:7" x14ac:dyDescent="0.45">
      <c r="A43" t="s">
        <v>865</v>
      </c>
      <c r="B43" t="s">
        <v>866</v>
      </c>
      <c r="C43" t="s">
        <v>867</v>
      </c>
      <c r="D43" t="b">
        <f>TRUE()</f>
        <v>1</v>
      </c>
      <c r="E43" t="s">
        <v>14</v>
      </c>
      <c r="F43" t="s">
        <v>707</v>
      </c>
      <c r="G43" t="s">
        <v>868</v>
      </c>
    </row>
    <row r="44" spans="1:7" x14ac:dyDescent="0.45">
      <c r="A44" t="s">
        <v>869</v>
      </c>
      <c r="B44" t="s">
        <v>870</v>
      </c>
      <c r="C44" t="s">
        <v>871</v>
      </c>
      <c r="D44" t="b">
        <f>FALSE()</f>
        <v>0</v>
      </c>
      <c r="E44" t="s">
        <v>14</v>
      </c>
      <c r="F44" t="s">
        <v>707</v>
      </c>
      <c r="G44" t="s">
        <v>872</v>
      </c>
    </row>
    <row r="45" spans="1:7" x14ac:dyDescent="0.45">
      <c r="A45" t="s">
        <v>873</v>
      </c>
      <c r="B45" t="s">
        <v>874</v>
      </c>
      <c r="C45" t="s">
        <v>875</v>
      </c>
      <c r="D45" t="b">
        <f>TRUE()</f>
        <v>1</v>
      </c>
      <c r="E45" t="s">
        <v>14</v>
      </c>
      <c r="F45" t="s">
        <v>707</v>
      </c>
      <c r="G45" t="s">
        <v>876</v>
      </c>
    </row>
    <row r="46" spans="1:7" x14ac:dyDescent="0.45">
      <c r="A46" t="s">
        <v>877</v>
      </c>
      <c r="B46" t="s">
        <v>878</v>
      </c>
      <c r="C46" t="s">
        <v>879</v>
      </c>
      <c r="D46" t="b">
        <f>FALSE()</f>
        <v>0</v>
      </c>
      <c r="E46" t="s">
        <v>14</v>
      </c>
      <c r="F46" t="s">
        <v>707</v>
      </c>
      <c r="G46" t="s">
        <v>880</v>
      </c>
    </row>
    <row r="47" spans="1:7" x14ac:dyDescent="0.45">
      <c r="A47" t="s">
        <v>881</v>
      </c>
      <c r="B47" t="s">
        <v>882</v>
      </c>
      <c r="C47" t="s">
        <v>883</v>
      </c>
      <c r="D47" t="b">
        <f>TRUE()</f>
        <v>1</v>
      </c>
      <c r="E47" t="s">
        <v>14</v>
      </c>
      <c r="F47" t="s">
        <v>707</v>
      </c>
      <c r="G47" t="s">
        <v>884</v>
      </c>
    </row>
    <row r="48" spans="1:7" x14ac:dyDescent="0.45">
      <c r="A48" t="s">
        <v>885</v>
      </c>
      <c r="B48" t="s">
        <v>886</v>
      </c>
      <c r="C48" t="s">
        <v>887</v>
      </c>
      <c r="D48" t="b">
        <f>FALSE()</f>
        <v>0</v>
      </c>
      <c r="E48" t="s">
        <v>14</v>
      </c>
      <c r="F48" t="s">
        <v>707</v>
      </c>
      <c r="G48" t="s">
        <v>888</v>
      </c>
    </row>
    <row r="49" spans="1:7" x14ac:dyDescent="0.45">
      <c r="A49" t="s">
        <v>889</v>
      </c>
      <c r="B49" t="s">
        <v>890</v>
      </c>
      <c r="C49" t="s">
        <v>891</v>
      </c>
      <c r="D49" t="b">
        <f>TRUE()</f>
        <v>1</v>
      </c>
      <c r="E49" t="s">
        <v>14</v>
      </c>
      <c r="F49" t="s">
        <v>707</v>
      </c>
      <c r="G49" t="s">
        <v>892</v>
      </c>
    </row>
    <row r="50" spans="1:7" x14ac:dyDescent="0.45">
      <c r="A50" t="s">
        <v>893</v>
      </c>
      <c r="B50" t="s">
        <v>894</v>
      </c>
      <c r="C50" t="s">
        <v>895</v>
      </c>
      <c r="D50" t="b">
        <f>FALSE()</f>
        <v>0</v>
      </c>
      <c r="E50" t="s">
        <v>14</v>
      </c>
      <c r="F50" t="s">
        <v>707</v>
      </c>
      <c r="G50" t="s">
        <v>896</v>
      </c>
    </row>
    <row r="51" spans="1:7" x14ac:dyDescent="0.45">
      <c r="A51" t="s">
        <v>897</v>
      </c>
      <c r="B51" t="s">
        <v>898</v>
      </c>
      <c r="C51" t="s">
        <v>899</v>
      </c>
      <c r="D51" t="b">
        <f>TRUE()</f>
        <v>1</v>
      </c>
      <c r="E51" t="s">
        <v>14</v>
      </c>
      <c r="F51" t="s">
        <v>707</v>
      </c>
      <c r="G51" t="s">
        <v>900</v>
      </c>
    </row>
    <row r="52" spans="1:7" x14ac:dyDescent="0.45">
      <c r="A52" t="s">
        <v>901</v>
      </c>
      <c r="B52" t="s">
        <v>902</v>
      </c>
      <c r="C52" t="s">
        <v>903</v>
      </c>
      <c r="D52" t="b">
        <f>FALSE()</f>
        <v>0</v>
      </c>
      <c r="E52" t="s">
        <v>14</v>
      </c>
      <c r="F52" t="s">
        <v>707</v>
      </c>
      <c r="G52" t="s">
        <v>904</v>
      </c>
    </row>
    <row r="53" spans="1:7" x14ac:dyDescent="0.45">
      <c r="A53" t="s">
        <v>905</v>
      </c>
      <c r="B53" t="s">
        <v>906</v>
      </c>
      <c r="C53" t="s">
        <v>907</v>
      </c>
      <c r="D53" t="b">
        <f>TRUE()</f>
        <v>1</v>
      </c>
      <c r="E53" t="s">
        <v>14</v>
      </c>
      <c r="F53" t="s">
        <v>707</v>
      </c>
      <c r="G53" t="s">
        <v>908</v>
      </c>
    </row>
    <row r="54" spans="1:7" x14ac:dyDescent="0.45">
      <c r="A54" t="s">
        <v>909</v>
      </c>
      <c r="B54" t="s">
        <v>910</v>
      </c>
      <c r="C54" t="s">
        <v>911</v>
      </c>
      <c r="D54" t="b">
        <f>FALSE()</f>
        <v>0</v>
      </c>
      <c r="E54" t="s">
        <v>14</v>
      </c>
      <c r="F54" t="s">
        <v>707</v>
      </c>
      <c r="G54" t="s">
        <v>912</v>
      </c>
    </row>
    <row r="55" spans="1:7" x14ac:dyDescent="0.45">
      <c r="A55" t="s">
        <v>913</v>
      </c>
      <c r="B55" t="s">
        <v>914</v>
      </c>
      <c r="C55" t="s">
        <v>915</v>
      </c>
      <c r="D55" t="b">
        <f>TRUE()</f>
        <v>1</v>
      </c>
      <c r="E55" t="s">
        <v>14</v>
      </c>
      <c r="F55" t="s">
        <v>707</v>
      </c>
      <c r="G55" t="s">
        <v>916</v>
      </c>
    </row>
    <row r="56" spans="1:7" x14ac:dyDescent="0.45">
      <c r="A56" t="s">
        <v>917</v>
      </c>
      <c r="B56" t="s">
        <v>918</v>
      </c>
      <c r="C56" t="s">
        <v>919</v>
      </c>
      <c r="D56" t="b">
        <f>FALSE()</f>
        <v>0</v>
      </c>
      <c r="E56" t="s">
        <v>14</v>
      </c>
      <c r="F56" t="s">
        <v>707</v>
      </c>
      <c r="G56" t="s">
        <v>920</v>
      </c>
    </row>
    <row r="57" spans="1:7" x14ac:dyDescent="0.45">
      <c r="A57" t="s">
        <v>921</v>
      </c>
      <c r="B57" t="s">
        <v>922</v>
      </c>
      <c r="C57" t="s">
        <v>923</v>
      </c>
      <c r="D57" t="b">
        <f>TRUE()</f>
        <v>1</v>
      </c>
      <c r="E57" t="s">
        <v>14</v>
      </c>
      <c r="F57" t="s">
        <v>707</v>
      </c>
      <c r="G57" t="s">
        <v>924</v>
      </c>
    </row>
    <row r="58" spans="1:7" x14ac:dyDescent="0.45">
      <c r="A58" t="s">
        <v>925</v>
      </c>
      <c r="B58" t="s">
        <v>926</v>
      </c>
      <c r="C58" t="s">
        <v>927</v>
      </c>
      <c r="D58" t="b">
        <f>FALSE()</f>
        <v>0</v>
      </c>
      <c r="E58" t="s">
        <v>14</v>
      </c>
      <c r="F58" t="s">
        <v>707</v>
      </c>
      <c r="G58" t="s">
        <v>928</v>
      </c>
    </row>
    <row r="59" spans="1:7" x14ac:dyDescent="0.45">
      <c r="A59" t="s">
        <v>929</v>
      </c>
      <c r="B59" t="s">
        <v>930</v>
      </c>
      <c r="C59" t="s">
        <v>931</v>
      </c>
      <c r="D59" t="b">
        <f>TRUE()</f>
        <v>1</v>
      </c>
      <c r="E59" t="s">
        <v>14</v>
      </c>
      <c r="F59" t="s">
        <v>707</v>
      </c>
      <c r="G59" t="s">
        <v>932</v>
      </c>
    </row>
    <row r="60" spans="1:7" x14ac:dyDescent="0.45">
      <c r="A60" t="s">
        <v>933</v>
      </c>
      <c r="B60" t="s">
        <v>934</v>
      </c>
      <c r="C60" t="s">
        <v>935</v>
      </c>
      <c r="D60" t="b">
        <f>FALSE()</f>
        <v>0</v>
      </c>
      <c r="E60" t="s">
        <v>14</v>
      </c>
      <c r="F60" t="s">
        <v>707</v>
      </c>
      <c r="G60" t="s">
        <v>936</v>
      </c>
    </row>
    <row r="61" spans="1:7" x14ac:dyDescent="0.45">
      <c r="A61" s="3" t="s">
        <v>937</v>
      </c>
      <c r="B61" s="3" t="s">
        <v>938</v>
      </c>
      <c r="C61" s="3" t="s">
        <v>939</v>
      </c>
      <c r="D61" s="3" t="b">
        <f>TRUE()</f>
        <v>1</v>
      </c>
      <c r="E61" s="3" t="s">
        <v>14</v>
      </c>
      <c r="F61" s="3" t="s">
        <v>707</v>
      </c>
      <c r="G61" s="3" t="s">
        <v>940</v>
      </c>
    </row>
    <row r="62" spans="1:7" x14ac:dyDescent="0.45">
      <c r="A62" s="3" t="s">
        <v>941</v>
      </c>
      <c r="B62" s="3" t="s">
        <v>942</v>
      </c>
      <c r="C62" s="3" t="s">
        <v>943</v>
      </c>
      <c r="D62" s="3" t="b">
        <f>FALSE()</f>
        <v>0</v>
      </c>
      <c r="E62" s="3" t="s">
        <v>14</v>
      </c>
      <c r="F62" s="3" t="s">
        <v>707</v>
      </c>
      <c r="G62" s="3" t="s">
        <v>944</v>
      </c>
    </row>
    <row r="63" spans="1:7" x14ac:dyDescent="0.45">
      <c r="A63" t="s">
        <v>945</v>
      </c>
      <c r="B63" t="s">
        <v>946</v>
      </c>
      <c r="C63" t="s">
        <v>947</v>
      </c>
      <c r="D63" t="b">
        <f>TRUE()</f>
        <v>1</v>
      </c>
      <c r="E63" t="s">
        <v>14</v>
      </c>
      <c r="F63" t="s">
        <v>707</v>
      </c>
      <c r="G63" t="s">
        <v>948</v>
      </c>
    </row>
    <row r="64" spans="1:7" x14ac:dyDescent="0.45">
      <c r="A64" t="s">
        <v>949</v>
      </c>
      <c r="B64" t="s">
        <v>950</v>
      </c>
      <c r="C64" t="s">
        <v>951</v>
      </c>
      <c r="D64" t="b">
        <f>FALSE()</f>
        <v>0</v>
      </c>
      <c r="E64" t="s">
        <v>14</v>
      </c>
      <c r="F64" t="s">
        <v>707</v>
      </c>
      <c r="G64" t="s">
        <v>952</v>
      </c>
    </row>
    <row r="65" spans="1:7" x14ac:dyDescent="0.45">
      <c r="A65" s="3" t="s">
        <v>953</v>
      </c>
      <c r="B65" s="3" t="s">
        <v>954</v>
      </c>
      <c r="C65" s="3" t="s">
        <v>955</v>
      </c>
      <c r="D65" s="3" t="b">
        <f>TRUE()</f>
        <v>1</v>
      </c>
      <c r="E65" s="3" t="s">
        <v>14</v>
      </c>
      <c r="F65" s="3" t="s">
        <v>707</v>
      </c>
      <c r="G65" s="3" t="s">
        <v>956</v>
      </c>
    </row>
    <row r="66" spans="1:7" x14ac:dyDescent="0.45">
      <c r="A66" s="3" t="s">
        <v>957</v>
      </c>
      <c r="B66" s="3" t="s">
        <v>958</v>
      </c>
      <c r="C66" s="3" t="s">
        <v>959</v>
      </c>
      <c r="D66" s="3" t="b">
        <f>FALSE()</f>
        <v>0</v>
      </c>
      <c r="E66" s="3" t="s">
        <v>14</v>
      </c>
      <c r="F66" s="3" t="s">
        <v>707</v>
      </c>
      <c r="G66" s="3" t="s">
        <v>960</v>
      </c>
    </row>
    <row r="67" spans="1:7" x14ac:dyDescent="0.45">
      <c r="A67" s="3" t="s">
        <v>961</v>
      </c>
      <c r="B67" s="3" t="s">
        <v>962</v>
      </c>
      <c r="C67" s="3" t="s">
        <v>963</v>
      </c>
      <c r="D67" s="3" t="b">
        <f>TRUE()</f>
        <v>1</v>
      </c>
      <c r="E67" s="3" t="s">
        <v>14</v>
      </c>
      <c r="F67" s="3" t="s">
        <v>707</v>
      </c>
      <c r="G67" s="3" t="s">
        <v>964</v>
      </c>
    </row>
    <row r="68" spans="1:7" x14ac:dyDescent="0.45">
      <c r="A68" s="3" t="s">
        <v>965</v>
      </c>
      <c r="B68" s="3" t="s">
        <v>966</v>
      </c>
      <c r="C68" s="3" t="s">
        <v>967</v>
      </c>
      <c r="D68" s="3" t="b">
        <f>FALSE()</f>
        <v>0</v>
      </c>
      <c r="E68" s="3" t="s">
        <v>14</v>
      </c>
      <c r="F68" s="3" t="s">
        <v>707</v>
      </c>
      <c r="G68" s="3" t="s">
        <v>968</v>
      </c>
    </row>
    <row r="69" spans="1:7" x14ac:dyDescent="0.45">
      <c r="A69" s="3" t="s">
        <v>969</v>
      </c>
      <c r="B69" s="3" t="s">
        <v>970</v>
      </c>
      <c r="C69" s="3" t="s">
        <v>971</v>
      </c>
      <c r="D69" s="3" t="b">
        <f>TRUE()</f>
        <v>1</v>
      </c>
      <c r="E69" s="3" t="s">
        <v>14</v>
      </c>
      <c r="F69" s="3" t="s">
        <v>707</v>
      </c>
      <c r="G69" s="3" t="s">
        <v>972</v>
      </c>
    </row>
    <row r="70" spans="1:7" x14ac:dyDescent="0.45">
      <c r="A70" s="3" t="s">
        <v>973</v>
      </c>
      <c r="B70" s="3" t="s">
        <v>974</v>
      </c>
      <c r="C70" s="3" t="s">
        <v>975</v>
      </c>
      <c r="D70" s="3" t="b">
        <f>FALSE()</f>
        <v>0</v>
      </c>
      <c r="E70" s="3" t="s">
        <v>14</v>
      </c>
      <c r="F70" s="3" t="s">
        <v>707</v>
      </c>
      <c r="G70" s="3" t="s">
        <v>976</v>
      </c>
    </row>
    <row r="71" spans="1:7" x14ac:dyDescent="0.45">
      <c r="A71" s="3" t="s">
        <v>977</v>
      </c>
      <c r="B71" s="3" t="s">
        <v>978</v>
      </c>
      <c r="C71" s="3" t="s">
        <v>979</v>
      </c>
      <c r="D71" s="3" t="b">
        <f>TRUE()</f>
        <v>1</v>
      </c>
      <c r="E71" s="3" t="s">
        <v>14</v>
      </c>
      <c r="F71" s="3" t="s">
        <v>707</v>
      </c>
      <c r="G71" s="3" t="s">
        <v>980</v>
      </c>
    </row>
    <row r="72" spans="1:7" x14ac:dyDescent="0.45">
      <c r="A72" s="3" t="s">
        <v>981</v>
      </c>
      <c r="B72" s="3" t="s">
        <v>982</v>
      </c>
      <c r="C72" s="3" t="s">
        <v>983</v>
      </c>
      <c r="D72" s="3" t="b">
        <f>FALSE()</f>
        <v>0</v>
      </c>
      <c r="E72" s="3" t="s">
        <v>14</v>
      </c>
      <c r="F72" s="3" t="s">
        <v>707</v>
      </c>
      <c r="G72" s="3" t="s">
        <v>984</v>
      </c>
    </row>
    <row r="73" spans="1:7" x14ac:dyDescent="0.45">
      <c r="A73" s="3" t="s">
        <v>985</v>
      </c>
      <c r="B73" s="3" t="s">
        <v>986</v>
      </c>
      <c r="C73" s="3" t="s">
        <v>987</v>
      </c>
      <c r="D73" s="3" t="b">
        <f>TRUE()</f>
        <v>1</v>
      </c>
      <c r="E73" s="3" t="s">
        <v>14</v>
      </c>
      <c r="F73" s="3" t="s">
        <v>707</v>
      </c>
      <c r="G73" s="3" t="s">
        <v>988</v>
      </c>
    </row>
    <row r="74" spans="1:7" x14ac:dyDescent="0.45">
      <c r="A74" s="3" t="s">
        <v>989</v>
      </c>
      <c r="B74" s="3" t="s">
        <v>990</v>
      </c>
      <c r="C74" s="3" t="s">
        <v>991</v>
      </c>
      <c r="D74" s="3" t="b">
        <f>FALSE()</f>
        <v>0</v>
      </c>
      <c r="E74" s="3" t="s">
        <v>14</v>
      </c>
      <c r="F74" s="3" t="s">
        <v>707</v>
      </c>
      <c r="G74" s="3" t="s">
        <v>992</v>
      </c>
    </row>
    <row r="75" spans="1:7" x14ac:dyDescent="0.45">
      <c r="A75" s="3" t="s">
        <v>993</v>
      </c>
      <c r="B75" s="3" t="s">
        <v>994</v>
      </c>
      <c r="C75" s="3" t="s">
        <v>995</v>
      </c>
      <c r="D75" s="3" t="b">
        <f>TRUE()</f>
        <v>1</v>
      </c>
      <c r="E75" s="3" t="s">
        <v>14</v>
      </c>
      <c r="F75" s="3" t="s">
        <v>707</v>
      </c>
      <c r="G75" s="3" t="s">
        <v>996</v>
      </c>
    </row>
    <row r="76" spans="1:7" x14ac:dyDescent="0.45">
      <c r="A76" s="3" t="s">
        <v>997</v>
      </c>
      <c r="B76" s="3" t="s">
        <v>998</v>
      </c>
      <c r="C76" s="3" t="s">
        <v>999</v>
      </c>
      <c r="D76" s="3" t="b">
        <f>FALSE()</f>
        <v>0</v>
      </c>
      <c r="E76" s="3" t="s">
        <v>14</v>
      </c>
      <c r="F76" s="3" t="s">
        <v>707</v>
      </c>
      <c r="G76" s="3" t="s">
        <v>1000</v>
      </c>
    </row>
    <row r="77" spans="1:7" x14ac:dyDescent="0.45">
      <c r="A77" s="3" t="s">
        <v>1001</v>
      </c>
      <c r="B77" s="3" t="s">
        <v>1002</v>
      </c>
      <c r="C77" s="3" t="s">
        <v>1003</v>
      </c>
      <c r="D77" s="3" t="b">
        <f>TRUE()</f>
        <v>1</v>
      </c>
      <c r="E77" s="3" t="s">
        <v>14</v>
      </c>
      <c r="F77" s="3" t="s">
        <v>707</v>
      </c>
      <c r="G77" s="3" t="s">
        <v>1004</v>
      </c>
    </row>
    <row r="78" spans="1:7" x14ac:dyDescent="0.45">
      <c r="A78" s="3" t="s">
        <v>1005</v>
      </c>
      <c r="B78" s="3" t="s">
        <v>1006</v>
      </c>
      <c r="C78" s="3" t="s">
        <v>1007</v>
      </c>
      <c r="D78" s="3" t="b">
        <f>FALSE()</f>
        <v>0</v>
      </c>
      <c r="E78" s="3" t="s">
        <v>14</v>
      </c>
      <c r="F78" s="3" t="s">
        <v>707</v>
      </c>
      <c r="G78" s="3" t="s">
        <v>1008</v>
      </c>
    </row>
    <row r="79" spans="1:7" x14ac:dyDescent="0.45">
      <c r="A79" s="3" t="s">
        <v>1009</v>
      </c>
      <c r="B79" s="3" t="s">
        <v>1010</v>
      </c>
      <c r="C79" s="3" t="s">
        <v>1011</v>
      </c>
      <c r="D79" s="3" t="b">
        <f>TRUE()</f>
        <v>1</v>
      </c>
      <c r="E79" s="3" t="s">
        <v>14</v>
      </c>
      <c r="F79" s="3" t="s">
        <v>707</v>
      </c>
      <c r="G79" s="3" t="s">
        <v>1012</v>
      </c>
    </row>
    <row r="80" spans="1:7" x14ac:dyDescent="0.45">
      <c r="A80" s="3" t="s">
        <v>1013</v>
      </c>
      <c r="B80" s="3" t="s">
        <v>1014</v>
      </c>
      <c r="C80" s="3" t="s">
        <v>1015</v>
      </c>
      <c r="D80" s="3" t="b">
        <f>FALSE()</f>
        <v>0</v>
      </c>
      <c r="E80" s="3" t="s">
        <v>14</v>
      </c>
      <c r="F80" s="3" t="s">
        <v>707</v>
      </c>
      <c r="G80" s="3" t="s">
        <v>1016</v>
      </c>
    </row>
    <row r="81" spans="1:7" x14ac:dyDescent="0.45">
      <c r="A81" t="s">
        <v>1017</v>
      </c>
      <c r="B81" t="s">
        <v>1018</v>
      </c>
      <c r="C81" t="s">
        <v>1019</v>
      </c>
      <c r="D81" t="b">
        <f>TRUE()</f>
        <v>1</v>
      </c>
      <c r="E81" t="s">
        <v>14</v>
      </c>
      <c r="F81" t="s">
        <v>707</v>
      </c>
      <c r="G81" t="s">
        <v>1020</v>
      </c>
    </row>
    <row r="82" spans="1:7" x14ac:dyDescent="0.45">
      <c r="A82" t="s">
        <v>1021</v>
      </c>
      <c r="B82" t="s">
        <v>1022</v>
      </c>
      <c r="C82" t="s">
        <v>1023</v>
      </c>
      <c r="D82" t="b">
        <f>FALSE()</f>
        <v>0</v>
      </c>
      <c r="E82" t="s">
        <v>14</v>
      </c>
      <c r="F82" t="s">
        <v>707</v>
      </c>
      <c r="G82" t="s">
        <v>1024</v>
      </c>
    </row>
    <row r="83" spans="1:7" x14ac:dyDescent="0.45">
      <c r="A83" t="s">
        <v>1025</v>
      </c>
      <c r="B83" t="s">
        <v>1026</v>
      </c>
      <c r="C83" t="s">
        <v>1027</v>
      </c>
      <c r="D83" t="b">
        <f>TRUE()</f>
        <v>1</v>
      </c>
      <c r="E83" t="s">
        <v>14</v>
      </c>
      <c r="F83" t="s">
        <v>707</v>
      </c>
      <c r="G83" t="s">
        <v>1028</v>
      </c>
    </row>
    <row r="84" spans="1:7" x14ac:dyDescent="0.45">
      <c r="A84" t="s">
        <v>1029</v>
      </c>
      <c r="B84" t="s">
        <v>1030</v>
      </c>
      <c r="C84" t="s">
        <v>1031</v>
      </c>
      <c r="D84" t="b">
        <f>FALSE()</f>
        <v>0</v>
      </c>
      <c r="E84" t="s">
        <v>14</v>
      </c>
      <c r="F84" t="s">
        <v>707</v>
      </c>
      <c r="G84" t="s">
        <v>1032</v>
      </c>
    </row>
    <row r="85" spans="1:7" x14ac:dyDescent="0.45">
      <c r="A85" t="s">
        <v>1033</v>
      </c>
      <c r="B85" t="s">
        <v>1034</v>
      </c>
      <c r="C85" t="s">
        <v>1035</v>
      </c>
      <c r="D85" t="b">
        <f>TRUE()</f>
        <v>1</v>
      </c>
      <c r="E85" t="s">
        <v>14</v>
      </c>
      <c r="F85" t="s">
        <v>707</v>
      </c>
      <c r="G85" t="s">
        <v>1036</v>
      </c>
    </row>
    <row r="86" spans="1:7" x14ac:dyDescent="0.45">
      <c r="A86" t="s">
        <v>1037</v>
      </c>
      <c r="B86" t="s">
        <v>1038</v>
      </c>
      <c r="C86" t="s">
        <v>1039</v>
      </c>
      <c r="D86" t="b">
        <f>FALSE()</f>
        <v>0</v>
      </c>
      <c r="E86" t="s">
        <v>14</v>
      </c>
      <c r="F86" t="s">
        <v>707</v>
      </c>
      <c r="G86" t="s">
        <v>1040</v>
      </c>
    </row>
    <row r="87" spans="1:7" x14ac:dyDescent="0.45">
      <c r="A87" t="s">
        <v>1041</v>
      </c>
      <c r="B87" t="s">
        <v>1042</v>
      </c>
      <c r="C87" t="s">
        <v>1043</v>
      </c>
      <c r="D87" t="b">
        <f>TRUE()</f>
        <v>1</v>
      </c>
      <c r="E87" t="s">
        <v>14</v>
      </c>
      <c r="F87" t="s">
        <v>1044</v>
      </c>
      <c r="G87" t="s">
        <v>1045</v>
      </c>
    </row>
    <row r="88" spans="1:7" x14ac:dyDescent="0.45">
      <c r="A88" t="s">
        <v>1046</v>
      </c>
      <c r="B88" t="s">
        <v>1047</v>
      </c>
      <c r="C88" t="s">
        <v>1048</v>
      </c>
      <c r="D88" t="b">
        <f>TRUE()</f>
        <v>1</v>
      </c>
      <c r="E88" t="s">
        <v>14</v>
      </c>
      <c r="F88" t="s">
        <v>1044</v>
      </c>
      <c r="G88" t="s">
        <v>1049</v>
      </c>
    </row>
    <row r="89" spans="1:7" x14ac:dyDescent="0.45">
      <c r="A89" t="s">
        <v>1050</v>
      </c>
      <c r="B89" t="s">
        <v>1051</v>
      </c>
      <c r="C89" t="s">
        <v>1052</v>
      </c>
      <c r="D89" t="b">
        <f>TRUE()</f>
        <v>1</v>
      </c>
      <c r="E89" t="s">
        <v>14</v>
      </c>
      <c r="F89" t="s">
        <v>707</v>
      </c>
      <c r="G89" t="s">
        <v>1053</v>
      </c>
    </row>
    <row r="90" spans="1:7" x14ac:dyDescent="0.45">
      <c r="A90" t="s">
        <v>1054</v>
      </c>
      <c r="B90" t="s">
        <v>1055</v>
      </c>
      <c r="C90" t="s">
        <v>1056</v>
      </c>
      <c r="D90" t="b">
        <f>FALSE()</f>
        <v>0</v>
      </c>
      <c r="E90" t="s">
        <v>14</v>
      </c>
      <c r="F90" t="s">
        <v>707</v>
      </c>
      <c r="G90" t="s">
        <v>1057</v>
      </c>
    </row>
    <row r="91" spans="1:7" x14ac:dyDescent="0.45">
      <c r="A91" t="s">
        <v>1058</v>
      </c>
      <c r="B91" t="s">
        <v>1059</v>
      </c>
      <c r="C91" t="s">
        <v>1060</v>
      </c>
      <c r="D91" t="b">
        <f>TRUE()</f>
        <v>1</v>
      </c>
      <c r="E91" t="s">
        <v>14</v>
      </c>
      <c r="F91" t="s">
        <v>707</v>
      </c>
      <c r="G91" t="s">
        <v>1061</v>
      </c>
    </row>
    <row r="92" spans="1:7" x14ac:dyDescent="0.45">
      <c r="A92" t="s">
        <v>1062</v>
      </c>
      <c r="B92" t="s">
        <v>1063</v>
      </c>
      <c r="C92" t="s">
        <v>1064</v>
      </c>
      <c r="D92" t="b">
        <f>FALSE()</f>
        <v>0</v>
      </c>
      <c r="E92" t="s">
        <v>14</v>
      </c>
      <c r="F92" t="s">
        <v>707</v>
      </c>
      <c r="G92" t="s">
        <v>1065</v>
      </c>
    </row>
    <row r="93" spans="1:7" x14ac:dyDescent="0.45">
      <c r="A93" t="s">
        <v>1066</v>
      </c>
      <c r="B93" t="s">
        <v>1067</v>
      </c>
      <c r="C93" t="s">
        <v>1068</v>
      </c>
      <c r="D93" t="b">
        <f>TRUE()</f>
        <v>1</v>
      </c>
      <c r="E93" t="s">
        <v>14</v>
      </c>
      <c r="F93" t="s">
        <v>707</v>
      </c>
      <c r="G93" t="s">
        <v>1069</v>
      </c>
    </row>
    <row r="94" spans="1:7" x14ac:dyDescent="0.45">
      <c r="A94" t="s">
        <v>1070</v>
      </c>
      <c r="B94" t="s">
        <v>1071</v>
      </c>
      <c r="C94" t="s">
        <v>1072</v>
      </c>
      <c r="D94" t="b">
        <f>FALSE()</f>
        <v>0</v>
      </c>
      <c r="E94" t="s">
        <v>14</v>
      </c>
      <c r="F94" t="s">
        <v>707</v>
      </c>
      <c r="G94" t="s">
        <v>1073</v>
      </c>
    </row>
    <row r="95" spans="1:7" x14ac:dyDescent="0.45">
      <c r="A95" t="s">
        <v>1074</v>
      </c>
      <c r="B95" t="s">
        <v>1075</v>
      </c>
      <c r="C95" t="s">
        <v>1076</v>
      </c>
      <c r="D95" t="b">
        <f>TRUE()</f>
        <v>1</v>
      </c>
      <c r="E95" t="s">
        <v>14</v>
      </c>
      <c r="F95" t="s">
        <v>707</v>
      </c>
      <c r="G95" t="s">
        <v>1077</v>
      </c>
    </row>
    <row r="96" spans="1:7" x14ac:dyDescent="0.45">
      <c r="A96" t="s">
        <v>1078</v>
      </c>
      <c r="B96" t="s">
        <v>1079</v>
      </c>
      <c r="C96" t="s">
        <v>1080</v>
      </c>
      <c r="D96" t="b">
        <f>FALSE()</f>
        <v>0</v>
      </c>
      <c r="E96" t="s">
        <v>14</v>
      </c>
      <c r="F96" t="s">
        <v>707</v>
      </c>
      <c r="G96" t="s">
        <v>1081</v>
      </c>
    </row>
    <row r="97" spans="1:7" x14ac:dyDescent="0.45">
      <c r="A97" t="s">
        <v>1082</v>
      </c>
      <c r="B97" t="s">
        <v>1083</v>
      </c>
      <c r="C97" t="s">
        <v>1084</v>
      </c>
      <c r="D97" t="b">
        <f>TRUE()</f>
        <v>1</v>
      </c>
      <c r="E97" t="s">
        <v>14</v>
      </c>
      <c r="F97" t="s">
        <v>707</v>
      </c>
      <c r="G97" t="s">
        <v>1085</v>
      </c>
    </row>
    <row r="98" spans="1:7" x14ac:dyDescent="0.45">
      <c r="A98" t="s">
        <v>1086</v>
      </c>
      <c r="B98" t="s">
        <v>1087</v>
      </c>
      <c r="C98" t="s">
        <v>1088</v>
      </c>
      <c r="D98" t="b">
        <f>FALSE()</f>
        <v>0</v>
      </c>
      <c r="E98" t="s">
        <v>14</v>
      </c>
      <c r="F98" t="s">
        <v>707</v>
      </c>
      <c r="G98" t="s">
        <v>1089</v>
      </c>
    </row>
    <row r="99" spans="1:7" x14ac:dyDescent="0.45">
      <c r="A99" t="s">
        <v>1090</v>
      </c>
      <c r="B99" t="s">
        <v>1091</v>
      </c>
      <c r="C99" t="s">
        <v>1092</v>
      </c>
      <c r="D99" t="b">
        <f>TRUE()</f>
        <v>1</v>
      </c>
      <c r="E99" t="s">
        <v>14</v>
      </c>
      <c r="F99" t="s">
        <v>707</v>
      </c>
      <c r="G99" t="s">
        <v>1093</v>
      </c>
    </row>
    <row r="100" spans="1:7" x14ac:dyDescent="0.45">
      <c r="A100" t="s">
        <v>1094</v>
      </c>
      <c r="B100" t="s">
        <v>1095</v>
      </c>
      <c r="C100" t="s">
        <v>1096</v>
      </c>
      <c r="D100" t="b">
        <f>FALSE()</f>
        <v>0</v>
      </c>
      <c r="E100" t="s">
        <v>14</v>
      </c>
      <c r="F100" t="s">
        <v>707</v>
      </c>
      <c r="G100" t="s">
        <v>1097</v>
      </c>
    </row>
    <row r="101" spans="1:7" x14ac:dyDescent="0.45">
      <c r="A101" t="s">
        <v>1098</v>
      </c>
      <c r="B101" t="s">
        <v>1099</v>
      </c>
      <c r="C101" t="s">
        <v>1100</v>
      </c>
      <c r="D101" t="b">
        <f>TRUE()</f>
        <v>1</v>
      </c>
      <c r="E101" t="s">
        <v>14</v>
      </c>
      <c r="F101" t="s">
        <v>707</v>
      </c>
      <c r="G101" t="s">
        <v>1101</v>
      </c>
    </row>
    <row r="102" spans="1:7" x14ac:dyDescent="0.45">
      <c r="A102" t="s">
        <v>1102</v>
      </c>
      <c r="B102" t="s">
        <v>1103</v>
      </c>
      <c r="C102" t="s">
        <v>1104</v>
      </c>
      <c r="D102" t="b">
        <f>FALSE()</f>
        <v>0</v>
      </c>
      <c r="E102" t="s">
        <v>14</v>
      </c>
      <c r="F102" t="s">
        <v>707</v>
      </c>
      <c r="G102" t="s">
        <v>1105</v>
      </c>
    </row>
    <row r="103" spans="1:7" x14ac:dyDescent="0.45">
      <c r="A103" t="s">
        <v>1106</v>
      </c>
      <c r="B103" t="s">
        <v>1107</v>
      </c>
      <c r="C103" t="s">
        <v>1108</v>
      </c>
      <c r="D103" t="b">
        <f>TRUE()</f>
        <v>1</v>
      </c>
      <c r="E103" t="s">
        <v>14</v>
      </c>
      <c r="F103" t="s">
        <v>707</v>
      </c>
      <c r="G103" t="s">
        <v>1109</v>
      </c>
    </row>
    <row r="104" spans="1:7" x14ac:dyDescent="0.45">
      <c r="A104" t="s">
        <v>1110</v>
      </c>
      <c r="B104" t="s">
        <v>1111</v>
      </c>
      <c r="C104" t="s">
        <v>1112</v>
      </c>
      <c r="D104" t="b">
        <f>FALSE()</f>
        <v>0</v>
      </c>
      <c r="E104" t="s">
        <v>14</v>
      </c>
      <c r="F104" t="s">
        <v>707</v>
      </c>
      <c r="G104" t="s">
        <v>1113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J10" sqref="A10:J10"/>
    </sheetView>
  </sheetViews>
  <sheetFormatPr defaultRowHeight="14.25" x14ac:dyDescent="0.45"/>
  <cols>
    <col min="2" max="2" width="26.929687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bestFit="1" customWidth="1"/>
  </cols>
  <sheetData>
    <row r="1" spans="1:10" x14ac:dyDescent="0.45">
      <c r="A1" t="s">
        <v>0</v>
      </c>
      <c r="B1" t="s">
        <v>1254</v>
      </c>
    </row>
    <row r="2" spans="1:10" x14ac:dyDescent="0.45">
      <c r="A2" t="s">
        <v>1</v>
      </c>
      <c r="B2" t="s">
        <v>2</v>
      </c>
      <c r="C2" t="s">
        <v>218</v>
      </c>
      <c r="D2" t="s">
        <v>1114</v>
      </c>
      <c r="E2" t="s">
        <v>1115</v>
      </c>
      <c r="F2" t="s">
        <v>3</v>
      </c>
      <c r="G2" t="s">
        <v>1116</v>
      </c>
      <c r="H2" t="s">
        <v>1117</v>
      </c>
      <c r="I2" t="s">
        <v>9</v>
      </c>
      <c r="J2" t="s">
        <v>1118</v>
      </c>
    </row>
    <row r="3" spans="1:10" x14ac:dyDescent="0.45">
      <c r="A3" t="s">
        <v>1119</v>
      </c>
      <c r="B3" t="s">
        <v>1120</v>
      </c>
      <c r="D3" t="str">
        <f t="shared" ref="D3:D9" si="0">_xlfn.CONCAT("SD_",A3)</f>
        <v>SD_Y0</v>
      </c>
      <c r="E3" t="s">
        <v>1121</v>
      </c>
      <c r="F3" t="s">
        <v>1213</v>
      </c>
      <c r="G3" t="s">
        <v>1122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1123</v>
      </c>
    </row>
    <row r="4" spans="1:10" x14ac:dyDescent="0.45">
      <c r="A4" t="s">
        <v>1124</v>
      </c>
      <c r="B4" t="s">
        <v>1125</v>
      </c>
      <c r="D4" t="str">
        <f t="shared" si="0"/>
        <v>SD_Y1</v>
      </c>
      <c r="E4" t="s">
        <v>1121</v>
      </c>
      <c r="F4" t="s">
        <v>1213</v>
      </c>
      <c r="G4" t="s">
        <v>1122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80</v>
      </c>
    </row>
    <row r="5" spans="1:10" x14ac:dyDescent="0.45">
      <c r="A5" t="s">
        <v>1126</v>
      </c>
      <c r="B5" t="s">
        <v>1127</v>
      </c>
      <c r="D5" t="str">
        <f t="shared" si="0"/>
        <v>SD_Y2</v>
      </c>
      <c r="E5" t="s">
        <v>1121</v>
      </c>
      <c r="F5" t="s">
        <v>1213</v>
      </c>
      <c r="G5" t="s">
        <v>1122</v>
      </c>
      <c r="H5" t="str">
        <f ca="1">IFERROR(__xludf.dummyfunction("""\ce{["" &amp; REGEXREPLACE(B3,""_"",""_{\\text{"") &amp; ""}}]}"""),"\ce{[Total_{\text{C}}]}")</f>
        <v>\ce{[Total_{\text{C}}]}</v>
      </c>
      <c r="I5" t="s">
        <v>14</v>
      </c>
      <c r="J5" t="s">
        <v>84</v>
      </c>
    </row>
    <row r="6" spans="1:10" x14ac:dyDescent="0.45">
      <c r="A6" t="s">
        <v>1128</v>
      </c>
      <c r="B6" t="s">
        <v>1129</v>
      </c>
      <c r="D6" t="str">
        <f t="shared" si="0"/>
        <v>SD_Y3</v>
      </c>
      <c r="E6" t="s">
        <v>1121</v>
      </c>
      <c r="F6" t="s">
        <v>1213</v>
      </c>
      <c r="G6" t="s">
        <v>1122</v>
      </c>
      <c r="H6" t="str">
        <f ca="1">IFERROR(__xludf.dummyfunction("""\ce{["" &amp; REGEXREPLACE(B3,""_"",""_{\\text{"") &amp; ""}}]}"""),"\ce{[Total_{\text{C}}]}")</f>
        <v>\ce{[Total_{\text{C}}]}</v>
      </c>
      <c r="I6" t="s">
        <v>14</v>
      </c>
      <c r="J6" t="s">
        <v>72</v>
      </c>
    </row>
    <row r="7" spans="1:10" x14ac:dyDescent="0.45">
      <c r="A7" t="s">
        <v>1130</v>
      </c>
      <c r="B7" t="s">
        <v>1131</v>
      </c>
      <c r="D7" t="str">
        <f t="shared" si="0"/>
        <v>SD_Y4</v>
      </c>
      <c r="E7" t="s">
        <v>1121</v>
      </c>
      <c r="F7" t="s">
        <v>1213</v>
      </c>
      <c r="G7" t="s">
        <v>1122</v>
      </c>
      <c r="H7" t="str">
        <f ca="1">IFERROR(__xludf.dummyfunction("""\ce{["" &amp; REGEXREPLACE(B3,""_"",""_{\\text{"") &amp; ""}}]}"""),"\ce{[Total_{\text{C}}]}")</f>
        <v>\ce{[Total_{\text{C}}]}</v>
      </c>
      <c r="I7" t="s">
        <v>14</v>
      </c>
      <c r="J7" t="s">
        <v>172</v>
      </c>
    </row>
    <row r="8" spans="1:10" x14ac:dyDescent="0.45">
      <c r="A8" t="s">
        <v>1132</v>
      </c>
      <c r="B8" t="s">
        <v>1133</v>
      </c>
      <c r="D8" t="str">
        <f t="shared" si="0"/>
        <v>SD_Y5</v>
      </c>
      <c r="E8" t="s">
        <v>1121</v>
      </c>
      <c r="F8" t="s">
        <v>1213</v>
      </c>
      <c r="G8" t="s">
        <v>1122</v>
      </c>
      <c r="H8" t="str">
        <f ca="1">IFERROR(__xludf.dummyfunction("""\ce{["" &amp; REGEXREPLACE(B3,""_"",""_{\\text{"") &amp; ""}}]}"""),"\ce{[Total_{\text{C}}]}")</f>
        <v>\ce{[Total_{\text{C}}]}</v>
      </c>
      <c r="I8" t="s">
        <v>14</v>
      </c>
      <c r="J8" t="s">
        <v>174</v>
      </c>
    </row>
    <row r="9" spans="1:10" x14ac:dyDescent="0.45">
      <c r="A9" t="s">
        <v>1134</v>
      </c>
      <c r="B9" t="s">
        <v>1135</v>
      </c>
      <c r="D9" t="str">
        <f t="shared" si="0"/>
        <v>SD_Y6</v>
      </c>
      <c r="E9" t="s">
        <v>1121</v>
      </c>
      <c r="F9" t="s">
        <v>1213</v>
      </c>
      <c r="G9" t="s">
        <v>1122</v>
      </c>
      <c r="H9" t="str">
        <f ca="1">IFERROR(__xludf.dummyfunction("""\ce{["" &amp; REGEXREPLACE(B3,""_"",""_{\\text{"") &amp; ""}}]}"""),"\ce{[Total_{\text{C}}]}")</f>
        <v>\ce{[Total_{\text{C}}]}</v>
      </c>
      <c r="I9" t="s">
        <v>14</v>
      </c>
      <c r="J9" t="s">
        <v>1123</v>
      </c>
    </row>
    <row r="10" spans="1:10" x14ac:dyDescent="0.45">
      <c r="A10" t="s">
        <v>1215</v>
      </c>
      <c r="B10" t="s">
        <v>1220</v>
      </c>
      <c r="D10" t="str">
        <f t="shared" ref="D10:D14" si="1">_xlfn.CONCAT("SD_",A10)</f>
        <v>SD_Y7</v>
      </c>
      <c r="E10" t="s">
        <v>1121</v>
      </c>
      <c r="F10" t="s">
        <v>1213</v>
      </c>
      <c r="G10" t="s">
        <v>1122</v>
      </c>
      <c r="H10" t="str">
        <f ca="1">IFERROR(__xludf.dummyfunction("""\ce{["" &amp; REGEXREPLACE(B3,""_"",""_{\\text{"") &amp; ""}}]}"""),"\ce{[Total_{\text{C}}]}")</f>
        <v>\ce{[Total_{\text{C}}]}</v>
      </c>
      <c r="I10" t="s">
        <v>14</v>
      </c>
      <c r="J10" t="s">
        <v>78</v>
      </c>
    </row>
    <row r="11" spans="1:10" x14ac:dyDescent="0.45">
      <c r="A11" t="s">
        <v>1216</v>
      </c>
      <c r="B11" t="s">
        <v>1221</v>
      </c>
      <c r="D11" t="str">
        <f t="shared" si="1"/>
        <v>SD_Y8</v>
      </c>
      <c r="E11" t="s">
        <v>1121</v>
      </c>
      <c r="F11" t="s">
        <v>1213</v>
      </c>
      <c r="G11" t="s">
        <v>1122</v>
      </c>
      <c r="H11" t="str">
        <f ca="1">IFERROR(__xludf.dummyfunction("""\ce{["" &amp; REGEXREPLACE(B3,""_"",""_{\\text{"") &amp; ""}}]}"""),"\ce{[Total_{\text{C}}]}")</f>
        <v>\ce{[Total_{\text{C}}]}</v>
      </c>
      <c r="I11" t="s">
        <v>14</v>
      </c>
      <c r="J11" t="s">
        <v>88</v>
      </c>
    </row>
    <row r="12" spans="1:10" x14ac:dyDescent="0.45">
      <c r="A12" t="s">
        <v>1217</v>
      </c>
      <c r="B12" t="s">
        <v>1222</v>
      </c>
      <c r="D12" t="str">
        <f t="shared" si="1"/>
        <v>SD_Y9</v>
      </c>
      <c r="E12" t="s">
        <v>1121</v>
      </c>
      <c r="F12" t="s">
        <v>1213</v>
      </c>
      <c r="G12" t="s">
        <v>1122</v>
      </c>
      <c r="H12" t="str">
        <f ca="1">IFERROR(__xludf.dummyfunction("""\ce{["" &amp; REGEXREPLACE(B3,""_"",""_{\\text{"") &amp; ""}}]}"""),"\ce{[Total_{\text{C}}]}")</f>
        <v>\ce{[Total_{\text{C}}]}</v>
      </c>
      <c r="I12" t="s">
        <v>14</v>
      </c>
      <c r="J12" t="s">
        <v>114</v>
      </c>
    </row>
    <row r="13" spans="1:10" x14ac:dyDescent="0.45">
      <c r="A13" t="s">
        <v>1218</v>
      </c>
      <c r="B13" t="s">
        <v>1223</v>
      </c>
      <c r="D13" t="str">
        <f t="shared" si="1"/>
        <v>SD_Y10</v>
      </c>
      <c r="E13" t="s">
        <v>1121</v>
      </c>
      <c r="F13" t="s">
        <v>1213</v>
      </c>
      <c r="G13" t="s">
        <v>1122</v>
      </c>
      <c r="H13" t="str">
        <f ca="1">IFERROR(__xludf.dummyfunction("""\ce{["" &amp; REGEXREPLACE(B3,""_"",""_{\\text{"") &amp; ""}}]}"""),"\ce{[Total_{\text{C}}]}")</f>
        <v>\ce{[Total_{\text{C}}]}</v>
      </c>
      <c r="I13" t="s">
        <v>14</v>
      </c>
      <c r="J13" t="s">
        <v>110</v>
      </c>
    </row>
    <row r="14" spans="1:10" x14ac:dyDescent="0.45">
      <c r="A14" t="s">
        <v>1219</v>
      </c>
      <c r="B14" t="s">
        <v>1224</v>
      </c>
      <c r="D14" t="str">
        <f t="shared" si="1"/>
        <v>SD_Y11</v>
      </c>
      <c r="E14" t="s">
        <v>1121</v>
      </c>
      <c r="F14" t="s">
        <v>1213</v>
      </c>
      <c r="G14" t="s">
        <v>1122</v>
      </c>
      <c r="H14" t="str">
        <f ca="1">IFERROR(__xludf.dummyfunction("""\ce{["" &amp; REGEXREPLACE(B3,""_"",""_{\\text{"") &amp; ""}}]}"""),"\ce{[Total_{\text{C}}]}")</f>
        <v>\ce{[Total_{\text{C}}]}</v>
      </c>
      <c r="I14" t="s">
        <v>14</v>
      </c>
      <c r="J14" t="s">
        <v>112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opLeftCell="C1" workbookViewId="0">
      <selection activeCell="C3" sqref="C3:C5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1255</v>
      </c>
    </row>
    <row r="2" spans="1:5" x14ac:dyDescent="0.45">
      <c r="A2" t="s">
        <v>1</v>
      </c>
      <c r="B2" t="s">
        <v>2</v>
      </c>
      <c r="C2" t="s">
        <v>1118</v>
      </c>
      <c r="D2" t="s">
        <v>3</v>
      </c>
      <c r="E2" t="s">
        <v>9</v>
      </c>
    </row>
    <row r="3" spans="1:5" x14ac:dyDescent="0.45">
      <c r="A3" t="s">
        <v>1136</v>
      </c>
      <c r="B3" t="s">
        <v>35</v>
      </c>
      <c r="C3" t="s">
        <v>1137</v>
      </c>
      <c r="D3" t="s">
        <v>1213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"/>
  <sheetViews>
    <sheetView topLeftCell="K1" workbookViewId="0">
      <selection activeCell="S3" sqref="S3:T4"/>
    </sheetView>
  </sheetViews>
  <sheetFormatPr defaultRowHeight="14.25" x14ac:dyDescent="0.45"/>
  <cols>
    <col min="31" max="31" width="11.53125" bestFit="1" customWidth="1"/>
    <col min="32" max="32" width="9.6640625" bestFit="1" customWidth="1"/>
  </cols>
  <sheetData>
    <row r="1" spans="1:32" x14ac:dyDescent="0.45">
      <c r="A1" t="s">
        <v>0</v>
      </c>
      <c r="B1" t="s">
        <v>1256</v>
      </c>
    </row>
    <row r="2" spans="1:32" x14ac:dyDescent="0.45">
      <c r="A2" t="s">
        <v>1</v>
      </c>
      <c r="B2" t="s">
        <v>2</v>
      </c>
      <c r="C2" t="s">
        <v>1138</v>
      </c>
      <c r="D2" t="s">
        <v>8</v>
      </c>
      <c r="E2" t="s">
        <v>1139</v>
      </c>
      <c r="F2" t="s">
        <v>1140</v>
      </c>
      <c r="G2" t="s">
        <v>1141</v>
      </c>
      <c r="H2" t="s">
        <v>1142</v>
      </c>
      <c r="I2" t="s">
        <v>1143</v>
      </c>
      <c r="J2" t="s">
        <v>1144</v>
      </c>
      <c r="K2" t="s">
        <v>1145</v>
      </c>
      <c r="L2" t="s">
        <v>1146</v>
      </c>
      <c r="M2" t="s">
        <v>1147</v>
      </c>
      <c r="N2" t="s">
        <v>1148</v>
      </c>
      <c r="O2" t="s">
        <v>1149</v>
      </c>
      <c r="P2" t="s">
        <v>1150</v>
      </c>
      <c r="Q2" t="s">
        <v>1151</v>
      </c>
      <c r="R2" t="s">
        <v>1152</v>
      </c>
      <c r="S2" t="s">
        <v>1153</v>
      </c>
      <c r="T2" t="s">
        <v>1154</v>
      </c>
      <c r="U2" t="s">
        <v>1155</v>
      </c>
      <c r="V2" t="s">
        <v>1156</v>
      </c>
      <c r="W2" t="s">
        <v>1157</v>
      </c>
      <c r="X2" t="s">
        <v>1158</v>
      </c>
      <c r="Y2" t="s">
        <v>1159</v>
      </c>
      <c r="Z2" t="s">
        <v>1160</v>
      </c>
      <c r="AA2" t="s">
        <v>1161</v>
      </c>
      <c r="AB2" t="s">
        <v>1162</v>
      </c>
      <c r="AC2" t="s">
        <v>10</v>
      </c>
      <c r="AD2" t="s">
        <v>1163</v>
      </c>
      <c r="AE2" t="s">
        <v>1164</v>
      </c>
      <c r="AF2" t="s">
        <v>1165</v>
      </c>
    </row>
    <row r="3" spans="1:32" x14ac:dyDescent="0.45">
      <c r="A3" t="s">
        <v>1166</v>
      </c>
      <c r="B3" t="s">
        <v>1167</v>
      </c>
      <c r="D3" t="s">
        <v>1168</v>
      </c>
      <c r="E3" t="s">
        <v>1119</v>
      </c>
      <c r="F3" t="s">
        <v>1169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</row>
    <row r="4" spans="1:32" x14ac:dyDescent="0.45">
      <c r="A4" t="s">
        <v>1170</v>
      </c>
      <c r="B4" t="s">
        <v>1171</v>
      </c>
      <c r="D4" t="s">
        <v>1168</v>
      </c>
      <c r="E4" t="s">
        <v>1124</v>
      </c>
      <c r="F4" t="s">
        <v>1172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7"/>
  <sheetViews>
    <sheetView tabSelected="1" workbookViewId="0">
      <selection activeCell="H6" sqref="H6"/>
    </sheetView>
  </sheetViews>
  <sheetFormatPr defaultRowHeight="14.25" x14ac:dyDescent="0.45"/>
  <sheetData>
    <row r="1" spans="1:28" x14ac:dyDescent="0.45">
      <c r="A1" t="s">
        <v>0</v>
      </c>
      <c r="B1" t="s">
        <v>1257</v>
      </c>
    </row>
    <row r="2" spans="1:28" x14ac:dyDescent="0.45">
      <c r="A2" t="s">
        <v>1</v>
      </c>
      <c r="B2" t="s">
        <v>1173</v>
      </c>
      <c r="C2" t="s">
        <v>1174</v>
      </c>
      <c r="D2" t="s">
        <v>1175</v>
      </c>
      <c r="E2" t="s">
        <v>1225</v>
      </c>
      <c r="F2" t="s">
        <v>1226</v>
      </c>
      <c r="G2" t="s">
        <v>1227</v>
      </c>
      <c r="H2" t="s">
        <v>1228</v>
      </c>
      <c r="I2" t="s">
        <v>1229</v>
      </c>
      <c r="J2" t="s">
        <v>1230</v>
      </c>
      <c r="K2" t="s">
        <v>1231</v>
      </c>
      <c r="L2" t="s">
        <v>1232</v>
      </c>
      <c r="M2" t="s">
        <v>1233</v>
      </c>
      <c r="N2" t="s">
        <v>1234</v>
      </c>
      <c r="O2" t="s">
        <v>1235</v>
      </c>
      <c r="P2" t="s">
        <v>1236</v>
      </c>
      <c r="Q2" t="s">
        <v>1237</v>
      </c>
      <c r="R2" t="s">
        <v>1238</v>
      </c>
      <c r="S2" t="s">
        <v>1239</v>
      </c>
      <c r="T2" t="s">
        <v>1240</v>
      </c>
      <c r="U2" t="s">
        <v>1241</v>
      </c>
      <c r="V2" t="s">
        <v>1242</v>
      </c>
      <c r="W2" t="s">
        <v>1243</v>
      </c>
      <c r="X2" t="s">
        <v>1244</v>
      </c>
      <c r="Y2" t="s">
        <v>1245</v>
      </c>
      <c r="Z2" t="s">
        <v>1246</v>
      </c>
      <c r="AA2" t="s">
        <v>1247</v>
      </c>
      <c r="AB2" t="s">
        <v>1248</v>
      </c>
    </row>
    <row r="3" spans="1:28" x14ac:dyDescent="0.45">
      <c r="A3" t="s">
        <v>1176</v>
      </c>
      <c r="B3">
        <v>2100</v>
      </c>
      <c r="C3">
        <v>20</v>
      </c>
      <c r="D3">
        <v>60</v>
      </c>
      <c r="E3">
        <v>0</v>
      </c>
      <c r="F3">
        <v>0.1</v>
      </c>
      <c r="G3">
        <v>0</v>
      </c>
      <c r="H3">
        <v>0.1</v>
      </c>
      <c r="I3">
        <v>0</v>
      </c>
      <c r="J3">
        <v>0.1</v>
      </c>
      <c r="K3">
        <v>0</v>
      </c>
      <c r="L3">
        <v>0.1</v>
      </c>
      <c r="M3">
        <v>0</v>
      </c>
      <c r="N3">
        <v>0.1</v>
      </c>
      <c r="O3">
        <v>0</v>
      </c>
      <c r="P3">
        <v>0.1</v>
      </c>
      <c r="Q3">
        <v>0</v>
      </c>
      <c r="R3">
        <v>0.1</v>
      </c>
      <c r="S3">
        <v>0</v>
      </c>
      <c r="T3">
        <v>0.1</v>
      </c>
      <c r="U3">
        <v>0</v>
      </c>
      <c r="V3">
        <v>0.1</v>
      </c>
      <c r="W3">
        <v>0</v>
      </c>
      <c r="X3">
        <v>0.1</v>
      </c>
      <c r="Y3">
        <v>0</v>
      </c>
      <c r="Z3">
        <v>0.1</v>
      </c>
      <c r="AA3">
        <v>0</v>
      </c>
      <c r="AB3">
        <v>0.1</v>
      </c>
    </row>
    <row r="4" spans="1:28" x14ac:dyDescent="0.45">
      <c r="A4" t="s">
        <v>1177</v>
      </c>
      <c r="B4">
        <v>2400</v>
      </c>
      <c r="C4">
        <v>1000</v>
      </c>
      <c r="D4">
        <v>10</v>
      </c>
      <c r="E4">
        <v>0</v>
      </c>
      <c r="F4">
        <v>0.1</v>
      </c>
      <c r="G4">
        <v>0</v>
      </c>
      <c r="H4">
        <v>0.1</v>
      </c>
      <c r="I4">
        <v>0</v>
      </c>
      <c r="J4">
        <v>0.1</v>
      </c>
      <c r="K4">
        <v>0</v>
      </c>
      <c r="L4">
        <v>0.1</v>
      </c>
      <c r="M4">
        <v>0</v>
      </c>
      <c r="N4">
        <v>0.1</v>
      </c>
      <c r="O4">
        <v>0</v>
      </c>
      <c r="P4">
        <v>0.1</v>
      </c>
      <c r="Q4">
        <v>0</v>
      </c>
      <c r="R4">
        <v>0.1</v>
      </c>
      <c r="S4">
        <v>0</v>
      </c>
      <c r="T4">
        <v>0.1</v>
      </c>
      <c r="U4">
        <v>0</v>
      </c>
      <c r="V4">
        <v>0.1</v>
      </c>
      <c r="W4">
        <v>0</v>
      </c>
      <c r="X4">
        <v>0.1</v>
      </c>
      <c r="Y4">
        <v>0</v>
      </c>
      <c r="Z4">
        <v>0.1</v>
      </c>
      <c r="AA4">
        <v>0</v>
      </c>
      <c r="AB4">
        <v>0.1</v>
      </c>
    </row>
    <row r="5" spans="1:28" x14ac:dyDescent="0.45">
      <c r="A5" t="s">
        <v>1178</v>
      </c>
      <c r="B5">
        <v>3900</v>
      </c>
      <c r="C5">
        <v>120</v>
      </c>
      <c r="D5">
        <v>170</v>
      </c>
      <c r="E5">
        <v>0</v>
      </c>
      <c r="F5">
        <v>0.1</v>
      </c>
      <c r="G5">
        <v>0</v>
      </c>
      <c r="H5">
        <v>0.1</v>
      </c>
      <c r="I5">
        <v>0</v>
      </c>
      <c r="J5">
        <v>0.1</v>
      </c>
      <c r="K5">
        <v>0</v>
      </c>
      <c r="L5">
        <v>0.1</v>
      </c>
      <c r="M5">
        <v>0</v>
      </c>
      <c r="N5">
        <v>0.1</v>
      </c>
      <c r="O5">
        <v>0</v>
      </c>
      <c r="P5">
        <v>0.1</v>
      </c>
      <c r="Q5">
        <v>0</v>
      </c>
      <c r="R5">
        <v>0.1</v>
      </c>
      <c r="S5">
        <v>0</v>
      </c>
      <c r="T5">
        <v>0.1</v>
      </c>
      <c r="U5">
        <v>0</v>
      </c>
      <c r="V5">
        <v>0.1</v>
      </c>
      <c r="W5">
        <v>0</v>
      </c>
      <c r="X5">
        <v>0.1</v>
      </c>
      <c r="Y5">
        <v>0</v>
      </c>
      <c r="Z5">
        <v>0.1</v>
      </c>
      <c r="AA5">
        <v>0</v>
      </c>
      <c r="AB5">
        <v>0.1</v>
      </c>
    </row>
    <row r="6" spans="1:28" x14ac:dyDescent="0.45">
      <c r="A6" t="s">
        <v>1179</v>
      </c>
      <c r="B6">
        <v>5700</v>
      </c>
      <c r="C6">
        <v>100</v>
      </c>
      <c r="D6">
        <v>100</v>
      </c>
      <c r="E6">
        <v>0</v>
      </c>
      <c r="F6">
        <v>0.1</v>
      </c>
      <c r="G6">
        <v>0</v>
      </c>
      <c r="H6">
        <v>0.1</v>
      </c>
      <c r="I6">
        <v>0</v>
      </c>
      <c r="J6">
        <v>0.1</v>
      </c>
      <c r="K6">
        <v>0</v>
      </c>
      <c r="L6">
        <v>0.1</v>
      </c>
      <c r="M6">
        <v>0</v>
      </c>
      <c r="N6">
        <v>0.1</v>
      </c>
      <c r="O6">
        <v>0</v>
      </c>
      <c r="P6">
        <v>0.1</v>
      </c>
      <c r="Q6">
        <v>0</v>
      </c>
      <c r="R6">
        <v>0.1</v>
      </c>
      <c r="S6">
        <v>0</v>
      </c>
      <c r="T6">
        <v>0.1</v>
      </c>
      <c r="U6">
        <v>0</v>
      </c>
      <c r="V6">
        <v>0.1</v>
      </c>
      <c r="W6">
        <v>0</v>
      </c>
      <c r="X6">
        <v>0.1</v>
      </c>
      <c r="Y6">
        <v>0</v>
      </c>
      <c r="Z6">
        <v>0.1</v>
      </c>
      <c r="AA6">
        <v>0</v>
      </c>
      <c r="AB6">
        <v>0.1</v>
      </c>
    </row>
    <row r="7" spans="1:28" x14ac:dyDescent="0.45">
      <c r="A7" t="s">
        <v>1180</v>
      </c>
      <c r="B7">
        <v>9300</v>
      </c>
      <c r="C7">
        <v>80</v>
      </c>
      <c r="D7">
        <v>80</v>
      </c>
      <c r="E7">
        <v>0</v>
      </c>
      <c r="F7">
        <v>0.1</v>
      </c>
      <c r="G7">
        <v>0</v>
      </c>
      <c r="H7">
        <v>0.1</v>
      </c>
      <c r="I7">
        <v>0</v>
      </c>
      <c r="J7">
        <v>0.1</v>
      </c>
      <c r="K7">
        <v>0</v>
      </c>
      <c r="L7">
        <v>0.1</v>
      </c>
      <c r="M7">
        <v>0</v>
      </c>
      <c r="N7">
        <v>0.1</v>
      </c>
      <c r="O7">
        <v>0</v>
      </c>
      <c r="P7">
        <v>0.1</v>
      </c>
      <c r="Q7">
        <v>0</v>
      </c>
      <c r="R7">
        <v>0.1</v>
      </c>
      <c r="S7">
        <v>0</v>
      </c>
      <c r="T7">
        <v>0.1</v>
      </c>
      <c r="U7">
        <v>0</v>
      </c>
      <c r="V7">
        <v>0.1</v>
      </c>
      <c r="W7">
        <v>0</v>
      </c>
      <c r="X7">
        <v>0.1</v>
      </c>
      <c r="Y7">
        <v>0</v>
      </c>
      <c r="Z7">
        <v>0.1</v>
      </c>
      <c r="AA7">
        <v>0</v>
      </c>
      <c r="AB7">
        <v>0.1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2021-02-26T14:39:19Z</dcterms:modified>
</cp:coreProperties>
</file>