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CEF3F913-6B5A-0046-962E-4ACC692E6393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B11" i="2"/>
  <c r="B9" i="2"/>
  <c r="B7" i="2"/>
  <c r="B5" i="2"/>
  <c r="B3" i="2"/>
  <c r="B4" i="2"/>
  <c r="B2" i="2"/>
  <c r="B12" i="2"/>
  <c r="B8" i="2"/>
  <c r="B10" i="2"/>
  <c r="B6" i="2"/>
</calcChain>
</file>

<file path=xl/sharedStrings.xml><?xml version="1.0" encoding="utf-8"?>
<sst xmlns="http://schemas.openxmlformats.org/spreadsheetml/2006/main" count="63" uniqueCount="42">
  <si>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</si>
  <si>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</si>
  <si>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</si>
  <si>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</si>
  <si>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</si>
  <si>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</si>
  <si>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</si>
  <si>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</si>
  <si>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</si>
  <si>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</si>
  <si>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</si>
  <si>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</si>
  <si>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</si>
  <si>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</si>
  <si>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</si>
  <si>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</si>
  <si>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</si>
  <si>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</si>
  <si>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</si>
  <si>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</si>
  <si>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</si>
  <si>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</si>
  <si>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</si>
  <si>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Half-complete</t>
  </si>
  <si>
    <t>Spending</t>
  </si>
  <si>
    <t>2010-2020 (yearly)</t>
  </si>
  <si>
    <t>inbtou_volume</t>
  </si>
  <si>
    <t>inbtou_volume_ov</t>
  </si>
  <si>
    <t>inbtou_spending</t>
  </si>
  <si>
    <t>2010-2019 (yearly)</t>
  </si>
  <si>
    <t>Total spending converted from millions USD to USD</t>
  </si>
  <si>
    <t>WTTC</t>
  </si>
  <si>
    <t>inbtou_volume, inbtou_volume_ov, inbtou_volume_sd</t>
  </si>
  <si>
    <t>UNWTO; Cayman Islands Department of Tourism</t>
  </si>
  <si>
    <t>https://www.statista.com/statistics/816372/cayman-islands-number-of-tourist-arrivals</t>
  </si>
  <si>
    <t>Number of international tourist arrivals in the Cayman Islands from 2010 to 2020, by type (in millions)</t>
  </si>
  <si>
    <t>Total and overnight vs. same-day, converted from millions to number</t>
  </si>
  <si>
    <t>inbtou_volume_sd</t>
  </si>
  <si>
    <t>https://www.statista.com/statistics/814763/cayman-islands-tourism-revenue</t>
  </si>
  <si>
    <t>Internal consumption of travel and tourism in the Cayman Islands from 2010 to 2019 (in million U.S. dollars)</t>
  </si>
  <si>
    <t>Cayman Islands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</si>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</sst>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40</v>
      </c>
      <c r="E2" s="2"/>
    </row>
    <row r="3" spans="2:5" x14ac:dyDescent="0.2">
      <c r="C3" s="1" t="s">
        <v>2</v>
      </c>
      <c r="D3" s="2" t="s">
        <v>23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41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35</v>
      </c>
    </row>
    <row r="12" spans="2:5" x14ac:dyDescent="0.2">
      <c r="D12" s="1" t="s">
        <v>7</v>
      </c>
      <c r="E12" s="9" t="s">
        <v>32</v>
      </c>
    </row>
    <row r="13" spans="2:5" x14ac:dyDescent="0.2">
      <c r="D13" s="1" t="s">
        <v>8</v>
      </c>
      <c r="E13" s="2" t="s">
        <v>25</v>
      </c>
    </row>
    <row r="14" spans="2:5" x14ac:dyDescent="0.2">
      <c r="D14" s="1" t="s">
        <v>9</v>
      </c>
      <c r="E14" s="2" t="s">
        <v>36</v>
      </c>
    </row>
    <row r="15" spans="2:5" x14ac:dyDescent="0.2">
      <c r="D15" s="1" t="s">
        <v>11</v>
      </c>
      <c r="E15" s="10" t="s">
        <v>33</v>
      </c>
    </row>
    <row r="16" spans="2:5" x14ac:dyDescent="0.2">
      <c r="D16" s="1" t="s">
        <v>13</v>
      </c>
      <c r="E16" s="8" t="s">
        <v>34</v>
      </c>
    </row>
    <row r="17" spans="3:5" x14ac:dyDescent="0.2">
      <c r="C17" s="5" t="s">
        <v>24</v>
      </c>
      <c r="D17" s="1" t="s">
        <v>6</v>
      </c>
      <c r="E17" s="2" t="s">
        <v>39</v>
      </c>
    </row>
    <row r="18" spans="3:5" x14ac:dyDescent="0.2">
      <c r="D18" s="1" t="s">
        <v>7</v>
      </c>
      <c r="E18" s="2" t="s">
        <v>28</v>
      </c>
    </row>
    <row r="19" spans="3:5" x14ac:dyDescent="0.2">
      <c r="D19" s="1" t="s">
        <v>8</v>
      </c>
      <c r="E19" s="2" t="s">
        <v>29</v>
      </c>
    </row>
    <row r="20" spans="3:5" x14ac:dyDescent="0.2">
      <c r="D20" s="1" t="s">
        <v>9</v>
      </c>
      <c r="E20" s="2" t="s">
        <v>30</v>
      </c>
    </row>
    <row r="21" spans="3:5" x14ac:dyDescent="0.2">
      <c r="D21" s="1" t="s">
        <v>11</v>
      </c>
      <c r="E21" s="10" t="s">
        <v>31</v>
      </c>
    </row>
    <row r="22" spans="3:5" x14ac:dyDescent="0.2">
      <c r="D22" s="1" t="s">
        <v>13</v>
      </c>
      <c r="E22" s="8" t="s">
        <v>38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7"/>
  <sheetViews>
    <sheetView tabSelected="1" workbookViewId="0">
      <selection activeCell="I19" sqref="I19"/>
    </sheetView>
  </sheetViews>
  <sheetFormatPr baseColWidth="10" defaultRowHeight="16" x14ac:dyDescent="0.2"/>
  <cols>
    <col min="2" max="8" width="21.6640625" customWidth="1"/>
  </cols>
  <sheetData>
    <row r="1" spans="1:8" x14ac:dyDescent="0.2">
      <c r="A1" s="11" t="s">
        <v>16</v>
      </c>
      <c r="B1" s="11" t="s">
        <v>26</v>
      </c>
      <c r="C1" s="11" t="s">
        <v>27</v>
      </c>
      <c r="D1" s="11" t="s">
        <v>37</v>
      </c>
      <c r="E1" s="11" t="s">
        <v>28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>
        <f t="shared" ref="B2:B12" si="0">C2+D2</f>
        <v>1890000</v>
      </c>
      <c r="C2" s="14">
        <v>290000</v>
      </c>
      <c r="D2" s="14">
        <v>1600000</v>
      </c>
      <c r="E2" s="14">
        <v>531600000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1710000</v>
      </c>
      <c r="C3" s="14">
        <v>310000</v>
      </c>
      <c r="D3" s="14">
        <v>1400000</v>
      </c>
      <c r="E3" s="14">
        <v>565600000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1830000</v>
      </c>
      <c r="C4" s="14">
        <v>320000</v>
      </c>
      <c r="D4" s="14">
        <v>1510000</v>
      </c>
      <c r="E4" s="14">
        <v>641500000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1730000</v>
      </c>
      <c r="C5" s="14">
        <v>350000</v>
      </c>
      <c r="D5" s="14">
        <v>1380000</v>
      </c>
      <c r="E5" s="14">
        <v>670800000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1990000</v>
      </c>
      <c r="C6" s="14">
        <v>380000</v>
      </c>
      <c r="D6" s="14">
        <v>1610000</v>
      </c>
      <c r="E6" s="14">
        <v>706800000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2110000</v>
      </c>
      <c r="C7" s="14">
        <v>390000</v>
      </c>
      <c r="D7" s="14">
        <v>1720000</v>
      </c>
      <c r="E7" s="14">
        <v>726800000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2100000</v>
      </c>
      <c r="C8" s="14">
        <v>390000</v>
      </c>
      <c r="D8" s="14">
        <v>1710000</v>
      </c>
      <c r="E8" s="14">
        <v>737000000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2150000</v>
      </c>
      <c r="C9" s="14">
        <v>420000</v>
      </c>
      <c r="D9" s="14">
        <v>1730000</v>
      </c>
      <c r="E9" s="14">
        <v>789600000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2380000</v>
      </c>
      <c r="C10" s="14">
        <v>460000</v>
      </c>
      <c r="D10" s="14">
        <v>1920000</v>
      </c>
      <c r="E10" s="14">
        <v>849400000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2330000</v>
      </c>
      <c r="C11" s="14">
        <v>500000</v>
      </c>
      <c r="D11" s="14">
        <v>1830000</v>
      </c>
      <c r="E11" s="14">
        <v>876300000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660000</v>
      </c>
      <c r="C12" s="14">
        <v>120000</v>
      </c>
      <c r="D12" s="14">
        <v>540000</v>
      </c>
      <c r="E12" s="14" t="s">
        <v>22</v>
      </c>
      <c r="F12">
        <v>338</v>
      </c>
      <c r="G12">
        <v>2</v>
      </c>
      <c r="H12">
        <f>G12/F12</f>
        <v>5.9171597633136093E-3</v>
      </c>
    </row>
    <row r="13" spans="1:8" x14ac:dyDescent="0.2">
      <c r="A13" s="11">
        <v>2021</v>
      </c>
      <c r="B13" s="14" t="s">
        <v>22</v>
      </c>
      <c r="C13" s="14" t="s">
        <v>22</v>
      </c>
      <c r="D13" s="14" t="s">
        <v>22</v>
      </c>
      <c r="E13" s="14" t="s">
        <v>22</v>
      </c>
      <c r="F13">
        <v>8480</v>
      </c>
      <c r="G13">
        <v>9</v>
      </c>
      <c r="H13">
        <f>G13/F13</f>
        <v>1.0613207547169811E-3</v>
      </c>
    </row>
    <row r="14" spans="1:8" x14ac:dyDescent="0.2">
      <c r="A14" s="11">
        <v>2022</v>
      </c>
      <c r="B14" s="14" t="s">
        <v>22</v>
      </c>
      <c r="C14" s="14" t="s">
        <v>22</v>
      </c>
      <c r="D14" s="14" t="s">
        <v>22</v>
      </c>
      <c r="E14" s="14" t="s">
        <v>22</v>
      </c>
      <c r="F14">
        <v>22654</v>
      </c>
      <c r="G14">
        <v>26</v>
      </c>
      <c r="H14">
        <f>G14/F14</f>
        <v>1.1477001853977223E-3</v>
      </c>
    </row>
    <row r="15" spans="1:8" x14ac:dyDescent="0.2">
      <c r="C15" s="14"/>
      <c r="D15" s="14"/>
      <c r="E15" s="14"/>
    </row>
    <row r="16" spans="1:8" x14ac:dyDescent="0.2">
      <c r="C16" s="14"/>
      <c r="D16" s="14"/>
      <c r="E16" s="14"/>
    </row>
    <row r="17" spans="3:5" x14ac:dyDescent="0.2">
      <c r="C17" s="14"/>
      <c r="D17" s="14"/>
      <c r="E17" s="14"/>
    </row>
    <row r="18" spans="3:5" x14ac:dyDescent="0.2">
      <c r="C18" s="14"/>
      <c r="D18" s="14"/>
      <c r="E18" s="14"/>
    </row>
    <row r="19" spans="3:5" x14ac:dyDescent="0.2">
      <c r="C19" s="14"/>
      <c r="D19" s="14"/>
      <c r="E19" s="14"/>
    </row>
    <row r="20" spans="3:5" x14ac:dyDescent="0.2">
      <c r="C20" s="14"/>
      <c r="D20" s="14"/>
      <c r="E20" s="14"/>
    </row>
    <row r="21" spans="3:5" x14ac:dyDescent="0.2">
      <c r="C21" s="14"/>
      <c r="D21" s="14"/>
      <c r="E21" s="14"/>
    </row>
    <row r="22" spans="3:5" x14ac:dyDescent="0.2">
      <c r="C22" s="14"/>
      <c r="D22" s="14"/>
      <c r="E22" s="14"/>
    </row>
    <row r="23" spans="3:5" x14ac:dyDescent="0.2">
      <c r="C23" s="14"/>
      <c r="D23" s="14"/>
      <c r="E23" s="14"/>
    </row>
    <row r="24" spans="3:5" x14ac:dyDescent="0.2">
      <c r="C24" s="14"/>
      <c r="D24" s="14"/>
      <c r="E24" s="14"/>
    </row>
    <row r="25" spans="3:5" x14ac:dyDescent="0.2">
      <c r="C25" s="14"/>
      <c r="D25" s="14"/>
      <c r="E25" s="14"/>
    </row>
    <row r="26" spans="3:5" x14ac:dyDescent="0.2">
      <c r="C26" s="15"/>
      <c r="D26" s="15"/>
      <c r="E26" s="15"/>
    </row>
    <row r="27" spans="3:5" x14ac:dyDescent="0.2">
      <c r="C27" s="15"/>
      <c r="D27" s="15"/>
      <c r="E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2023-04-17T16:30:53Z</dcterms:modified>
</cp:coreProperties>
</file>