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ipascu/Documents/Yale University/Years/Senior/Spring/CSEC 491/local/data/countries/"/>
    </mc:Choice>
  </mc:AlternateContent>
  <xr:revisionPtr revIDLastSave="0" documentId="13_ncr:1_{460EEE20-292C-E64C-B50B-4441181936AB}" xr6:coauthVersionLast="47" xr6:coauthVersionMax="47" xr10:uidLastSave="{00000000-0000-0000-0000-000000000000}"/>
  <bookViews>
    <workbookView xWindow="0" yWindow="500" windowWidth="28800" windowHeight="16560" activeTab="1" xr2:uid="{A00892F2-77B1-0143-89C4-5296CC556B66}"/>
  </bookViews>
  <sheets>
    <sheet name="Overview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2" l="1"/>
  <c r="B13" i="2"/>
  <c r="B11" i="2"/>
  <c r="B5" i="2"/>
  <c r="B3" i="2"/>
  <c r="B2" i="2"/>
  <c r="G13" i="2"/>
  <c r="G12" i="2"/>
  <c r="B9" i="2"/>
  <c r="B7" i="2"/>
  <c r="B4" i="2"/>
  <c r="B12" i="2"/>
  <c r="B8" i="2"/>
  <c r="B10" i="2"/>
  <c r="B6" i="2"/>
</calcChain>
</file>

<file path=xl/sharedStrings.xml><?xml version="1.0" encoding="utf-8"?>
<sst xmlns="http://schemas.openxmlformats.org/spreadsheetml/2006/main" count="43" uniqueCount="35">
  <si>
    <t>General</t>
  </si>
  <si>
    <t>Country:</t>
  </si>
  <si>
    <t>Status:</t>
  </si>
  <si>
    <t>Modified:</t>
  </si>
  <si>
    <t>Datasheet</t>
  </si>
  <si>
    <t>COVID-19</t>
  </si>
  <si>
    <t>Name:</t>
  </si>
  <si>
    <t>ID:</t>
  </si>
  <si>
    <t>Timeframe:</t>
  </si>
  <si>
    <t>Details:</t>
  </si>
  <si>
    <t>N/A</t>
  </si>
  <si>
    <t>Source:</t>
  </si>
  <si>
    <t>JHU, 2023</t>
  </si>
  <si>
    <t>Online:</t>
  </si>
  <si>
    <t>https://github.com/CSSEGISandData/COVID-19</t>
  </si>
  <si>
    <t>Volume</t>
  </si>
  <si>
    <t>yr</t>
  </si>
  <si>
    <t>covid19_cases</t>
  </si>
  <si>
    <t>covid19_deaths</t>
  </si>
  <si>
    <t>covid19_mortality</t>
  </si>
  <si>
    <t>COVID-19 cases, deaths and mortality rate</t>
  </si>
  <si>
    <t>covid19_cases, covid19_deaths, covid19_mortality</t>
  </si>
  <si>
    <t>Half-complete</t>
  </si>
  <si>
    <t>inbtou_volume</t>
  </si>
  <si>
    <t>inbtou_volume_ov</t>
  </si>
  <si>
    <t>inbtou_volume, inbtou_volume_ov, inbtou_volume_sd</t>
  </si>
  <si>
    <t>inbtou_volume_sd</t>
  </si>
  <si>
    <t>Martinique</t>
  </si>
  <si>
    <t>Number of international tourist arrivals in Martinique, France from 2010 to 2021, by type (in 1,000s)</t>
  </si>
  <si>
    <t>2010-2021 (yearly)</t>
  </si>
  <si>
    <t>Total and overnight vs. same-day, converted from 1,000s to number</t>
  </si>
  <si>
    <t>UNWTO; CMT</t>
  </si>
  <si>
    <t>https://www.statista.com/statistics/816451/martinique-number-of-tourist-arrivals</t>
  </si>
  <si>
    <t>2020-2022 (yearly)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</si>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</sst>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2" borderId="0" xfId="0" applyFont="1" applyFill="1"/>
    <xf numFmtId="14" fontId="1" fillId="2" borderId="0" xfId="0" applyNumberFormat="1" applyFont="1" applyFill="1" applyAlignment="1">
      <alignment horizontal="left"/>
    </xf>
    <xf numFmtId="0" fontId="4" fillId="2" borderId="0" xfId="0" applyFont="1" applyFill="1"/>
    <xf numFmtId="0" fontId="5" fillId="0" borderId="0" xfId="0" applyFont="1"/>
    <xf numFmtId="0" fontId="0" fillId="2" borderId="0" xfId="0" applyFill="1" applyAlignment="1">
      <alignment horizontal="left"/>
    </xf>
    <xf numFmtId="0" fontId="6" fillId="2" borderId="0" xfId="1" applyFont="1" applyFill="1"/>
    <xf numFmtId="0" fontId="1" fillId="0" borderId="0" xfId="0" applyFont="1"/>
    <xf numFmtId="0" fontId="1" fillId="0" borderId="0" xfId="0" applyFont="1" applyAlignment="1">
      <alignment horizontal="left" vertical="center"/>
    </xf>
    <xf numFmtId="0" fontId="7" fillId="0" borderId="0" xfId="0" applyFont="1"/>
    <xf numFmtId="1" fontId="7" fillId="0" borderId="0" xfId="0" applyNumberFormat="1" applyFont="1" applyAlignment="1">
      <alignment horizontal="right" vertical="center"/>
    </xf>
    <xf numFmtId="1" fontId="7" fillId="0" borderId="0" xfId="0" applyNumberFormat="1" applyFont="1"/>
    <xf numFmtId="1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CSSEGISandData/COVID-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C475-90E8-AE41-9E12-080CDE43B3C3}">
  <dimension ref="B1:E22"/>
  <sheetViews>
    <sheetView workbookViewId="0">
      <selection activeCell="G9" sqref="G9"/>
    </sheetView>
  </sheetViews>
  <sheetFormatPr baseColWidth="10" defaultRowHeight="16" x14ac:dyDescent="0.2"/>
  <cols>
    <col min="1" max="16384" width="10.83203125" style="1"/>
  </cols>
  <sheetData>
    <row r="1" spans="2:5" x14ac:dyDescent="0.2">
      <c r="E1" s="2"/>
    </row>
    <row r="2" spans="2:5" x14ac:dyDescent="0.2">
      <c r="B2" s="3" t="s">
        <v>0</v>
      </c>
      <c r="C2" s="1" t="s">
        <v>1</v>
      </c>
      <c r="D2" s="2" t="s">
        <v>27</v>
      </c>
      <c r="E2" s="2"/>
    </row>
    <row r="3" spans="2:5" x14ac:dyDescent="0.2">
      <c r="C3" s="1" t="s">
        <v>2</v>
      </c>
      <c r="D3" s="2" t="s">
        <v>22</v>
      </c>
      <c r="E3" s="2"/>
    </row>
    <row r="4" spans="2:5" x14ac:dyDescent="0.2">
      <c r="C4" s="1" t="s">
        <v>3</v>
      </c>
      <c r="D4" s="4">
        <v>45033</v>
      </c>
      <c r="E4" s="2"/>
    </row>
    <row r="5" spans="2:5" x14ac:dyDescent="0.2">
      <c r="B5" s="3" t="s">
        <v>4</v>
      </c>
      <c r="C5" s="5" t="s">
        <v>5</v>
      </c>
      <c r="D5" s="1" t="s">
        <v>6</v>
      </c>
      <c r="E5" s="2" t="s">
        <v>20</v>
      </c>
    </row>
    <row r="6" spans="2:5" x14ac:dyDescent="0.2">
      <c r="D6" s="1" t="s">
        <v>7</v>
      </c>
      <c r="E6" s="6" t="s">
        <v>21</v>
      </c>
    </row>
    <row r="7" spans="2:5" x14ac:dyDescent="0.2">
      <c r="D7" s="7" t="s">
        <v>8</v>
      </c>
      <c r="E7" s="2" t="s">
        <v>33</v>
      </c>
    </row>
    <row r="8" spans="2:5" x14ac:dyDescent="0.2">
      <c r="D8" s="1" t="s">
        <v>9</v>
      </c>
      <c r="E8" s="2" t="s">
        <v>10</v>
      </c>
    </row>
    <row r="9" spans="2:5" x14ac:dyDescent="0.2">
      <c r="D9" s="7" t="s">
        <v>11</v>
      </c>
      <c r="E9" s="2" t="s">
        <v>12</v>
      </c>
    </row>
    <row r="10" spans="2:5" x14ac:dyDescent="0.2">
      <c r="D10" s="1" t="s">
        <v>13</v>
      </c>
      <c r="E10" s="8" t="s">
        <v>14</v>
      </c>
    </row>
    <row r="11" spans="2:5" x14ac:dyDescent="0.2">
      <c r="C11" s="5" t="s">
        <v>15</v>
      </c>
      <c r="D11" s="1" t="s">
        <v>6</v>
      </c>
      <c r="E11" s="2" t="s">
        <v>28</v>
      </c>
    </row>
    <row r="12" spans="2:5" x14ac:dyDescent="0.2">
      <c r="D12" s="1" t="s">
        <v>7</v>
      </c>
      <c r="E12" s="9" t="s">
        <v>25</v>
      </c>
    </row>
    <row r="13" spans="2:5" x14ac:dyDescent="0.2">
      <c r="D13" s="1" t="s">
        <v>8</v>
      </c>
      <c r="E13" s="2" t="s">
        <v>29</v>
      </c>
    </row>
    <row r="14" spans="2:5" x14ac:dyDescent="0.2">
      <c r="D14" s="1" t="s">
        <v>9</v>
      </c>
      <c r="E14" s="2" t="s">
        <v>30</v>
      </c>
    </row>
    <row r="15" spans="2:5" x14ac:dyDescent="0.2">
      <c r="D15" s="1" t="s">
        <v>11</v>
      </c>
      <c r="E15" s="10" t="s">
        <v>31</v>
      </c>
    </row>
    <row r="16" spans="2:5" x14ac:dyDescent="0.2">
      <c r="D16" s="1" t="s">
        <v>13</v>
      </c>
      <c r="E16" s="8" t="s">
        <v>32</v>
      </c>
    </row>
    <row r="17" spans="3:5" x14ac:dyDescent="0.2">
      <c r="C17" s="5"/>
      <c r="E17" s="2"/>
    </row>
    <row r="18" spans="3:5" x14ac:dyDescent="0.2">
      <c r="E18" s="2"/>
    </row>
    <row r="19" spans="3:5" x14ac:dyDescent="0.2">
      <c r="E19" s="2"/>
    </row>
    <row r="20" spans="3:5" x14ac:dyDescent="0.2">
      <c r="E20" s="2"/>
    </row>
    <row r="21" spans="3:5" x14ac:dyDescent="0.2">
      <c r="E21" s="10"/>
    </row>
    <row r="22" spans="3:5" x14ac:dyDescent="0.2">
      <c r="E22" s="8"/>
    </row>
  </sheetData>
  <hyperlinks>
    <hyperlink ref="E10" r:id="rId1" xr:uid="{9449403B-AF30-0B4C-BEB2-AE3A2769813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00AED-5EBD-974C-A23B-D47D16AC0D47}">
  <dimension ref="A1:G27"/>
  <sheetViews>
    <sheetView tabSelected="1" workbookViewId="0">
      <selection activeCell="G12" sqref="G12"/>
    </sheetView>
  </sheetViews>
  <sheetFormatPr baseColWidth="10" defaultRowHeight="16" x14ac:dyDescent="0.2"/>
  <cols>
    <col min="2" max="7" width="21.6640625" customWidth="1"/>
  </cols>
  <sheetData>
    <row r="1" spans="1:7" x14ac:dyDescent="0.2">
      <c r="A1" s="11" t="s">
        <v>16</v>
      </c>
      <c r="B1" s="11" t="s">
        <v>23</v>
      </c>
      <c r="C1" s="11" t="s">
        <v>24</v>
      </c>
      <c r="D1" s="11" t="s">
        <v>26</v>
      </c>
      <c r="E1" s="11" t="s">
        <v>17</v>
      </c>
      <c r="F1" s="11" t="s">
        <v>18</v>
      </c>
      <c r="G1" s="11" t="s">
        <v>19</v>
      </c>
    </row>
    <row r="2" spans="1:7" x14ac:dyDescent="0.2">
      <c r="A2" s="11">
        <v>2010</v>
      </c>
      <c r="B2" s="12">
        <f t="shared" ref="B2:B13" si="0">C2+D2</f>
        <v>553000</v>
      </c>
      <c r="C2" s="14">
        <v>478000</v>
      </c>
      <c r="D2" s="14">
        <v>75000</v>
      </c>
      <c r="E2" s="13">
        <v>0</v>
      </c>
      <c r="F2" s="13">
        <v>0</v>
      </c>
      <c r="G2">
        <v>0</v>
      </c>
    </row>
    <row r="3" spans="1:7" x14ac:dyDescent="0.2">
      <c r="A3" s="11">
        <v>2011</v>
      </c>
      <c r="B3" s="12">
        <f t="shared" si="0"/>
        <v>538000</v>
      </c>
      <c r="C3" s="14">
        <v>497000</v>
      </c>
      <c r="D3" s="14">
        <v>41000</v>
      </c>
      <c r="E3" s="13">
        <v>0</v>
      </c>
      <c r="F3" s="13">
        <v>0</v>
      </c>
      <c r="G3">
        <v>0</v>
      </c>
    </row>
    <row r="4" spans="1:7" x14ac:dyDescent="0.2">
      <c r="A4" s="11">
        <v>2012</v>
      </c>
      <c r="B4" s="12">
        <f t="shared" si="0"/>
        <v>603000</v>
      </c>
      <c r="C4" s="14">
        <v>488000</v>
      </c>
      <c r="D4" s="14">
        <v>115000</v>
      </c>
      <c r="E4" s="13">
        <v>0</v>
      </c>
      <c r="F4" s="13">
        <v>0</v>
      </c>
      <c r="G4">
        <v>0</v>
      </c>
    </row>
    <row r="5" spans="1:7" x14ac:dyDescent="0.2">
      <c r="A5" s="11">
        <v>2013</v>
      </c>
      <c r="B5" s="12">
        <f t="shared" si="0"/>
        <v>623000</v>
      </c>
      <c r="C5" s="14">
        <v>490000</v>
      </c>
      <c r="D5" s="14">
        <v>133000</v>
      </c>
      <c r="E5" s="13">
        <v>0</v>
      </c>
      <c r="F5" s="13">
        <v>0</v>
      </c>
      <c r="G5">
        <v>0</v>
      </c>
    </row>
    <row r="6" spans="1:7" x14ac:dyDescent="0.2">
      <c r="A6" s="11">
        <v>2014</v>
      </c>
      <c r="B6" s="12">
        <f t="shared" si="0"/>
        <v>696000</v>
      </c>
      <c r="C6" s="14">
        <v>490000</v>
      </c>
      <c r="D6" s="14">
        <v>206000</v>
      </c>
      <c r="E6" s="13">
        <v>0</v>
      </c>
      <c r="F6" s="13">
        <v>0</v>
      </c>
      <c r="G6">
        <v>0</v>
      </c>
    </row>
    <row r="7" spans="1:7" x14ac:dyDescent="0.2">
      <c r="A7" s="11">
        <v>2015</v>
      </c>
      <c r="B7" s="12">
        <f t="shared" si="0"/>
        <v>761000</v>
      </c>
      <c r="C7" s="14">
        <v>487000</v>
      </c>
      <c r="D7" s="14">
        <v>274000</v>
      </c>
      <c r="E7" s="13">
        <v>0</v>
      </c>
      <c r="F7" s="13">
        <v>0</v>
      </c>
      <c r="G7">
        <v>0</v>
      </c>
    </row>
    <row r="8" spans="1:7" x14ac:dyDescent="0.2">
      <c r="A8" s="11">
        <v>2016</v>
      </c>
      <c r="B8" s="12">
        <f t="shared" si="0"/>
        <v>842000</v>
      </c>
      <c r="C8" s="14">
        <v>519000</v>
      </c>
      <c r="D8" s="14">
        <v>323000</v>
      </c>
      <c r="E8" s="13">
        <v>0</v>
      </c>
      <c r="F8" s="13">
        <v>0</v>
      </c>
      <c r="G8">
        <v>0</v>
      </c>
    </row>
    <row r="9" spans="1:7" x14ac:dyDescent="0.2">
      <c r="A9" s="11">
        <v>2017</v>
      </c>
      <c r="B9" s="12">
        <f t="shared" si="0"/>
        <v>1003000</v>
      </c>
      <c r="C9" s="14">
        <v>536000</v>
      </c>
      <c r="D9" s="14">
        <v>467000</v>
      </c>
      <c r="E9" s="13">
        <v>0</v>
      </c>
      <c r="F9" s="13">
        <v>0</v>
      </c>
      <c r="G9">
        <v>0</v>
      </c>
    </row>
    <row r="10" spans="1:7" x14ac:dyDescent="0.2">
      <c r="A10" s="11">
        <v>2018</v>
      </c>
      <c r="B10" s="12">
        <f t="shared" si="0"/>
        <v>1002000</v>
      </c>
      <c r="C10" s="14">
        <v>537000</v>
      </c>
      <c r="D10" s="14">
        <v>465000</v>
      </c>
      <c r="E10" s="13">
        <v>0</v>
      </c>
      <c r="F10" s="13">
        <v>0</v>
      </c>
      <c r="G10">
        <v>0</v>
      </c>
    </row>
    <row r="11" spans="1:7" x14ac:dyDescent="0.2">
      <c r="A11" s="11">
        <v>2019</v>
      </c>
      <c r="B11" s="12">
        <f t="shared" si="0"/>
        <v>919000</v>
      </c>
      <c r="C11" s="14">
        <v>556000</v>
      </c>
      <c r="D11" s="14">
        <v>363000</v>
      </c>
      <c r="E11" s="13">
        <v>0</v>
      </c>
      <c r="F11" s="13">
        <v>0</v>
      </c>
      <c r="G11">
        <v>0</v>
      </c>
    </row>
    <row r="12" spans="1:7" x14ac:dyDescent="0.2">
      <c r="A12" s="11">
        <v>2020</v>
      </c>
      <c r="B12" s="12">
        <f t="shared" si="0"/>
        <v>523000</v>
      </c>
      <c r="C12" s="14">
        <v>312000</v>
      </c>
      <c r="D12" s="14">
        <v>211000</v>
      </c>
      <c r="E12">
        <v>6072</v>
      </c>
      <c r="F12">
        <v>42</v>
      </c>
      <c r="G12">
        <f>F12/E12</f>
        <v>6.91699604743083E-3</v>
      </c>
    </row>
    <row r="13" spans="1:7" x14ac:dyDescent="0.2">
      <c r="A13" s="11">
        <v>2021</v>
      </c>
      <c r="B13" s="12">
        <f t="shared" si="0"/>
        <v>312000</v>
      </c>
      <c r="C13" s="14">
        <v>291000</v>
      </c>
      <c r="D13" s="14">
        <v>21000</v>
      </c>
      <c r="E13">
        <v>42051</v>
      </c>
      <c r="F13">
        <v>735</v>
      </c>
      <c r="G13">
        <f>F13/E13</f>
        <v>1.7478775772276522E-2</v>
      </c>
    </row>
    <row r="14" spans="1:7" x14ac:dyDescent="0.2">
      <c r="A14" s="11">
        <v>2022</v>
      </c>
      <c r="B14" s="16" t="s">
        <v>34</v>
      </c>
      <c r="C14" s="16" t="s">
        <v>34</v>
      </c>
      <c r="D14" s="16" t="s">
        <v>34</v>
      </c>
      <c r="E14">
        <v>176703</v>
      </c>
      <c r="F14">
        <v>299</v>
      </c>
      <c r="G14">
        <f>F14/E14</f>
        <v>1.6921048312705501E-3</v>
      </c>
    </row>
    <row r="15" spans="1:7" x14ac:dyDescent="0.2">
      <c r="C15" s="14"/>
      <c r="D15" s="14"/>
    </row>
    <row r="16" spans="1:7" x14ac:dyDescent="0.2">
      <c r="C16" s="14"/>
      <c r="D16" s="14"/>
    </row>
    <row r="17" spans="3:4" x14ac:dyDescent="0.2">
      <c r="C17" s="14"/>
      <c r="D17" s="14"/>
    </row>
    <row r="18" spans="3:4" x14ac:dyDescent="0.2">
      <c r="C18" s="14"/>
      <c r="D18" s="14"/>
    </row>
    <row r="19" spans="3:4" x14ac:dyDescent="0.2">
      <c r="C19" s="14"/>
      <c r="D19" s="14"/>
    </row>
    <row r="20" spans="3:4" x14ac:dyDescent="0.2">
      <c r="C20" s="14"/>
      <c r="D20" s="14"/>
    </row>
    <row r="21" spans="3:4" x14ac:dyDescent="0.2">
      <c r="C21" s="14"/>
      <c r="D21" s="14"/>
    </row>
    <row r="22" spans="3:4" x14ac:dyDescent="0.2">
      <c r="C22" s="14"/>
      <c r="D22" s="14"/>
    </row>
    <row r="23" spans="3:4" x14ac:dyDescent="0.2">
      <c r="C23" s="14"/>
      <c r="D23" s="14"/>
    </row>
    <row r="24" spans="3:4" x14ac:dyDescent="0.2">
      <c r="C24" s="14"/>
      <c r="D24" s="14"/>
    </row>
    <row r="25" spans="3:4" x14ac:dyDescent="0.2">
      <c r="C25" s="14"/>
      <c r="D25" s="14"/>
    </row>
    <row r="26" spans="3:4" x14ac:dyDescent="0.2">
      <c r="C26" s="15"/>
      <c r="D26" s="15"/>
    </row>
    <row r="27" spans="3:4" x14ac:dyDescent="0.2">
      <c r="C27" s="15"/>
      <c r="D27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2023-04-02T19:03:39Z</dcterms:created>
  <dcterms:modified xsi:type="dcterms:W3CDTF">2023-04-18T00:05:57Z</dcterms:modified>
</cp:coreProperties>
</file>