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ipascu/Documents/Yale University/Years/Senior/Spring/CSEC 491/local/data/countries/"/>
    </mc:Choice>
  </mc:AlternateContent>
  <xr:revisionPtr revIDLastSave="0" documentId="13_ncr:1_{EB822C4D-8072-5442-A4CF-964ABA46E1C1}" xr6:coauthVersionLast="47" xr6:coauthVersionMax="47" xr10:uidLastSave="{00000000-0000-0000-0000-000000000000}"/>
  <bookViews>
    <workbookView xWindow="0" yWindow="500" windowWidth="28800" windowHeight="16560" activeTab="1" xr2:uid="{A00892F2-77B1-0143-89C4-5296CC556B66}"/>
  </bookViews>
  <sheets>
    <sheet name="Overview" sheetId="1" r:id="rId1"/>
    <sheet name="Data" sheetId="2" r:id="rId2"/>
    <sheet name="Monthl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F14" i="2"/>
  <c r="F13" i="2"/>
  <c r="E17" i="3"/>
  <c r="E18" i="3"/>
  <c r="E19" i="3"/>
  <c r="E20" i="3"/>
  <c r="E21" i="3"/>
  <c r="E22" i="3"/>
  <c r="E23" i="3"/>
  <c r="E24" i="3"/>
  <c r="E25" i="3"/>
  <c r="E16" i="3"/>
</calcChain>
</file>

<file path=xl/sharedStrings.xml><?xml version="1.0" encoding="utf-8"?>
<sst xmlns="http://schemas.openxmlformats.org/spreadsheetml/2006/main" count="79" uniqueCount="46">
  <si>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</si>
  <si>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</si>
  <si>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</si>
  <si>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</si>
  <si>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</si>
  <si>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</si>
  <si>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</si>
  <si>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</si>
  <si>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</si>
  <si>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</si>
  <si>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</si>
  <si>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</si>
  <si>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</si>
  <si>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</si>
  <si>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</si>
  <si>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</si>
  <si>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</si>
  <si>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</si>
  <si>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</si>
  <si>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</si>
  <si>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</si>
  <si>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</si>
  <si>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Spending</t>
  </si>
  <si>
    <t>inbtou_spending</t>
  </si>
  <si>
    <t>Super-complete</t>
  </si>
  <si>
    <t>Mo. Volume</t>
  </si>
  <si>
    <t>mo</t>
  </si>
  <si>
    <t>Monthly number of tourists, converted from 1,000s to number</t>
  </si>
  <si>
    <t>inbtou_volume_ov</t>
  </si>
  <si>
    <t>01/2019-12/2020 (monthly)</t>
  </si>
  <si>
    <t>https://www.statista.com/statistics/375809/monthly-overnight-tourist-arrivals-to-jamaica</t>
  </si>
  <si>
    <t>Total spending, converted from billions USD to USD</t>
  </si>
  <si>
    <t>Puerto Rico</t>
  </si>
  <si>
    <t>NA</t>
  </si>
  <si>
    <t>Number of tourist arrivals to accommodation establishments in Puerto Rico from 2014 to 2020 (in 1,000s)</t>
  </si>
  <si>
    <t>2014-2020 (yearly)</t>
  </si>
  <si>
    <t>Total number of tourists, converted from 1,000s to number</t>
  </si>
  <si>
    <t>Instituto de Estadísticas de Puerto Rico; Compañía de Turismo de Puerto Rico</t>
  </si>
  <si>
    <t>https://www.statista.com/statistics/816475/puerto-rico-number-of-tourist-arrivals</t>
  </si>
  <si>
    <t>Number of international tourist arrivals to accommodation establishments in Puerto Rico from January 2019 to December 2020 (in 1,000s)</t>
  </si>
  <si>
    <t>inbtou_volume</t>
  </si>
  <si>
    <t>Internal consumption of travel and tourism in Puerto Rico from 2010 to 2019 (in billion U.S. dollars)</t>
  </si>
  <si>
    <t>2010-2019 (yearly)</t>
  </si>
  <si>
    <t>WTTC</t>
  </si>
  <si>
    <t>https://www.statista.com/statistics/814818/puerto-rico-tourism-revenue/</t>
  </si>
  <si>
    <t>2020-2022 (yearly and monthly)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</si>
</sst>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/>
    <xf numFmtId="164" fontId="0" fillId="0" borderId="0" xfId="0" applyNumberFormat="1"/>
    <xf numFmtId="4" fontId="0" fillId="0" borderId="0" xfId="0" applyNumberForma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8"/>
  <sheetViews>
    <sheetView workbookViewId="0">
      <selection activeCell="E8" sqref="E8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32</v>
      </c>
      <c r="E2" s="2"/>
    </row>
    <row r="3" spans="2:5" x14ac:dyDescent="0.2">
      <c r="C3" s="1" t="s">
        <v>2</v>
      </c>
      <c r="D3" s="2" t="s">
        <v>24</v>
      </c>
      <c r="E3" s="2"/>
    </row>
    <row r="4" spans="2:5" x14ac:dyDescent="0.2">
      <c r="C4" s="1" t="s">
        <v>3</v>
      </c>
      <c r="D4" s="4">
        <v>45033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45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34</v>
      </c>
    </row>
    <row r="12" spans="2:5" x14ac:dyDescent="0.2">
      <c r="D12" s="1" t="s">
        <v>7</v>
      </c>
      <c r="E12" s="9" t="s">
        <v>28</v>
      </c>
    </row>
    <row r="13" spans="2:5" x14ac:dyDescent="0.2">
      <c r="D13" s="1" t="s">
        <v>8</v>
      </c>
      <c r="E13" s="2" t="s">
        <v>35</v>
      </c>
    </row>
    <row r="14" spans="2:5" x14ac:dyDescent="0.2">
      <c r="D14" s="1" t="s">
        <v>9</v>
      </c>
      <c r="E14" s="2" t="s">
        <v>36</v>
      </c>
    </row>
    <row r="15" spans="2:5" x14ac:dyDescent="0.2">
      <c r="D15" s="1" t="s">
        <v>11</v>
      </c>
      <c r="E15" s="10" t="s">
        <v>37</v>
      </c>
    </row>
    <row r="16" spans="2:5" x14ac:dyDescent="0.2">
      <c r="D16" s="1" t="s">
        <v>13</v>
      </c>
      <c r="E16" s="8" t="s">
        <v>38</v>
      </c>
    </row>
    <row r="17" spans="3:5" x14ac:dyDescent="0.2">
      <c r="C17" s="5" t="s">
        <v>25</v>
      </c>
      <c r="D17" s="1" t="s">
        <v>6</v>
      </c>
      <c r="E17" s="2" t="s">
        <v>39</v>
      </c>
    </row>
    <row r="18" spans="3:5" x14ac:dyDescent="0.2">
      <c r="D18" s="1" t="s">
        <v>7</v>
      </c>
      <c r="E18" s="9" t="s">
        <v>40</v>
      </c>
    </row>
    <row r="19" spans="3:5" x14ac:dyDescent="0.2">
      <c r="D19" s="1" t="s">
        <v>8</v>
      </c>
      <c r="E19" s="2" t="s">
        <v>29</v>
      </c>
    </row>
    <row r="20" spans="3:5" x14ac:dyDescent="0.2">
      <c r="D20" s="1" t="s">
        <v>9</v>
      </c>
      <c r="E20" s="2" t="s">
        <v>27</v>
      </c>
    </row>
    <row r="21" spans="3:5" x14ac:dyDescent="0.2">
      <c r="D21" s="1" t="s">
        <v>11</v>
      </c>
      <c r="E21" s="10" t="s">
        <v>37</v>
      </c>
    </row>
    <row r="22" spans="3:5" x14ac:dyDescent="0.2">
      <c r="D22" s="1" t="s">
        <v>13</v>
      </c>
      <c r="E22" s="8" t="s">
        <v>30</v>
      </c>
    </row>
    <row r="23" spans="3:5" x14ac:dyDescent="0.2">
      <c r="C23" s="5" t="s">
        <v>22</v>
      </c>
      <c r="D23" s="1" t="s">
        <v>6</v>
      </c>
      <c r="E23" s="2" t="s">
        <v>41</v>
      </c>
    </row>
    <row r="24" spans="3:5" x14ac:dyDescent="0.2">
      <c r="D24" s="1" t="s">
        <v>7</v>
      </c>
      <c r="E24" s="2" t="s">
        <v>23</v>
      </c>
    </row>
    <row r="25" spans="3:5" x14ac:dyDescent="0.2">
      <c r="D25" s="1" t="s">
        <v>8</v>
      </c>
      <c r="E25" s="2" t="s">
        <v>42</v>
      </c>
    </row>
    <row r="26" spans="3:5" x14ac:dyDescent="0.2">
      <c r="D26" s="1" t="s">
        <v>9</v>
      </c>
      <c r="E26" s="2" t="s">
        <v>31</v>
      </c>
    </row>
    <row r="27" spans="3:5" x14ac:dyDescent="0.2">
      <c r="D27" s="1" t="s">
        <v>11</v>
      </c>
      <c r="E27" s="10" t="s">
        <v>43</v>
      </c>
    </row>
    <row r="28" spans="3:5" x14ac:dyDescent="0.2">
      <c r="D28" s="1" t="s">
        <v>13</v>
      </c>
      <c r="E28" s="8" t="s">
        <v>44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F33"/>
  <sheetViews>
    <sheetView tabSelected="1" workbookViewId="0">
      <selection activeCell="G24" sqref="G24"/>
    </sheetView>
  </sheetViews>
  <sheetFormatPr baseColWidth="10" defaultRowHeight="16" x14ac:dyDescent="0.2"/>
  <cols>
    <col min="2" max="4" width="21.6640625" customWidth="1"/>
    <col min="5" max="5" width="21.83203125" customWidth="1"/>
    <col min="6" max="6" width="21.6640625" customWidth="1"/>
  </cols>
  <sheetData>
    <row r="1" spans="1:6" x14ac:dyDescent="0.2">
      <c r="A1" s="11" t="s">
        <v>16</v>
      </c>
      <c r="B1" s="11" t="s">
        <v>28</v>
      </c>
      <c r="C1" s="11" t="s">
        <v>23</v>
      </c>
      <c r="D1" s="11" t="s">
        <v>17</v>
      </c>
      <c r="E1" s="11" t="s">
        <v>18</v>
      </c>
      <c r="F1" s="11" t="s">
        <v>19</v>
      </c>
    </row>
    <row r="2" spans="1:6" x14ac:dyDescent="0.2">
      <c r="A2" s="11">
        <v>2010</v>
      </c>
      <c r="B2" s="12" t="s">
        <v>33</v>
      </c>
      <c r="C2" s="14">
        <v>5960000000</v>
      </c>
      <c r="D2" s="13">
        <v>0</v>
      </c>
      <c r="E2" s="13">
        <v>0</v>
      </c>
      <c r="F2">
        <v>0</v>
      </c>
    </row>
    <row r="3" spans="1:6" x14ac:dyDescent="0.2">
      <c r="A3" s="11">
        <v>2011</v>
      </c>
      <c r="B3" s="12" t="s">
        <v>33</v>
      </c>
      <c r="C3" s="14">
        <v>5840000000</v>
      </c>
      <c r="D3" s="13">
        <v>0</v>
      </c>
      <c r="E3" s="13">
        <v>0</v>
      </c>
      <c r="F3">
        <v>0</v>
      </c>
    </row>
    <row r="4" spans="1:6" x14ac:dyDescent="0.2">
      <c r="A4" s="11">
        <v>2012</v>
      </c>
      <c r="B4" s="12" t="s">
        <v>33</v>
      </c>
      <c r="C4" s="14">
        <v>5820000000</v>
      </c>
      <c r="D4" s="13">
        <v>0</v>
      </c>
      <c r="E4" s="13">
        <v>0</v>
      </c>
      <c r="F4">
        <v>0</v>
      </c>
    </row>
    <row r="5" spans="1:6" x14ac:dyDescent="0.2">
      <c r="A5" s="11">
        <v>2013</v>
      </c>
      <c r="B5" s="12" t="s">
        <v>33</v>
      </c>
      <c r="C5" s="14">
        <v>5800000000</v>
      </c>
      <c r="D5" s="13">
        <v>0</v>
      </c>
      <c r="E5" s="13">
        <v>0</v>
      </c>
      <c r="F5">
        <v>0</v>
      </c>
    </row>
    <row r="6" spans="1:6" x14ac:dyDescent="0.2">
      <c r="A6" s="11">
        <v>2014</v>
      </c>
      <c r="B6" s="12">
        <v>2537200</v>
      </c>
      <c r="C6" s="14">
        <v>6100000000</v>
      </c>
      <c r="D6" s="13">
        <v>0</v>
      </c>
      <c r="E6" s="13">
        <v>0</v>
      </c>
      <c r="F6">
        <v>0</v>
      </c>
    </row>
    <row r="7" spans="1:6" x14ac:dyDescent="0.2">
      <c r="A7" s="11">
        <v>2015</v>
      </c>
      <c r="B7" s="12">
        <v>2642800</v>
      </c>
      <c r="C7" s="14">
        <v>6500000000</v>
      </c>
      <c r="D7" s="13">
        <v>0</v>
      </c>
      <c r="E7" s="13">
        <v>0</v>
      </c>
      <c r="F7">
        <v>0</v>
      </c>
    </row>
    <row r="8" spans="1:6" x14ac:dyDescent="0.2">
      <c r="A8" s="11">
        <v>2016</v>
      </c>
      <c r="B8" s="12">
        <v>2647300</v>
      </c>
      <c r="C8" s="14">
        <v>6660000000</v>
      </c>
      <c r="D8" s="13">
        <v>0</v>
      </c>
      <c r="E8" s="13">
        <v>0</v>
      </c>
      <c r="F8">
        <v>0</v>
      </c>
    </row>
    <row r="9" spans="1:6" x14ac:dyDescent="0.2">
      <c r="A9" s="11">
        <v>2017</v>
      </c>
      <c r="B9" s="12">
        <v>2247800</v>
      </c>
      <c r="C9" s="14">
        <v>5550000000</v>
      </c>
      <c r="D9" s="13">
        <v>0</v>
      </c>
      <c r="E9" s="13">
        <v>0</v>
      </c>
      <c r="F9">
        <v>0</v>
      </c>
    </row>
    <row r="10" spans="1:6" x14ac:dyDescent="0.2">
      <c r="A10" s="11">
        <v>2018</v>
      </c>
      <c r="B10" s="12">
        <v>1766600</v>
      </c>
      <c r="C10" s="14">
        <v>5000000000</v>
      </c>
      <c r="D10" s="13">
        <v>0</v>
      </c>
      <c r="E10" s="13">
        <v>0</v>
      </c>
      <c r="F10">
        <v>0</v>
      </c>
    </row>
    <row r="11" spans="1:6" x14ac:dyDescent="0.2">
      <c r="A11" s="11">
        <v>2019</v>
      </c>
      <c r="B11" s="12">
        <v>2267400</v>
      </c>
      <c r="C11" s="14">
        <v>5510000000</v>
      </c>
      <c r="D11" s="13">
        <v>0</v>
      </c>
      <c r="E11" s="13">
        <v>0</v>
      </c>
      <c r="F11">
        <v>0</v>
      </c>
    </row>
    <row r="12" spans="1:6" x14ac:dyDescent="0.2">
      <c r="A12" s="11">
        <v>2020</v>
      </c>
      <c r="B12" s="12">
        <v>1136400</v>
      </c>
      <c r="C12" s="18" t="s">
        <v>33</v>
      </c>
      <c r="D12">
        <v>76291</v>
      </c>
      <c r="E12">
        <v>1503</v>
      </c>
      <c r="F12">
        <f>E12/D12</f>
        <v>1.9700882148615172E-2</v>
      </c>
    </row>
    <row r="13" spans="1:6" x14ac:dyDescent="0.2">
      <c r="A13" s="11">
        <v>2021</v>
      </c>
      <c r="B13" s="18" t="s">
        <v>33</v>
      </c>
      <c r="C13" s="18" t="s">
        <v>33</v>
      </c>
      <c r="D13">
        <v>196433</v>
      </c>
      <c r="E13">
        <v>1802</v>
      </c>
      <c r="F13">
        <f t="shared" ref="F13:F14" si="0">E13/D13</f>
        <v>9.17361135858028E-3</v>
      </c>
    </row>
    <row r="14" spans="1:6" x14ac:dyDescent="0.2">
      <c r="A14" s="11">
        <v>2022</v>
      </c>
      <c r="B14" s="18" t="s">
        <v>33</v>
      </c>
      <c r="C14" s="18" t="s">
        <v>33</v>
      </c>
      <c r="D14">
        <v>781515</v>
      </c>
      <c r="E14">
        <v>2236</v>
      </c>
      <c r="F14">
        <f t="shared" si="0"/>
        <v>2.8611095116536471E-3</v>
      </c>
    </row>
    <row r="15" spans="1:6" x14ac:dyDescent="0.2">
      <c r="B15" s="16"/>
      <c r="C15" s="16"/>
    </row>
    <row r="16" spans="1:6" x14ac:dyDescent="0.2">
      <c r="B16" s="16"/>
      <c r="C16" s="16"/>
      <c r="D16" s="14"/>
    </row>
    <row r="17" spans="2:4" x14ac:dyDescent="0.2">
      <c r="B17" s="16"/>
      <c r="C17" s="16"/>
      <c r="D17" s="14"/>
    </row>
    <row r="18" spans="2:4" x14ac:dyDescent="0.2">
      <c r="B18" s="16"/>
      <c r="C18" s="16"/>
      <c r="D18" s="14"/>
    </row>
    <row r="19" spans="2:4" x14ac:dyDescent="0.2">
      <c r="B19" s="16"/>
      <c r="C19" s="16"/>
      <c r="D19" s="14"/>
    </row>
    <row r="20" spans="2:4" x14ac:dyDescent="0.2">
      <c r="B20" s="16"/>
      <c r="C20" s="16"/>
      <c r="D20" s="14"/>
    </row>
    <row r="21" spans="2:4" x14ac:dyDescent="0.2">
      <c r="C21" s="16"/>
      <c r="D21" s="14"/>
    </row>
    <row r="22" spans="2:4" x14ac:dyDescent="0.2">
      <c r="C22" s="16"/>
      <c r="D22" s="14"/>
    </row>
    <row r="23" spans="2:4" x14ac:dyDescent="0.2">
      <c r="C23" s="16"/>
      <c r="D23" s="14"/>
    </row>
    <row r="24" spans="2:4" x14ac:dyDescent="0.2">
      <c r="C24" s="16"/>
      <c r="D24" s="14"/>
    </row>
    <row r="25" spans="2:4" x14ac:dyDescent="0.2">
      <c r="C25" s="16"/>
      <c r="D25" s="14"/>
    </row>
    <row r="26" spans="2:4" x14ac:dyDescent="0.2">
      <c r="C26" s="16"/>
      <c r="D26" s="14"/>
    </row>
    <row r="27" spans="2:4" x14ac:dyDescent="0.2">
      <c r="C27" s="16"/>
      <c r="D27" s="14"/>
    </row>
    <row r="28" spans="2:4" x14ac:dyDescent="0.2">
      <c r="C28" s="17"/>
      <c r="D28" s="14"/>
    </row>
    <row r="29" spans="2:4" x14ac:dyDescent="0.2">
      <c r="C29" s="16"/>
      <c r="D29" s="14"/>
    </row>
    <row r="30" spans="2:4" x14ac:dyDescent="0.2">
      <c r="D30" s="14"/>
    </row>
    <row r="31" spans="2:4" x14ac:dyDescent="0.2">
      <c r="D31" s="14"/>
    </row>
    <row r="32" spans="2:4" x14ac:dyDescent="0.2">
      <c r="D32" s="14"/>
    </row>
    <row r="33" spans="4:4" x14ac:dyDescent="0.2">
      <c r="D33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ADF3-96CB-6944-8E0B-4B25D12CE531}">
  <dimension ref="A1:E65"/>
  <sheetViews>
    <sheetView workbookViewId="0">
      <selection activeCell="B2" sqref="B2"/>
    </sheetView>
  </sheetViews>
  <sheetFormatPr baseColWidth="10" defaultRowHeight="16" x14ac:dyDescent="0.2"/>
  <cols>
    <col min="1" max="1" width="10.83203125" style="15"/>
    <col min="2" max="3" width="21.6640625" customWidth="1"/>
    <col min="4" max="4" width="21.83203125" customWidth="1"/>
    <col min="5" max="5" width="21.6640625" customWidth="1"/>
  </cols>
  <sheetData>
    <row r="1" spans="1:5" x14ac:dyDescent="0.2">
      <c r="A1" s="11" t="s">
        <v>26</v>
      </c>
      <c r="B1" s="11" t="s">
        <v>40</v>
      </c>
      <c r="C1" s="11" t="s">
        <v>17</v>
      </c>
      <c r="D1" s="11" t="s">
        <v>18</v>
      </c>
      <c r="E1" s="11" t="s">
        <v>19</v>
      </c>
    </row>
    <row r="2" spans="1:5" x14ac:dyDescent="0.2">
      <c r="A2" s="15">
        <v>43466</v>
      </c>
      <c r="B2" s="13">
        <v>174780</v>
      </c>
      <c r="C2" s="13">
        <v>0</v>
      </c>
      <c r="D2" s="13">
        <v>0</v>
      </c>
      <c r="E2" s="11">
        <v>0</v>
      </c>
    </row>
    <row r="3" spans="1:5" x14ac:dyDescent="0.2">
      <c r="A3" s="15">
        <v>43497</v>
      </c>
      <c r="B3" s="13">
        <v>167690</v>
      </c>
      <c r="C3" s="13">
        <v>0</v>
      </c>
      <c r="D3" s="13">
        <v>0</v>
      </c>
      <c r="E3" s="11">
        <v>0</v>
      </c>
    </row>
    <row r="4" spans="1:5" x14ac:dyDescent="0.2">
      <c r="A4" s="15">
        <v>43525</v>
      </c>
      <c r="B4" s="13">
        <v>200370</v>
      </c>
      <c r="C4" s="13">
        <v>0</v>
      </c>
      <c r="D4" s="13">
        <v>0</v>
      </c>
      <c r="E4" s="11">
        <v>0</v>
      </c>
    </row>
    <row r="5" spans="1:5" x14ac:dyDescent="0.2">
      <c r="A5" s="15">
        <v>43556</v>
      </c>
      <c r="B5" s="13">
        <v>186040</v>
      </c>
      <c r="C5" s="13">
        <v>0</v>
      </c>
      <c r="D5" s="13">
        <v>0</v>
      </c>
      <c r="E5" s="11">
        <v>0</v>
      </c>
    </row>
    <row r="6" spans="1:5" x14ac:dyDescent="0.2">
      <c r="A6" s="15">
        <v>43586</v>
      </c>
      <c r="B6" s="13">
        <v>188210</v>
      </c>
      <c r="C6" s="13">
        <v>0</v>
      </c>
      <c r="D6" s="13">
        <v>0</v>
      </c>
      <c r="E6" s="11">
        <v>0</v>
      </c>
    </row>
    <row r="7" spans="1:5" x14ac:dyDescent="0.2">
      <c r="A7" s="15">
        <v>43617</v>
      </c>
      <c r="B7" s="13">
        <v>223360</v>
      </c>
      <c r="C7" s="13">
        <v>0</v>
      </c>
      <c r="D7" s="13">
        <v>0</v>
      </c>
      <c r="E7" s="11">
        <v>0</v>
      </c>
    </row>
    <row r="8" spans="1:5" x14ac:dyDescent="0.2">
      <c r="A8" s="15">
        <v>43647</v>
      </c>
      <c r="B8" s="13">
        <v>240250</v>
      </c>
      <c r="C8" s="13">
        <v>0</v>
      </c>
      <c r="D8" s="13">
        <v>0</v>
      </c>
      <c r="E8" s="11">
        <v>0</v>
      </c>
    </row>
    <row r="9" spans="1:5" x14ac:dyDescent="0.2">
      <c r="A9" s="15">
        <v>43678</v>
      </c>
      <c r="B9" s="13">
        <v>205590</v>
      </c>
      <c r="C9" s="13">
        <v>0</v>
      </c>
      <c r="D9" s="13">
        <v>0</v>
      </c>
      <c r="E9" s="11">
        <v>0</v>
      </c>
    </row>
    <row r="10" spans="1:5" x14ac:dyDescent="0.2">
      <c r="A10" s="15">
        <v>43709</v>
      </c>
      <c r="B10" s="13">
        <v>143980</v>
      </c>
      <c r="C10" s="13">
        <v>0</v>
      </c>
      <c r="D10" s="13">
        <v>0</v>
      </c>
      <c r="E10" s="11">
        <v>0</v>
      </c>
    </row>
    <row r="11" spans="1:5" x14ac:dyDescent="0.2">
      <c r="A11" s="15">
        <v>43739</v>
      </c>
      <c r="B11" s="13">
        <v>150720</v>
      </c>
      <c r="C11" s="13">
        <v>0</v>
      </c>
      <c r="D11" s="13">
        <v>0</v>
      </c>
      <c r="E11" s="11">
        <v>0</v>
      </c>
    </row>
    <row r="12" spans="1:5" x14ac:dyDescent="0.2">
      <c r="A12" s="15">
        <v>43770</v>
      </c>
      <c r="B12" s="13">
        <v>180820</v>
      </c>
      <c r="C12" s="13">
        <v>0</v>
      </c>
      <c r="D12" s="13">
        <v>0</v>
      </c>
      <c r="E12" s="11">
        <v>0</v>
      </c>
    </row>
    <row r="13" spans="1:5" x14ac:dyDescent="0.2">
      <c r="A13" s="15">
        <v>43800</v>
      </c>
      <c r="B13" s="13">
        <v>204170</v>
      </c>
      <c r="C13" s="13">
        <v>0</v>
      </c>
      <c r="D13" s="13">
        <v>0</v>
      </c>
      <c r="E13" s="11">
        <v>0</v>
      </c>
    </row>
    <row r="14" spans="1:5" x14ac:dyDescent="0.2">
      <c r="A14" s="15">
        <v>43831</v>
      </c>
      <c r="B14" s="13">
        <v>175350</v>
      </c>
      <c r="C14">
        <v>0</v>
      </c>
      <c r="D14">
        <v>0</v>
      </c>
      <c r="E14" s="11">
        <v>0</v>
      </c>
    </row>
    <row r="15" spans="1:5" x14ac:dyDescent="0.2">
      <c r="A15" s="15">
        <v>43862</v>
      </c>
      <c r="B15" s="13">
        <v>186240</v>
      </c>
      <c r="C15">
        <v>0</v>
      </c>
      <c r="D15">
        <v>0</v>
      </c>
      <c r="E15" s="11">
        <v>0</v>
      </c>
    </row>
    <row r="16" spans="1:5" x14ac:dyDescent="0.2">
      <c r="A16" s="15">
        <v>43891</v>
      </c>
      <c r="B16" s="13">
        <v>105450</v>
      </c>
      <c r="C16">
        <v>239</v>
      </c>
      <c r="D16">
        <v>8</v>
      </c>
      <c r="E16">
        <f>D16/C16</f>
        <v>3.3472803347280332E-2</v>
      </c>
    </row>
    <row r="17" spans="1:5" x14ac:dyDescent="0.2">
      <c r="A17" s="15">
        <v>43922</v>
      </c>
      <c r="B17" s="13">
        <v>10760</v>
      </c>
      <c r="C17">
        <v>710</v>
      </c>
      <c r="D17">
        <v>84</v>
      </c>
      <c r="E17">
        <f t="shared" ref="E17:E25" si="0">D17/C17</f>
        <v>0.11830985915492957</v>
      </c>
    </row>
    <row r="18" spans="1:5" x14ac:dyDescent="0.2">
      <c r="A18" s="15">
        <v>43952</v>
      </c>
      <c r="B18" s="13">
        <v>17010</v>
      </c>
      <c r="C18">
        <v>339</v>
      </c>
      <c r="D18">
        <v>44</v>
      </c>
      <c r="E18">
        <f t="shared" si="0"/>
        <v>0.12979351032448377</v>
      </c>
    </row>
    <row r="19" spans="1:5" x14ac:dyDescent="0.2">
      <c r="A19" s="15">
        <v>43983</v>
      </c>
      <c r="B19" s="13">
        <v>73430</v>
      </c>
      <c r="C19">
        <v>405</v>
      </c>
      <c r="D19">
        <v>17</v>
      </c>
      <c r="E19">
        <f t="shared" si="0"/>
        <v>4.1975308641975309E-2</v>
      </c>
    </row>
    <row r="20" spans="1:5" x14ac:dyDescent="0.2">
      <c r="A20" s="15">
        <v>44013</v>
      </c>
      <c r="B20" s="13">
        <v>119100</v>
      </c>
      <c r="C20">
        <v>4304</v>
      </c>
      <c r="D20">
        <v>66</v>
      </c>
      <c r="E20">
        <f t="shared" si="0"/>
        <v>1.5334572490706321E-2</v>
      </c>
    </row>
    <row r="21" spans="1:5" x14ac:dyDescent="0.2">
      <c r="A21" s="15">
        <v>44044</v>
      </c>
      <c r="B21" s="13">
        <v>65410</v>
      </c>
      <c r="C21">
        <v>9479</v>
      </c>
      <c r="D21">
        <v>215</v>
      </c>
      <c r="E21">
        <f t="shared" si="0"/>
        <v>2.2681717480746915E-2</v>
      </c>
    </row>
    <row r="22" spans="1:5" x14ac:dyDescent="0.2">
      <c r="A22" s="15">
        <v>44075</v>
      </c>
      <c r="B22" s="13">
        <v>78850</v>
      </c>
      <c r="C22">
        <v>8524</v>
      </c>
      <c r="D22">
        <v>227</v>
      </c>
      <c r="E22">
        <f t="shared" si="0"/>
        <v>2.6630689816987331E-2</v>
      </c>
    </row>
    <row r="23" spans="1:5" x14ac:dyDescent="0.2">
      <c r="A23" s="15">
        <v>44105</v>
      </c>
      <c r="B23" s="13">
        <v>114060</v>
      </c>
      <c r="C23">
        <v>10138</v>
      </c>
      <c r="D23">
        <v>161</v>
      </c>
      <c r="E23">
        <f t="shared" si="0"/>
        <v>1.5880844347997632E-2</v>
      </c>
    </row>
    <row r="24" spans="1:5" x14ac:dyDescent="0.2">
      <c r="A24" s="15">
        <v>44136</v>
      </c>
      <c r="B24" s="13">
        <v>104460</v>
      </c>
      <c r="C24">
        <v>18407</v>
      </c>
      <c r="D24">
        <v>284</v>
      </c>
      <c r="E24">
        <f t="shared" si="0"/>
        <v>1.5428912913565492E-2</v>
      </c>
    </row>
    <row r="25" spans="1:5" x14ac:dyDescent="0.2">
      <c r="A25" s="15">
        <v>44166</v>
      </c>
      <c r="B25" s="13">
        <v>86320</v>
      </c>
      <c r="C25">
        <v>23746</v>
      </c>
      <c r="D25">
        <v>397</v>
      </c>
      <c r="E25">
        <f t="shared" si="0"/>
        <v>1.6718605238777058E-2</v>
      </c>
    </row>
    <row r="26" spans="1:5" x14ac:dyDescent="0.2">
      <c r="B26" s="13"/>
    </row>
    <row r="27" spans="1:5" x14ac:dyDescent="0.2">
      <c r="B27" s="13"/>
    </row>
    <row r="28" spans="1:5" x14ac:dyDescent="0.2">
      <c r="B28" s="13"/>
    </row>
    <row r="29" spans="1:5" x14ac:dyDescent="0.2">
      <c r="B29" s="16"/>
    </row>
    <row r="30" spans="1:5" x14ac:dyDescent="0.2">
      <c r="B30" s="16"/>
    </row>
    <row r="31" spans="1:5" x14ac:dyDescent="0.2">
      <c r="A31"/>
      <c r="B31" s="16"/>
    </row>
    <row r="32" spans="1:5" x14ac:dyDescent="0.2">
      <c r="A32"/>
      <c r="B32" s="16"/>
    </row>
    <row r="33" spans="1:2" x14ac:dyDescent="0.2">
      <c r="A33"/>
      <c r="B33" s="16"/>
    </row>
    <row r="34" spans="1:2" x14ac:dyDescent="0.2">
      <c r="A34"/>
      <c r="B34" s="16"/>
    </row>
    <row r="35" spans="1:2" x14ac:dyDescent="0.2">
      <c r="A35"/>
      <c r="B35" s="16"/>
    </row>
    <row r="36" spans="1:2" x14ac:dyDescent="0.2">
      <c r="A36"/>
      <c r="B36" s="16"/>
    </row>
    <row r="37" spans="1:2" x14ac:dyDescent="0.2">
      <c r="A37"/>
      <c r="B37" s="16"/>
    </row>
    <row r="38" spans="1:2" x14ac:dyDescent="0.2">
      <c r="A38"/>
      <c r="B38" s="16"/>
    </row>
    <row r="39" spans="1:2" x14ac:dyDescent="0.2">
      <c r="A39"/>
      <c r="B39" s="16"/>
    </row>
    <row r="40" spans="1:2" x14ac:dyDescent="0.2">
      <c r="A40"/>
      <c r="B40" s="16"/>
    </row>
    <row r="41" spans="1:2" x14ac:dyDescent="0.2">
      <c r="A41"/>
      <c r="B41" s="16"/>
    </row>
    <row r="42" spans="1:2" x14ac:dyDescent="0.2">
      <c r="A42"/>
      <c r="B42" s="16"/>
    </row>
    <row r="43" spans="1:2" x14ac:dyDescent="0.2">
      <c r="A43"/>
      <c r="B43" s="16"/>
    </row>
    <row r="44" spans="1:2" x14ac:dyDescent="0.2">
      <c r="A44"/>
      <c r="B44" s="16"/>
    </row>
    <row r="45" spans="1:2" x14ac:dyDescent="0.2">
      <c r="A45"/>
      <c r="B45" s="16"/>
    </row>
    <row r="46" spans="1:2" x14ac:dyDescent="0.2">
      <c r="A46"/>
      <c r="B46" s="16"/>
    </row>
    <row r="47" spans="1:2" x14ac:dyDescent="0.2">
      <c r="A47"/>
      <c r="B47" s="16"/>
    </row>
    <row r="48" spans="1:2" x14ac:dyDescent="0.2">
      <c r="A48"/>
      <c r="B48" s="16"/>
    </row>
    <row r="49" spans="1:2" x14ac:dyDescent="0.2">
      <c r="A49"/>
      <c r="B49" s="16"/>
    </row>
    <row r="50" spans="1:2" x14ac:dyDescent="0.2">
      <c r="A50"/>
      <c r="B50" s="16"/>
    </row>
    <row r="51" spans="1:2" x14ac:dyDescent="0.2">
      <c r="A51"/>
      <c r="B51" s="16"/>
    </row>
    <row r="52" spans="1:2" x14ac:dyDescent="0.2">
      <c r="A52"/>
      <c r="B52" s="16"/>
    </row>
    <row r="53" spans="1:2" x14ac:dyDescent="0.2">
      <c r="A53"/>
      <c r="B53" s="13"/>
    </row>
    <row r="54" spans="1:2" x14ac:dyDescent="0.2">
      <c r="A54"/>
    </row>
    <row r="55" spans="1:2" x14ac:dyDescent="0.2">
      <c r="A55"/>
    </row>
    <row r="56" spans="1:2" x14ac:dyDescent="0.2">
      <c r="A56"/>
    </row>
    <row r="57" spans="1:2" x14ac:dyDescent="0.2">
      <c r="A57"/>
    </row>
    <row r="58" spans="1:2" x14ac:dyDescent="0.2">
      <c r="A58"/>
    </row>
    <row r="59" spans="1:2" x14ac:dyDescent="0.2">
      <c r="A59"/>
    </row>
    <row r="60" spans="1:2" x14ac:dyDescent="0.2">
      <c r="A60"/>
    </row>
    <row r="61" spans="1:2" x14ac:dyDescent="0.2">
      <c r="A61"/>
    </row>
    <row r="62" spans="1:2" x14ac:dyDescent="0.2">
      <c r="A62"/>
    </row>
    <row r="63" spans="1:2" x14ac:dyDescent="0.2">
      <c r="A63"/>
    </row>
    <row r="64" spans="1:2" x14ac:dyDescent="0.2">
      <c r="A64"/>
    </row>
    <row r="65" spans="1:1" x14ac:dyDescent="0.2">
      <c r="A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Data</vt:lpstr>
      <vt:lpstr>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2023-04-18T00:13:19Z</dcterms:modified>
</cp:coreProperties>
</file>