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 filterPrivacy="1"/>
  <xr:revisionPtr revIDLastSave="0" documentId="13_ncr:1_{3703CF89-BAC1-A547-84C1-3D8423E8E5A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H17" i="1" l="1" a="1"/>
  <c r="H17" i="1" s="1"/>
  <c r="L11" i="1" a="1"/>
  <c r="N11" i="1" s="1"/>
  <c r="K17" i="1" l="1"/>
  <c r="J17" i="1"/>
  <c r="I17" i="1"/>
  <c r="L14" i="1"/>
  <c r="L13" i="1"/>
  <c r="L12" i="1"/>
  <c r="L11" i="1"/>
  <c r="M14" i="1"/>
  <c r="M13" i="1"/>
  <c r="M12" i="1"/>
  <c r="M11" i="1"/>
  <c r="O14" i="1"/>
  <c r="O13" i="1"/>
  <c r="O12" i="1"/>
  <c r="O11" i="1"/>
  <c r="N14" i="1"/>
  <c r="N13" i="1"/>
  <c r="N12" i="1"/>
  <c r="Q11" i="1" l="1" a="1"/>
  <c r="Q11" i="1" s="1"/>
  <c r="H18" i="1" a="1"/>
  <c r="I18" i="1" s="1"/>
  <c r="Q14" i="1" l="1"/>
  <c r="Q13" i="1"/>
  <c r="Q12" i="1"/>
  <c r="H18" i="1"/>
  <c r="J18" i="1"/>
  <c r="K18" i="1"/>
  <c r="H19" i="1" l="1" a="1"/>
  <c r="I19" i="1" s="1"/>
  <c r="K19" i="1" l="1"/>
  <c r="J19" i="1"/>
  <c r="H19" i="1"/>
</calcChain>
</file>

<file path=xl/sharedStrings.xml><?xml version="1.0" encoding="utf-8"?>
<sst xmlns="http://schemas.openxmlformats.org/spreadsheetml/2006/main" count="93" uniqueCount="51">
  <si>
    <t>S0</t>
  </si>
  <si>
    <t>S1</t>
  </si>
  <si>
    <t>S2</t>
  </si>
  <si>
    <t>S3</t>
  </si>
  <si>
    <t>Установившиеся вероятности состояний системы</t>
  </si>
  <si>
    <t>Рассчитать число шагов до попадания в поглощающее состояние для матрицы вероятностей переходов</t>
  </si>
  <si>
    <t>1=P0+P1+P2+P3</t>
  </si>
  <si>
    <t xml:space="preserve">P0= </t>
  </si>
  <si>
    <t>P1=</t>
  </si>
  <si>
    <t>P2=</t>
  </si>
  <si>
    <t>P3=</t>
  </si>
  <si>
    <t>Система уравнений</t>
  </si>
  <si>
    <t>Матрица коэффиициентов</t>
  </si>
  <si>
    <t>Свободные члены</t>
  </si>
  <si>
    <r>
      <t>Определитель матрицы (</t>
    </r>
    <r>
      <rPr>
        <sz val="11"/>
        <color theme="1"/>
        <rFont val="Calibri"/>
        <family val="2"/>
        <charset val="204"/>
      </rPr>
      <t>≠</t>
    </r>
    <r>
      <rPr>
        <sz val="11"/>
        <color theme="1"/>
        <rFont val="Calibri"/>
        <family val="2"/>
      </rPr>
      <t>0</t>
    </r>
    <r>
      <rPr>
        <sz val="11"/>
        <color theme="1"/>
        <rFont val="Calibri"/>
        <family val="2"/>
        <scheme val="minor"/>
      </rPr>
      <t>)</t>
    </r>
  </si>
  <si>
    <t>Обратная матрица</t>
  </si>
  <si>
    <t>Вероятности (решение)</t>
  </si>
  <si>
    <t>Вероятность состояний системы на 3-ем шаге</t>
  </si>
  <si>
    <t>Пусть</t>
  </si>
  <si>
    <t>&gt;</t>
  </si>
  <si>
    <t>R(0)=&lt;</t>
  </si>
  <si>
    <t>R(1)=&lt;</t>
  </si>
  <si>
    <t>R(2)=&lt;</t>
  </si>
  <si>
    <t>R(3)=&lt;</t>
  </si>
  <si>
    <t>P0(3)=</t>
  </si>
  <si>
    <t>P1(3)=</t>
  </si>
  <si>
    <t>P2(3)=</t>
  </si>
  <si>
    <t>P3(3)=</t>
  </si>
  <si>
    <t>Q=</t>
  </si>
  <si>
    <t>||Q||=</t>
  </si>
  <si>
    <t>I=</t>
  </si>
  <si>
    <t>I-Q=</t>
  </si>
  <si>
    <t>(I-Q)^-1=</t>
  </si>
  <si>
    <t>0.1</t>
  </si>
  <si>
    <t>0.2</t>
  </si>
  <si>
    <t>0.6</t>
  </si>
  <si>
    <t>0.3</t>
  </si>
  <si>
    <t>0.4</t>
  </si>
  <si>
    <t>P0=0,6*P0+0,3*P1+0,2*P2+0,3*P3</t>
  </si>
  <si>
    <t>P1=0,2*P0+0,4*P1+0,2*P2+0,3*P3</t>
  </si>
  <si>
    <t>P2=0.1*P0+0,1*P1+0,2*P2+0,3*P3</t>
  </si>
  <si>
    <t>Поглощаюшие состояния: S1 и S2</t>
  </si>
  <si>
    <t>t1=q01*t0+q03*t3+1</t>
  </si>
  <si>
    <t>t1=0,4*t1+0,2*t3+1</t>
  </si>
  <si>
    <t>t3=q31*t1+q33*t3+1</t>
  </si>
  <si>
    <t>t3=0,3*t1+0,1*t3+1</t>
  </si>
  <si>
    <t>Итого: S1 за 3 шага</t>
  </si>
  <si>
    <t>Итого: S3 за 2 шага</t>
  </si>
  <si>
    <t>Вариант 5</t>
  </si>
  <si>
    <t>R(3) = R(0)*P*P*P</t>
  </si>
  <si>
    <t>Матрица переходных состояний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</si>
</sst>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i/>
      <u/>
      <sz val="11"/>
      <color theme="1"/>
      <name val="Calibri"/>
      <family val="2"/>
      <charset val="204"/>
      <scheme val="minor"/>
    </font>
    <font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5" fillId="0" borderId="0" xfId="0" applyFont="1"/>
    <xf numFmtId="0" fontId="0" fillId="0" borderId="1" xfId="0" applyBorder="1"/>
    <xf numFmtId="0" fontId="7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Border="1"/>
    <xf numFmtId="0" fontId="9" fillId="0" borderId="0" xfId="0" applyFont="1"/>
    <xf numFmtId="0" fontId="10" fillId="0" borderId="0" xfId="0" applyFont="1" applyAlignment="1">
      <alignment horizontal="justify" vertical="center"/>
    </xf>
    <xf numFmtId="0" fontId="9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A7" workbookViewId="0">
      <selection activeCell="D35" sqref="D35"/>
    </sheetView>
  </sheetViews>
  <sheetFormatPr baseColWidth="10" defaultColWidth="8.83203125" defaultRowHeight="15" x14ac:dyDescent="0.2"/>
  <cols>
    <col min="1" max="1" width="10" customWidth="1"/>
  </cols>
  <sheetData>
    <row r="1" spans="1:17" x14ac:dyDescent="0.2">
      <c r="A1" t="s">
        <v>48</v>
      </c>
    </row>
    <row r="2" spans="1:17" x14ac:dyDescent="0.2">
      <c r="A2" t="s">
        <v>50</v>
      </c>
      <c r="H2" t="s">
        <v>11</v>
      </c>
      <c r="L2" t="s">
        <v>12</v>
      </c>
      <c r="Q2" t="s">
        <v>13</v>
      </c>
    </row>
    <row r="3" spans="1:17" ht="16" thickBot="1" x14ac:dyDescent="0.25">
      <c r="B3" s="1"/>
      <c r="C3" s="1" t="s">
        <v>0</v>
      </c>
      <c r="D3" s="1" t="s">
        <v>1</v>
      </c>
      <c r="E3" s="1" t="s">
        <v>2</v>
      </c>
      <c r="F3" s="1" t="s">
        <v>3</v>
      </c>
      <c r="H3" s="2" t="s">
        <v>38</v>
      </c>
      <c r="L3" s="3">
        <v>-0.4</v>
      </c>
      <c r="M3" s="3">
        <v>0.3</v>
      </c>
      <c r="N3" s="3">
        <v>0.2</v>
      </c>
      <c r="O3" s="3">
        <v>0.3</v>
      </c>
      <c r="Q3" s="3">
        <v>0</v>
      </c>
    </row>
    <row r="4" spans="1:17" ht="17" thickBot="1" x14ac:dyDescent="0.25">
      <c r="B4" s="1" t="s">
        <v>0</v>
      </c>
      <c r="C4" s="13" t="s">
        <v>35</v>
      </c>
      <c r="D4" s="14" t="s">
        <v>34</v>
      </c>
      <c r="E4" s="14" t="s">
        <v>33</v>
      </c>
      <c r="F4" s="10" t="s">
        <v>33</v>
      </c>
      <c r="H4" s="2" t="s">
        <v>39</v>
      </c>
      <c r="L4" s="3">
        <v>0.2</v>
      </c>
      <c r="M4" s="3">
        <v>-0.6</v>
      </c>
      <c r="N4" s="3">
        <v>0.2</v>
      </c>
      <c r="O4" s="3">
        <v>0.3</v>
      </c>
      <c r="Q4" s="3">
        <v>0</v>
      </c>
    </row>
    <row r="5" spans="1:17" ht="17" thickBot="1" x14ac:dyDescent="0.25">
      <c r="B5" s="1" t="s">
        <v>1</v>
      </c>
      <c r="C5" s="11" t="s">
        <v>36</v>
      </c>
      <c r="D5" s="15" t="s">
        <v>37</v>
      </c>
      <c r="E5" s="12" t="s">
        <v>33</v>
      </c>
      <c r="F5" s="15" t="s">
        <v>34</v>
      </c>
      <c r="H5" s="2" t="s">
        <v>40</v>
      </c>
      <c r="L5" s="3">
        <v>0.1</v>
      </c>
      <c r="M5" s="3">
        <v>0.1</v>
      </c>
      <c r="N5" s="3">
        <v>-0.8</v>
      </c>
      <c r="O5" s="3">
        <v>0.3</v>
      </c>
      <c r="Q5" s="3">
        <v>0</v>
      </c>
    </row>
    <row r="6" spans="1:17" ht="17" thickBot="1" x14ac:dyDescent="0.25">
      <c r="B6" s="1" t="s">
        <v>2</v>
      </c>
      <c r="C6" s="11" t="s">
        <v>34</v>
      </c>
      <c r="D6" s="15" t="s">
        <v>34</v>
      </c>
      <c r="E6" s="15" t="s">
        <v>34</v>
      </c>
      <c r="F6" s="12" t="s">
        <v>37</v>
      </c>
      <c r="H6" s="2" t="s">
        <v>6</v>
      </c>
      <c r="L6" s="3">
        <v>1</v>
      </c>
      <c r="M6" s="3">
        <v>1</v>
      </c>
      <c r="N6" s="3">
        <v>1</v>
      </c>
      <c r="O6" s="3">
        <v>1</v>
      </c>
      <c r="Q6" s="3">
        <v>1</v>
      </c>
    </row>
    <row r="7" spans="1:17" ht="17" thickBot="1" x14ac:dyDescent="0.25">
      <c r="B7" s="1" t="s">
        <v>3</v>
      </c>
      <c r="C7" s="11" t="s">
        <v>36</v>
      </c>
      <c r="D7" s="15" t="s">
        <v>36</v>
      </c>
      <c r="E7" s="15" t="s">
        <v>36</v>
      </c>
      <c r="F7" s="15" t="s">
        <v>33</v>
      </c>
    </row>
    <row r="8" spans="1:17" x14ac:dyDescent="0.2">
      <c r="A8" t="s">
        <v>4</v>
      </c>
      <c r="L8" s="4">
        <f>MDETERM(L3:O6)</f>
        <v>-0.66299999999999992</v>
      </c>
      <c r="M8" t="s">
        <v>14</v>
      </c>
    </row>
    <row r="10" spans="1:17" x14ac:dyDescent="0.2">
      <c r="A10" t="s">
        <v>7</v>
      </c>
      <c r="B10">
        <v>0.4</v>
      </c>
      <c r="L10" t="s">
        <v>15</v>
      </c>
      <c r="Q10" t="s">
        <v>16</v>
      </c>
    </row>
    <row r="11" spans="1:17" x14ac:dyDescent="0.2">
      <c r="A11" t="s">
        <v>8</v>
      </c>
      <c r="B11">
        <v>0.27</v>
      </c>
      <c r="L11" s="3">
        <f t="array" ref="L11:O14">MINVERSE(L3:O6)</f>
        <v>-1.4630467571644044</v>
      </c>
      <c r="M11" s="3">
        <v>-3.0165912518853699E-2</v>
      </c>
      <c r="N11" s="3">
        <v>0.13574660633484137</v>
      </c>
      <c r="O11" s="3">
        <v>0.40723981900452488</v>
      </c>
      <c r="Q11" s="3">
        <f t="array" ref="Q11:Q14">MMULT(L11:O14,Q3:Q6)</f>
        <v>0.40723981900452488</v>
      </c>
    </row>
    <row r="12" spans="1:17" x14ac:dyDescent="0.2">
      <c r="A12" t="s">
        <v>9</v>
      </c>
      <c r="B12">
        <v>0.14899999999999999</v>
      </c>
      <c r="L12" s="3">
        <v>0.13574660633484162</v>
      </c>
      <c r="M12" s="3">
        <v>-1.1312217194570136</v>
      </c>
      <c r="N12" s="3">
        <v>9.0497737556561084E-2</v>
      </c>
      <c r="O12" s="3">
        <v>0.27149321266968324</v>
      </c>
      <c r="Q12" s="3">
        <v>0.27149321266968324</v>
      </c>
    </row>
    <row r="13" spans="1:17" x14ac:dyDescent="0.2">
      <c r="A13" t="s">
        <v>10</v>
      </c>
      <c r="B13">
        <v>0.17100000000000001</v>
      </c>
      <c r="L13" s="3">
        <v>0.24132730015082957</v>
      </c>
      <c r="M13" s="3">
        <v>0.21116138763197584</v>
      </c>
      <c r="N13" s="3">
        <v>-0.95022624434389136</v>
      </c>
      <c r="O13" s="3">
        <v>0.14932126696832582</v>
      </c>
      <c r="Q13" s="3">
        <v>0.14932126696832582</v>
      </c>
    </row>
    <row r="14" spans="1:17" x14ac:dyDescent="0.2">
      <c r="L14" s="3">
        <v>1.0859728506787332</v>
      </c>
      <c r="M14" s="3">
        <v>0.95022624434389147</v>
      </c>
      <c r="N14" s="3">
        <v>0.72398190045248889</v>
      </c>
      <c r="O14" s="3">
        <v>0.17194570135746612</v>
      </c>
      <c r="Q14" s="3">
        <v>0.17194570135746612</v>
      </c>
    </row>
    <row r="15" spans="1:17" x14ac:dyDescent="0.2">
      <c r="A15" t="s">
        <v>17</v>
      </c>
      <c r="F15" t="s">
        <v>49</v>
      </c>
    </row>
    <row r="16" spans="1:17" x14ac:dyDescent="0.2">
      <c r="A16" t="s">
        <v>18</v>
      </c>
    </row>
    <row r="17" spans="1:17" x14ac:dyDescent="0.2">
      <c r="A17" s="8" t="s">
        <v>20</v>
      </c>
      <c r="B17" s="5">
        <v>1</v>
      </c>
      <c r="C17" s="5">
        <v>0</v>
      </c>
      <c r="D17" s="5">
        <v>0</v>
      </c>
      <c r="E17" s="5">
        <v>0</v>
      </c>
      <c r="F17" t="s">
        <v>19</v>
      </c>
      <c r="G17" s="8" t="s">
        <v>21</v>
      </c>
      <c r="H17" s="5">
        <f t="array" ref="H17:K17">MMULT(B17:E17,B20:E23)</f>
        <v>0.6</v>
      </c>
      <c r="I17" s="5">
        <v>0.2</v>
      </c>
      <c r="J17" s="5">
        <v>0.1</v>
      </c>
      <c r="K17" s="5">
        <v>0.1</v>
      </c>
      <c r="L17" t="s">
        <v>19</v>
      </c>
      <c r="M17" t="s">
        <v>24</v>
      </c>
      <c r="N17">
        <v>0.42799999999999999</v>
      </c>
    </row>
    <row r="18" spans="1:17" x14ac:dyDescent="0.2">
      <c r="G18" s="8" t="s">
        <v>22</v>
      </c>
      <c r="H18" s="5">
        <f t="array" ref="H18:K18">MMULT(H17:K17,B20:E23)</f>
        <v>0.47</v>
      </c>
      <c r="I18" s="5">
        <v>0.25</v>
      </c>
      <c r="J18" s="5">
        <v>0.13</v>
      </c>
      <c r="K18" s="5">
        <v>0.15000000000000002</v>
      </c>
      <c r="L18" t="s">
        <v>19</v>
      </c>
      <c r="M18" t="s">
        <v>25</v>
      </c>
      <c r="N18">
        <v>0.25600000000000001</v>
      </c>
    </row>
    <row r="19" spans="1:17" x14ac:dyDescent="0.2">
      <c r="A19" s="1"/>
      <c r="B19" s="1" t="s">
        <v>0</v>
      </c>
      <c r="C19" s="1" t="s">
        <v>1</v>
      </c>
      <c r="D19" s="1" t="s">
        <v>2</v>
      </c>
      <c r="E19" s="1" t="s">
        <v>3</v>
      </c>
      <c r="G19" s="8" t="s">
        <v>23</v>
      </c>
      <c r="H19" s="9">
        <f t="array" ref="H19:K19">MMULT(H18:K18,B20:E23)</f>
        <v>0.42799999999999999</v>
      </c>
      <c r="I19" s="9">
        <v>0.26500000000000001</v>
      </c>
      <c r="J19" s="9">
        <v>0.14300000000000002</v>
      </c>
      <c r="K19" s="9">
        <v>0.16400000000000003</v>
      </c>
      <c r="L19" t="s">
        <v>19</v>
      </c>
      <c r="M19" t="s">
        <v>26</v>
      </c>
      <c r="N19">
        <v>0.14299999999999999</v>
      </c>
    </row>
    <row r="20" spans="1:17" x14ac:dyDescent="0.2">
      <c r="A20" s="1" t="s">
        <v>0</v>
      </c>
      <c r="B20" s="1">
        <v>0.6</v>
      </c>
      <c r="C20" s="1">
        <v>0.2</v>
      </c>
      <c r="D20" s="1">
        <v>0.1</v>
      </c>
      <c r="E20" s="1">
        <v>0.1</v>
      </c>
      <c r="G20" s="8"/>
      <c r="H20" s="6"/>
      <c r="I20" s="6"/>
      <c r="J20" s="6"/>
      <c r="K20" s="6"/>
      <c r="M20" t="s">
        <v>27</v>
      </c>
      <c r="N20">
        <v>0.16400000000000001</v>
      </c>
    </row>
    <row r="21" spans="1:17" x14ac:dyDescent="0.2">
      <c r="A21" s="1" t="s">
        <v>1</v>
      </c>
      <c r="B21" s="1">
        <v>0.3</v>
      </c>
      <c r="C21" s="1">
        <v>0.4</v>
      </c>
      <c r="D21" s="1">
        <v>0.1</v>
      </c>
      <c r="E21" s="1">
        <v>0.2</v>
      </c>
      <c r="G21" s="8"/>
      <c r="H21" s="6"/>
      <c r="I21" s="6"/>
      <c r="J21" s="6"/>
      <c r="K21" s="6"/>
    </row>
    <row r="22" spans="1:17" x14ac:dyDescent="0.2">
      <c r="A22" s="1" t="s">
        <v>2</v>
      </c>
      <c r="B22" s="1">
        <v>0.2</v>
      </c>
      <c r="C22" s="1">
        <v>0.2</v>
      </c>
      <c r="D22" s="1">
        <v>0.2</v>
      </c>
      <c r="E22" s="1">
        <v>0.4</v>
      </c>
      <c r="G22" s="8"/>
      <c r="H22" s="6"/>
      <c r="I22" s="6"/>
      <c r="J22" s="6"/>
      <c r="K22" s="6"/>
    </row>
    <row r="23" spans="1:17" x14ac:dyDescent="0.2">
      <c r="A23" s="1" t="s">
        <v>3</v>
      </c>
      <c r="B23" s="1">
        <v>0.3</v>
      </c>
      <c r="C23" s="1">
        <v>0.3</v>
      </c>
      <c r="D23" s="1">
        <v>0.3</v>
      </c>
      <c r="E23" s="1">
        <v>0.1</v>
      </c>
      <c r="F23" s="7"/>
      <c r="G23" s="8"/>
      <c r="H23" s="6"/>
      <c r="I23" s="6"/>
      <c r="J23" s="6"/>
      <c r="K23" s="6"/>
    </row>
    <row r="24" spans="1:17" x14ac:dyDescent="0.2">
      <c r="D24" s="7"/>
      <c r="E24" s="7"/>
      <c r="F24" s="7"/>
      <c r="G24" s="7"/>
      <c r="H24" s="7"/>
    </row>
    <row r="26" spans="1:17" x14ac:dyDescent="0.2">
      <c r="A26" s="17" t="s">
        <v>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16" x14ac:dyDescent="0.2">
      <c r="A27" s="18" t="s">
        <v>28</v>
      </c>
      <c r="B27" s="19"/>
      <c r="C27" s="20" t="s">
        <v>0</v>
      </c>
      <c r="D27" s="20" t="s">
        <v>1</v>
      </c>
      <c r="E27" s="20" t="s">
        <v>2</v>
      </c>
      <c r="F27" s="20" t="s">
        <v>3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7"/>
      <c r="B28" s="21" t="s">
        <v>0</v>
      </c>
      <c r="C28" s="22">
        <v>1</v>
      </c>
      <c r="D28" s="22">
        <v>0</v>
      </c>
      <c r="E28" s="22">
        <v>0</v>
      </c>
      <c r="F28" s="22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7"/>
      <c r="B29" s="21" t="s">
        <v>1</v>
      </c>
      <c r="C29" s="22" t="s">
        <v>36</v>
      </c>
      <c r="D29" s="22" t="s">
        <v>37</v>
      </c>
      <c r="E29" s="22" t="s">
        <v>33</v>
      </c>
      <c r="F29" s="22" t="s">
        <v>34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17"/>
      <c r="B30" s="21" t="s">
        <v>2</v>
      </c>
      <c r="C30" s="22">
        <v>0</v>
      </c>
      <c r="D30" s="22">
        <v>0</v>
      </c>
      <c r="E30" s="22">
        <v>1</v>
      </c>
      <c r="F30" s="22">
        <v>0</v>
      </c>
      <c r="G30" s="17"/>
      <c r="H30" s="17" t="s">
        <v>41</v>
      </c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7"/>
      <c r="B31" s="21" t="s">
        <v>3</v>
      </c>
      <c r="C31" s="22">
        <v>0.3</v>
      </c>
      <c r="D31" s="22">
        <v>0.3</v>
      </c>
      <c r="E31" s="22">
        <v>0.3</v>
      </c>
      <c r="F31" s="22">
        <v>0.1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17" t="s">
        <v>29</v>
      </c>
      <c r="B33" s="23"/>
      <c r="C33" s="24" t="s">
        <v>1</v>
      </c>
      <c r="D33" s="24" t="s">
        <v>3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</row>
    <row r="34" spans="1:17" x14ac:dyDescent="0.2">
      <c r="A34" s="17"/>
      <c r="B34" s="25" t="s">
        <v>1</v>
      </c>
      <c r="C34" s="26">
        <v>0.4</v>
      </c>
      <c r="D34" s="26">
        <v>0.2</v>
      </c>
      <c r="E34" s="17"/>
      <c r="F34" s="17" t="s">
        <v>42</v>
      </c>
      <c r="G34" s="17"/>
      <c r="H34" s="17"/>
      <c r="I34" s="17" t="s">
        <v>43</v>
      </c>
      <c r="J34" s="17"/>
      <c r="K34" s="17"/>
      <c r="L34" s="17"/>
      <c r="M34" s="17"/>
      <c r="N34" s="17"/>
      <c r="O34" s="17"/>
      <c r="P34" s="17"/>
      <c r="Q34" s="17"/>
    </row>
    <row r="35" spans="1:17" x14ac:dyDescent="0.2">
      <c r="A35" s="17"/>
      <c r="B35" s="25" t="s">
        <v>3</v>
      </c>
      <c r="C35" s="26">
        <v>0.3</v>
      </c>
      <c r="D35" s="26">
        <v>0.1</v>
      </c>
      <c r="E35" s="17"/>
      <c r="F35" s="17" t="s">
        <v>44</v>
      </c>
      <c r="G35" s="17"/>
      <c r="H35" s="17"/>
      <c r="I35" s="17" t="s">
        <v>45</v>
      </c>
      <c r="J35" s="17"/>
      <c r="K35" s="17"/>
      <c r="L35" s="17"/>
      <c r="M35" s="17"/>
      <c r="N35" s="17"/>
      <c r="O35" s="17"/>
      <c r="P35" s="17"/>
      <c r="Q35" s="17"/>
    </row>
    <row r="36" spans="1:17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</row>
    <row r="37" spans="1:17" x14ac:dyDescent="0.2">
      <c r="A37" s="17" t="s">
        <v>30</v>
      </c>
      <c r="B37" s="17"/>
      <c r="C37" s="23">
        <v>1</v>
      </c>
      <c r="D37" s="24">
        <v>0</v>
      </c>
      <c r="E37" s="17"/>
      <c r="F37" s="17" t="s">
        <v>31</v>
      </c>
      <c r="G37" s="17"/>
      <c r="H37" s="23">
        <v>0.6</v>
      </c>
      <c r="I37" s="24">
        <v>-0.2</v>
      </c>
      <c r="J37" s="17"/>
      <c r="K37" s="17" t="s">
        <v>32</v>
      </c>
      <c r="L37" s="17"/>
      <c r="M37" s="23">
        <v>1.875</v>
      </c>
      <c r="N37" s="24">
        <v>0.41666700000000001</v>
      </c>
      <c r="O37" s="17"/>
      <c r="P37" s="17" t="s">
        <v>46</v>
      </c>
      <c r="Q37" s="17"/>
    </row>
    <row r="38" spans="1:17" x14ac:dyDescent="0.2">
      <c r="A38" s="17"/>
      <c r="B38" s="17"/>
      <c r="C38" s="25">
        <v>0</v>
      </c>
      <c r="D38" s="26">
        <v>1</v>
      </c>
      <c r="E38" s="17"/>
      <c r="F38" s="17"/>
      <c r="G38" s="17"/>
      <c r="H38" s="25">
        <v>-0.3</v>
      </c>
      <c r="I38" s="26">
        <v>0.9</v>
      </c>
      <c r="J38" s="17"/>
      <c r="K38" s="17"/>
      <c r="L38" s="17"/>
      <c r="M38" s="25">
        <v>0.625</v>
      </c>
      <c r="N38" s="26">
        <v>1.25</v>
      </c>
      <c r="O38" s="17"/>
      <c r="P38" s="17" t="s">
        <v>47</v>
      </c>
      <c r="Q38" s="17"/>
    </row>
    <row r="39" spans="1:17" x14ac:dyDescent="0.2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17" x14ac:dyDescent="0.2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2022-09-16T16:24:58Z</dcterms:modified>
</cp:coreProperties>
</file>